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9.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0.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11.xml" ContentType="application/vnd.openxmlformats-officedocument.drawing+xml"/>
  <Override PartName="/xl/charts/chart43.xml" ContentType="application/vnd.openxmlformats-officedocument.drawingml.chart+xml"/>
  <Override PartName="/xl/drawings/drawing12.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13.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4.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drawings/drawing15.xml" ContentType="application/vnd.openxmlformats-officedocument.drawing+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16.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drawings/drawing17.xml" ContentType="application/vnd.openxmlformats-officedocument.drawing+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drawings/drawing18.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charts/chart134.xml" ContentType="application/vnd.openxmlformats-officedocument.drawingml.chart+xml"/>
  <Override PartName="/xl/charts/chart135.xml" ContentType="application/vnd.openxmlformats-officedocument.drawingml.chart+xml"/>
  <Override PartName="/xl/drawings/drawing20.xml" ContentType="application/vnd.openxmlformats-officedocument.drawing+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drawings/drawing21.xml" ContentType="application/vnd.openxmlformats-officedocument.drawing+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drawings/drawing22.xml" ContentType="application/vnd.openxmlformats-officedocument.drawing+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drawings/drawing23.xml" ContentType="application/vnd.openxmlformats-officedocument.drawing+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drawings/drawing24.xml" ContentType="application/vnd.openxmlformats-officedocument.drawing+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drawings/drawing25.xml" ContentType="application/vnd.openxmlformats-officedocument.drawing+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drawings/drawing26.xml" ContentType="application/vnd.openxmlformats-officedocument.drawing+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drawings/drawing27.xml" ContentType="application/vnd.openxmlformats-officedocument.drawing+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drawings/drawing28.xml" ContentType="application/vnd.openxmlformats-officedocument.drawing+xml"/>
  <Override PartName="/xl/charts/chart329.xml" ContentType="application/vnd.openxmlformats-officedocument.drawingml.chart+xml"/>
  <Override PartName="/xl/charts/chart330.xml" ContentType="application/vnd.openxmlformats-officedocument.drawingml.chart+xml"/>
  <Override PartName="/xl/drawings/drawing29.xml" ContentType="application/vnd.openxmlformats-officedocument.drawing+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drawings/drawing30.xml" ContentType="application/vnd.openxmlformats-officedocument.drawing+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8b57f5f478813e47/Desktop/"/>
    </mc:Choice>
  </mc:AlternateContent>
  <xr:revisionPtr revIDLastSave="152" documentId="11_1F821D427B5F89243ED3051C9A6E1BC38AF9D698" xr6:coauthVersionLast="47" xr6:coauthVersionMax="47" xr10:uidLastSave="{DDCFD470-73F8-4D8E-8D44-BA4E7A1BC0AE}"/>
  <bookViews>
    <workbookView xWindow="-120" yWindow="-120" windowWidth="29040" windowHeight="15840" activeTab="3" xr2:uid="{00000000-000D-0000-FFFF-FFFF00000000}"/>
  </bookViews>
  <sheets>
    <sheet name="All stats- hr" sheetId="1" r:id="rId1"/>
    <sheet name="All stats- hr charts" sheetId="80" r:id="rId2"/>
    <sheet name="All stats- 5 min" sheetId="2" r:id="rId3"/>
    <sheet name="All Stats- 5 min charts" sheetId="79" r:id="rId4"/>
    <sheet name="CAE 4292020" sheetId="3" r:id="rId5"/>
    <sheet name="CAE 4292020 stats" sheetId="4" r:id="rId6"/>
    <sheet name="CAE 4292020 charts" sheetId="5" r:id="rId7"/>
    <sheet name="GSP 4292020, charts, &amp; stats" sheetId="6" r:id="rId8"/>
    <sheet name="CAE 5052020" sheetId="7" r:id="rId9"/>
    <sheet name="CAE 5052020 stats" sheetId="8" r:id="rId10"/>
    <sheet name="CAE 5052020 charts" sheetId="9" r:id="rId11"/>
    <sheet name="GSP 5052020" sheetId="10" r:id="rId12"/>
    <sheet name="GSP 5052020 stats" sheetId="11" r:id="rId13"/>
    <sheet name="GSP 5052020 charts" sheetId="12" r:id="rId14"/>
    <sheet name="CAE 8032020, charts, &amp; stats" sheetId="13" r:id="rId15"/>
    <sheet name="AKQ 8032020, charts, &amp; stats" sheetId="14" r:id="rId16"/>
    <sheet name="ILM 8032020, charts, &amp; stats" sheetId="15" r:id="rId17"/>
    <sheet name="GSP 8032020, charts, &amp; stats" sheetId="16" r:id="rId18"/>
    <sheet name="RNK 8032020" sheetId="17" r:id="rId19"/>
    <sheet name="RNK 8032020 stats" sheetId="18" r:id="rId20"/>
    <sheet name="RNK 8032020 charts" sheetId="19" r:id="rId21"/>
    <sheet name="CAE 8062020" sheetId="20" r:id="rId22"/>
    <sheet name="CAE 8062020 stats" sheetId="21" r:id="rId23"/>
    <sheet name="CAE 8062020 charts" sheetId="22" r:id="rId24"/>
    <sheet name="AKQ 8062020" sheetId="23" r:id="rId25"/>
    <sheet name="AKQ 8062020 stats" sheetId="24" r:id="rId26"/>
    <sheet name="AKQ 8062020 charts" sheetId="25" r:id="rId27"/>
    <sheet name="CHS 8062020" sheetId="26" r:id="rId28"/>
    <sheet name="GSP 8062020" sheetId="27" r:id="rId29"/>
    <sheet name="GSP 8062020 stats" sheetId="28" r:id="rId30"/>
    <sheet name="GSP 8062020 charts" sheetId="29" r:id="rId31"/>
    <sheet name="RAH 8062020" sheetId="30" r:id="rId32"/>
    <sheet name="RAH 8062020 stats" sheetId="31" r:id="rId33"/>
    <sheet name="RAH 8062020 charts" sheetId="32" r:id="rId34"/>
    <sheet name="RNK 8062020" sheetId="33" r:id="rId35"/>
    <sheet name="RNK 8062020 stats" sheetId="34" r:id="rId36"/>
    <sheet name="RNK 8062020 charts" sheetId="35" r:id="rId37"/>
    <sheet name="806 stats" sheetId="81" r:id="rId38"/>
    <sheet name="CAE 8122020" sheetId="36" r:id="rId39"/>
    <sheet name="CHS 8122020" sheetId="37" r:id="rId40"/>
    <sheet name="GSP 8122020, charts, &amp; stats" sheetId="38" r:id="rId41"/>
    <sheet name="CHS 9162020" sheetId="39" r:id="rId42"/>
    <sheet name="CHS 9162020 stats" sheetId="40" r:id="rId43"/>
    <sheet name="CHS 9162020 charts" sheetId="41" r:id="rId44"/>
    <sheet name="CAE 5032021" sheetId="42" r:id="rId45"/>
    <sheet name="AKQ 5032021" sheetId="43" r:id="rId46"/>
    <sheet name="CHS 5032021" sheetId="44" r:id="rId47"/>
    <sheet name="ILM 5032021" sheetId="45" r:id="rId48"/>
    <sheet name="MHX 5032021" sheetId="46" r:id="rId49"/>
    <sheet name="GSP 5032021" sheetId="47" r:id="rId50"/>
    <sheet name="RAH 5032021" sheetId="48" r:id="rId51"/>
    <sheet name="CAE 5042021" sheetId="49" r:id="rId52"/>
    <sheet name="CAE 5042021 stats" sheetId="50" r:id="rId53"/>
    <sheet name="CAE 5042021 charts" sheetId="51" r:id="rId54"/>
    <sheet name="AKQ 5042021" sheetId="52" r:id="rId55"/>
    <sheet name="AKQ 5042021 stats" sheetId="53" r:id="rId56"/>
    <sheet name="AKQ 5042021 charts" sheetId="54" r:id="rId57"/>
    <sheet name="CHS 5042021" sheetId="55" r:id="rId58"/>
    <sheet name="CHS 5042021 stats" sheetId="56" r:id="rId59"/>
    <sheet name="CHS 5042021 charts" sheetId="57" r:id="rId60"/>
    <sheet name="ILM 5042021" sheetId="58" r:id="rId61"/>
    <sheet name="ILM 5042021 stats" sheetId="59" r:id="rId62"/>
    <sheet name="ILM 5042021 charts" sheetId="60" r:id="rId63"/>
    <sheet name="MHX 5042021" sheetId="61" r:id="rId64"/>
    <sheet name="MHX 5042021 stats" sheetId="62" r:id="rId65"/>
    <sheet name="MHX 5042021 charts" sheetId="63" r:id="rId66"/>
    <sheet name="RAH 5042021" sheetId="64" r:id="rId67"/>
    <sheet name="RAH 5042021 stats" sheetId="65" r:id="rId68"/>
    <sheet name="RAH 5042021 charts" sheetId="66" r:id="rId69"/>
    <sheet name="RNK 5042021" sheetId="67" r:id="rId70"/>
    <sheet name="RNK 5042021 stats" sheetId="68" r:id="rId71"/>
    <sheet name="RNK 5042021 charts" sheetId="69" r:id="rId72"/>
    <sheet name="AKQ 5052021" sheetId="70" r:id="rId73"/>
    <sheet name="AKQ 5282021" sheetId="71" r:id="rId74"/>
    <sheet name="AKQ 5282021 charts &amp; stats" sheetId="72" r:id="rId75"/>
    <sheet name="GSP 5282021" sheetId="73" r:id="rId76"/>
    <sheet name="GSP 5282021 stats" sheetId="74" r:id="rId77"/>
    <sheet name="GSP 5282021 charts" sheetId="75" r:id="rId78"/>
    <sheet name="RNK 5282021" sheetId="76" r:id="rId79"/>
    <sheet name="RNK 5282021 stats" sheetId="77" r:id="rId80"/>
    <sheet name="RNK 5282021 charts" sheetId="78" r:id="rId81"/>
  </sheets>
  <definedNames>
    <definedName name="_xlchart.v1.0" hidden="1">'All stats- hr'!$H$1</definedName>
    <definedName name="_xlchart.v1.1" hidden="1">'All stats- hr'!$H$2:$H$192</definedName>
    <definedName name="_xlchart.v1.10" hidden="1">'All stats- hr'!$C$1</definedName>
    <definedName name="_xlchart.v1.11" hidden="1">'All stats- hr'!$C$2:$C$192</definedName>
    <definedName name="_xlchart.v1.12" hidden="1">'All stats- hr'!$D$1</definedName>
    <definedName name="_xlchart.v1.13" hidden="1">'All stats- hr'!$D$2:$D$192</definedName>
    <definedName name="_xlchart.v1.14" hidden="1">'All stats- hr'!$E$1</definedName>
    <definedName name="_xlchart.v1.15" hidden="1">'All stats- hr'!$E$2:$E$192</definedName>
    <definedName name="_xlchart.v1.16" hidden="1">'All stats- hr'!$H$1</definedName>
    <definedName name="_xlchart.v1.17" hidden="1">'All stats- hr'!$H$2:$H$192</definedName>
    <definedName name="_xlchart.v1.18" hidden="1">'All stats- hr'!$I$1</definedName>
    <definedName name="_xlchart.v1.19" hidden="1">'All stats- hr'!$I$2:$I$192</definedName>
    <definedName name="_xlchart.v1.2" hidden="1">'All stats- hr'!$I$1</definedName>
    <definedName name="_xlchart.v1.20" hidden="1">'All stats- hr'!$J$1</definedName>
    <definedName name="_xlchart.v1.21" hidden="1">'All stats- hr'!$J$2:$J$192</definedName>
    <definedName name="_xlchart.v1.22" hidden="1">'All stats- hr'!$K$1</definedName>
    <definedName name="_xlchart.v1.23" hidden="1">'All stats- hr'!$K$2:$K$192</definedName>
    <definedName name="_xlchart.v1.24" hidden="1">'All stats- 5 min'!$H$1</definedName>
    <definedName name="_xlchart.v1.25" hidden="1">'All stats- 5 min'!$H$2:$H$192</definedName>
    <definedName name="_xlchart.v1.26" hidden="1">'All stats- 5 min'!$I$1</definedName>
    <definedName name="_xlchart.v1.27" hidden="1">'All stats- 5 min'!$I$2:$I$192</definedName>
    <definedName name="_xlchart.v1.28" hidden="1">'All stats- 5 min'!$J$1</definedName>
    <definedName name="_xlchart.v1.29" hidden="1">'All stats- 5 min'!$J$2:$J$192</definedName>
    <definedName name="_xlchart.v1.3" hidden="1">'All stats- hr'!$I$2:$I$192</definedName>
    <definedName name="_xlchart.v1.30" hidden="1">'All stats- 5 min'!$K$1</definedName>
    <definedName name="_xlchart.v1.31" hidden="1">'All stats- 5 min'!$K$2:$K$192</definedName>
    <definedName name="_xlchart.v1.32" hidden="1">'All stats- 5 min'!$H$1</definedName>
    <definedName name="_xlchart.v1.33" hidden="1">'All stats- 5 min'!$H$2:$H$192</definedName>
    <definedName name="_xlchart.v1.34" hidden="1">'All stats- 5 min'!$I$1</definedName>
    <definedName name="_xlchart.v1.35" hidden="1">'All stats- 5 min'!$I$2:$I$192</definedName>
    <definedName name="_xlchart.v1.36" hidden="1">'All stats- 5 min'!$J$1</definedName>
    <definedName name="_xlchart.v1.37" hidden="1">'All stats- 5 min'!$J$2:$J$192</definedName>
    <definedName name="_xlchart.v1.38" hidden="1">'All stats- 5 min'!$K$1</definedName>
    <definedName name="_xlchart.v1.39" hidden="1">'All stats- 5 min'!$K$2:$K$192</definedName>
    <definedName name="_xlchart.v1.4" hidden="1">'All stats- hr'!$J$1</definedName>
    <definedName name="_xlchart.v1.40" hidden="1">'All stats- 5 min'!$B$1</definedName>
    <definedName name="_xlchart.v1.41" hidden="1">'All stats- 5 min'!$B$2:$B$192</definedName>
    <definedName name="_xlchart.v1.42" hidden="1">'All stats- 5 min'!$C$1</definedName>
    <definedName name="_xlchart.v1.43" hidden="1">'All stats- 5 min'!$C$2:$C$192</definedName>
    <definedName name="_xlchart.v1.44" hidden="1">'All stats- 5 min'!$D$1</definedName>
    <definedName name="_xlchart.v1.45" hidden="1">'All stats- 5 min'!$D$2:$D$192</definedName>
    <definedName name="_xlchart.v1.46" hidden="1">'All stats- 5 min'!$E$1</definedName>
    <definedName name="_xlchart.v1.47" hidden="1">'All stats- 5 min'!$E$2:$E$192</definedName>
    <definedName name="_xlchart.v1.48" hidden="1">'All stats- 5 min'!$H$1</definedName>
    <definedName name="_xlchart.v1.49" hidden="1">'All stats- 5 min'!$H$2:$H$192</definedName>
    <definedName name="_xlchart.v1.5" hidden="1">'All stats- hr'!$J$2:$J$192</definedName>
    <definedName name="_xlchart.v1.50" hidden="1">'All stats- 5 min'!$I$1</definedName>
    <definedName name="_xlchart.v1.51" hidden="1">'All stats- 5 min'!$I$2:$I$192</definedName>
    <definedName name="_xlchart.v1.52" hidden="1">'All stats- 5 min'!$J$1</definedName>
    <definedName name="_xlchart.v1.53" hidden="1">'All stats- 5 min'!$J$2:$J$192</definedName>
    <definedName name="_xlchart.v1.54" hidden="1">'All stats- 5 min'!$K$1</definedName>
    <definedName name="_xlchart.v1.55" hidden="1">'All stats- 5 min'!$K$2:$K$192</definedName>
    <definedName name="_xlchart.v1.56" hidden="1">'806 stats'!$B$51</definedName>
    <definedName name="_xlchart.v1.57" hidden="1">'806 stats'!$B$52:$B$95</definedName>
    <definedName name="_xlchart.v1.58" hidden="1">'806 stats'!$C$51</definedName>
    <definedName name="_xlchart.v1.59" hidden="1">'806 stats'!$C$52:$C$95</definedName>
    <definedName name="_xlchart.v1.6" hidden="1">'All stats- hr'!$K$1</definedName>
    <definedName name="_xlchart.v1.60" hidden="1">'806 stats'!$D$51</definedName>
    <definedName name="_xlchart.v1.61" hidden="1">'806 stats'!$D$52:$D$95</definedName>
    <definedName name="_xlchart.v1.62" hidden="1">'806 stats'!$E$51</definedName>
    <definedName name="_xlchart.v1.63" hidden="1">'806 stats'!$E$52:$E$95</definedName>
    <definedName name="_xlchart.v1.64" hidden="1">'806 stats'!$H$1</definedName>
    <definedName name="_xlchart.v1.65" hidden="1">'806 stats'!$H$2:$H$45</definedName>
    <definedName name="_xlchart.v1.66" hidden="1">'806 stats'!$I$1</definedName>
    <definedName name="_xlchart.v1.67" hidden="1">'806 stats'!$I$2:$I$45</definedName>
    <definedName name="_xlchart.v1.68" hidden="1">'806 stats'!$J$1</definedName>
    <definedName name="_xlchart.v1.69" hidden="1">'806 stats'!$J$2:$J$45</definedName>
    <definedName name="_xlchart.v1.7" hidden="1">'All stats- hr'!$K$2:$K$192</definedName>
    <definedName name="_xlchart.v1.70" hidden="1">'806 stats'!$K$1</definedName>
    <definedName name="_xlchart.v1.71" hidden="1">'806 stats'!$K$2:$K$45</definedName>
    <definedName name="_xlchart.v1.72" hidden="1">'806 stats'!$H$51</definedName>
    <definedName name="_xlchart.v1.73" hidden="1">'806 stats'!$H$52:$H$95</definedName>
    <definedName name="_xlchart.v1.74" hidden="1">'806 stats'!$I$51</definedName>
    <definedName name="_xlchart.v1.75" hidden="1">'806 stats'!$I$52:$I$95</definedName>
    <definedName name="_xlchart.v1.76" hidden="1">'806 stats'!$J$51</definedName>
    <definedName name="_xlchart.v1.77" hidden="1">'806 stats'!$J$52:$J$95</definedName>
    <definedName name="_xlchart.v1.78" hidden="1">'806 stats'!$K$51</definedName>
    <definedName name="_xlchart.v1.79" hidden="1">'806 stats'!$K$52:$K$95</definedName>
    <definedName name="_xlchart.v1.8" hidden="1">'All stats- hr'!$B$1</definedName>
    <definedName name="_xlchart.v1.80" hidden="1">'806 stats'!$B$1</definedName>
    <definedName name="_xlchart.v1.81" hidden="1">'806 stats'!$B$2:$B$45</definedName>
    <definedName name="_xlchart.v1.82" hidden="1">'806 stats'!$C$1</definedName>
    <definedName name="_xlchart.v1.83" hidden="1">'806 stats'!$C$2:$C$45</definedName>
    <definedName name="_xlchart.v1.84" hidden="1">'806 stats'!$D$1</definedName>
    <definedName name="_xlchart.v1.85" hidden="1">'806 stats'!$D$2:$D$45</definedName>
    <definedName name="_xlchart.v1.86" hidden="1">'806 stats'!$E$1</definedName>
    <definedName name="_xlchart.v1.87" hidden="1">'806 stats'!$E$2:$E$45</definedName>
    <definedName name="_xlchart.v1.9" hidden="1">'All stats- hr'!$B$2:$B$192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 i="81" l="1"/>
  <c r="D98" i="81"/>
  <c r="C98" i="81"/>
  <c r="B98" i="81"/>
  <c r="E97" i="81"/>
  <c r="D97" i="81"/>
  <c r="C97" i="81"/>
  <c r="B97" i="81"/>
  <c r="E96" i="81"/>
  <c r="D96" i="81"/>
  <c r="C96" i="81"/>
  <c r="B96" i="81"/>
  <c r="K98" i="81"/>
  <c r="J98" i="81"/>
  <c r="I98" i="81"/>
  <c r="H98" i="81"/>
  <c r="K97" i="81"/>
  <c r="J97" i="81"/>
  <c r="I97" i="81"/>
  <c r="H97" i="81"/>
  <c r="K96" i="81"/>
  <c r="J96" i="81"/>
  <c r="I96" i="81"/>
  <c r="H96" i="81"/>
  <c r="K48" i="81"/>
  <c r="J48" i="81"/>
  <c r="I48" i="81"/>
  <c r="H48" i="81"/>
  <c r="K47" i="81"/>
  <c r="J47" i="81"/>
  <c r="I47" i="81"/>
  <c r="H47" i="81"/>
  <c r="K46" i="81"/>
  <c r="J46" i="81"/>
  <c r="I46" i="81"/>
  <c r="H46" i="81"/>
  <c r="E48" i="81"/>
  <c r="E47" i="81"/>
  <c r="E46" i="81"/>
  <c r="D48" i="81"/>
  <c r="D47" i="81"/>
  <c r="D46" i="81"/>
  <c r="C48" i="81"/>
  <c r="C47" i="81"/>
  <c r="C46" i="81"/>
  <c r="B48" i="81"/>
  <c r="B47" i="81"/>
  <c r="B46" i="81"/>
  <c r="K15" i="77"/>
  <c r="J15" i="77"/>
  <c r="I15" i="77"/>
  <c r="H15" i="77"/>
  <c r="E15" i="77"/>
  <c r="D15" i="77"/>
  <c r="C15" i="77"/>
  <c r="B15" i="77"/>
  <c r="K14" i="77"/>
  <c r="J14" i="77"/>
  <c r="I14" i="77"/>
  <c r="H14" i="77"/>
  <c r="E14" i="77"/>
  <c r="D14" i="77"/>
  <c r="C14" i="77"/>
  <c r="B14" i="77"/>
  <c r="K13" i="77"/>
  <c r="J13" i="77"/>
  <c r="I13" i="77"/>
  <c r="H13" i="77"/>
  <c r="E13" i="77"/>
  <c r="D13" i="77"/>
  <c r="C13" i="77"/>
  <c r="B13" i="77"/>
  <c r="K7" i="77"/>
  <c r="J7" i="77"/>
  <c r="I7" i="77"/>
  <c r="H7" i="77"/>
  <c r="E7" i="77"/>
  <c r="D7" i="77"/>
  <c r="C7" i="77"/>
  <c r="B7" i="77"/>
  <c r="K6" i="77"/>
  <c r="J6" i="77"/>
  <c r="I6" i="77"/>
  <c r="H6" i="77"/>
  <c r="E6" i="77"/>
  <c r="D6" i="77"/>
  <c r="C6" i="77"/>
  <c r="B6" i="77"/>
  <c r="K5" i="77"/>
  <c r="J5" i="77"/>
  <c r="I5" i="77"/>
  <c r="H5" i="77"/>
  <c r="E5" i="77"/>
  <c r="D5" i="77"/>
  <c r="C5" i="77"/>
  <c r="B5" i="77"/>
  <c r="K25" i="74"/>
  <c r="J25" i="74"/>
  <c r="I25" i="74"/>
  <c r="H25" i="74"/>
  <c r="E25" i="74"/>
  <c r="D25" i="74"/>
  <c r="C25" i="74"/>
  <c r="B25" i="74"/>
  <c r="K24" i="74"/>
  <c r="J24" i="74"/>
  <c r="I24" i="74"/>
  <c r="H24" i="74"/>
  <c r="E24" i="74"/>
  <c r="D24" i="74"/>
  <c r="C24" i="74"/>
  <c r="B24" i="74"/>
  <c r="K23" i="74"/>
  <c r="J23" i="74"/>
  <c r="I23" i="74"/>
  <c r="H23" i="74"/>
  <c r="E23" i="74"/>
  <c r="D23" i="74"/>
  <c r="C23" i="74"/>
  <c r="B23" i="74"/>
  <c r="K12" i="74"/>
  <c r="J12" i="74"/>
  <c r="I12" i="74"/>
  <c r="H12" i="74"/>
  <c r="E12" i="74"/>
  <c r="D12" i="74"/>
  <c r="C12" i="74"/>
  <c r="B12" i="74"/>
  <c r="K11" i="74"/>
  <c r="J11" i="74"/>
  <c r="I11" i="74"/>
  <c r="H11" i="74"/>
  <c r="E11" i="74"/>
  <c r="D11" i="74"/>
  <c r="C11" i="74"/>
  <c r="B11" i="74"/>
  <c r="K10" i="74"/>
  <c r="J10" i="74"/>
  <c r="I10" i="74"/>
  <c r="H10" i="74"/>
  <c r="E10" i="74"/>
  <c r="D10" i="74"/>
  <c r="C10" i="74"/>
  <c r="B10" i="74"/>
  <c r="K85" i="68"/>
  <c r="J85" i="68"/>
  <c r="I85" i="68"/>
  <c r="E85" i="68"/>
  <c r="D85" i="68"/>
  <c r="C85" i="68"/>
  <c r="K84" i="68"/>
  <c r="J84" i="68"/>
  <c r="I84" i="68"/>
  <c r="E84" i="68"/>
  <c r="D84" i="68"/>
  <c r="C84" i="68"/>
  <c r="K83" i="68"/>
  <c r="J83" i="68"/>
  <c r="I83" i="68"/>
  <c r="E83" i="68"/>
  <c r="D83" i="68"/>
  <c r="C83" i="68"/>
  <c r="K42" i="68"/>
  <c r="J42" i="68"/>
  <c r="I42" i="68"/>
  <c r="E42" i="68"/>
  <c r="D42" i="68"/>
  <c r="C42" i="68"/>
  <c r="K41" i="68"/>
  <c r="J41" i="68"/>
  <c r="I41" i="68"/>
  <c r="E41" i="68"/>
  <c r="D41" i="68"/>
  <c r="C41" i="68"/>
  <c r="K40" i="68"/>
  <c r="J40" i="68"/>
  <c r="I40" i="68"/>
  <c r="E40" i="68"/>
  <c r="D40" i="68"/>
  <c r="C40" i="68"/>
  <c r="K31" i="65"/>
  <c r="J31" i="65"/>
  <c r="I31" i="65"/>
  <c r="H31" i="65"/>
  <c r="E31" i="65"/>
  <c r="D31" i="65"/>
  <c r="C31" i="65"/>
  <c r="B31" i="65"/>
  <c r="K30" i="65"/>
  <c r="J30" i="65"/>
  <c r="I30" i="65"/>
  <c r="H30" i="65"/>
  <c r="E30" i="65"/>
  <c r="D30" i="65"/>
  <c r="C30" i="65"/>
  <c r="B30" i="65"/>
  <c r="K29" i="65"/>
  <c r="J29" i="65"/>
  <c r="I29" i="65"/>
  <c r="H29" i="65"/>
  <c r="E29" i="65"/>
  <c r="D29" i="65"/>
  <c r="C29" i="65"/>
  <c r="B29" i="65"/>
  <c r="K15" i="65"/>
  <c r="J15" i="65"/>
  <c r="I15" i="65"/>
  <c r="H15" i="65"/>
  <c r="E15" i="65"/>
  <c r="D15" i="65"/>
  <c r="C15" i="65"/>
  <c r="B15" i="65"/>
  <c r="K14" i="65"/>
  <c r="J14" i="65"/>
  <c r="I14" i="65"/>
  <c r="H14" i="65"/>
  <c r="E14" i="65"/>
  <c r="D14" i="65"/>
  <c r="C14" i="65"/>
  <c r="B14" i="65"/>
  <c r="K13" i="65"/>
  <c r="J13" i="65"/>
  <c r="I13" i="65"/>
  <c r="H13" i="65"/>
  <c r="E13" i="65"/>
  <c r="D13" i="65"/>
  <c r="C13" i="65"/>
  <c r="B13" i="65"/>
  <c r="K19" i="62"/>
  <c r="J19" i="62"/>
  <c r="I19" i="62"/>
  <c r="H19" i="62"/>
  <c r="E19" i="62"/>
  <c r="D19" i="62"/>
  <c r="C19" i="62"/>
  <c r="B19" i="62"/>
  <c r="K18" i="62"/>
  <c r="J18" i="62"/>
  <c r="I18" i="62"/>
  <c r="H18" i="62"/>
  <c r="E18" i="62"/>
  <c r="D18" i="62"/>
  <c r="C18" i="62"/>
  <c r="B18" i="62"/>
  <c r="K17" i="62"/>
  <c r="J17" i="62"/>
  <c r="I17" i="62"/>
  <c r="H17" i="62"/>
  <c r="E17" i="62"/>
  <c r="D17" i="62"/>
  <c r="C17" i="62"/>
  <c r="B17" i="62"/>
  <c r="K9" i="62"/>
  <c r="J9" i="62"/>
  <c r="I9" i="62"/>
  <c r="H9" i="62"/>
  <c r="E9" i="62"/>
  <c r="D9" i="62"/>
  <c r="C9" i="62"/>
  <c r="B9" i="62"/>
  <c r="K8" i="62"/>
  <c r="J8" i="62"/>
  <c r="I8" i="62"/>
  <c r="H8" i="62"/>
  <c r="E8" i="62"/>
  <c r="D8" i="62"/>
  <c r="C8" i="62"/>
  <c r="B8" i="62"/>
  <c r="K7" i="62"/>
  <c r="J7" i="62"/>
  <c r="I7" i="62"/>
  <c r="H7" i="62"/>
  <c r="E7" i="62"/>
  <c r="D7" i="62"/>
  <c r="C7" i="62"/>
  <c r="B7" i="62"/>
  <c r="K27" i="59"/>
  <c r="J27" i="59"/>
  <c r="I27" i="59"/>
  <c r="H27" i="59"/>
  <c r="E27" i="59"/>
  <c r="D27" i="59"/>
  <c r="C27" i="59"/>
  <c r="B27" i="59"/>
  <c r="K26" i="59"/>
  <c r="J26" i="59"/>
  <c r="I26" i="59"/>
  <c r="H26" i="59"/>
  <c r="E26" i="59"/>
  <c r="D26" i="59"/>
  <c r="C26" i="59"/>
  <c r="B26" i="59"/>
  <c r="K25" i="59"/>
  <c r="J25" i="59"/>
  <c r="I25" i="59"/>
  <c r="H25" i="59"/>
  <c r="E25" i="59"/>
  <c r="D25" i="59"/>
  <c r="C25" i="59"/>
  <c r="B25" i="59"/>
  <c r="K13" i="59"/>
  <c r="J13" i="59"/>
  <c r="I13" i="59"/>
  <c r="H13" i="59"/>
  <c r="E13" i="59"/>
  <c r="D13" i="59"/>
  <c r="C13" i="59"/>
  <c r="B13" i="59"/>
  <c r="K12" i="59"/>
  <c r="J12" i="59"/>
  <c r="I12" i="59"/>
  <c r="H12" i="59"/>
  <c r="E12" i="59"/>
  <c r="D12" i="59"/>
  <c r="C12" i="59"/>
  <c r="B12" i="59"/>
  <c r="K11" i="59"/>
  <c r="J11" i="59"/>
  <c r="I11" i="59"/>
  <c r="H11" i="59"/>
  <c r="E11" i="59"/>
  <c r="D11" i="59"/>
  <c r="C11" i="59"/>
  <c r="B11" i="59"/>
  <c r="K33" i="56"/>
  <c r="J33" i="56"/>
  <c r="I33" i="56"/>
  <c r="H33" i="56"/>
  <c r="E33" i="56"/>
  <c r="D33" i="56"/>
  <c r="C33" i="56"/>
  <c r="B33" i="56"/>
  <c r="K32" i="56"/>
  <c r="J32" i="56"/>
  <c r="I32" i="56"/>
  <c r="H32" i="56"/>
  <c r="E32" i="56"/>
  <c r="D32" i="56"/>
  <c r="C32" i="56"/>
  <c r="B32" i="56"/>
  <c r="K31" i="56"/>
  <c r="J31" i="56"/>
  <c r="I31" i="56"/>
  <c r="H31" i="56"/>
  <c r="E31" i="56"/>
  <c r="D31" i="56"/>
  <c r="C31" i="56"/>
  <c r="B31" i="56"/>
  <c r="K16" i="56"/>
  <c r="J16" i="56"/>
  <c r="I16" i="56"/>
  <c r="H16" i="56"/>
  <c r="E16" i="56"/>
  <c r="D16" i="56"/>
  <c r="C16" i="56"/>
  <c r="B16" i="56"/>
  <c r="K15" i="56"/>
  <c r="J15" i="56"/>
  <c r="I15" i="56"/>
  <c r="H15" i="56"/>
  <c r="E15" i="56"/>
  <c r="D15" i="56"/>
  <c r="C15" i="56"/>
  <c r="B15" i="56"/>
  <c r="K14" i="56"/>
  <c r="J14" i="56"/>
  <c r="I14" i="56"/>
  <c r="H14" i="56"/>
  <c r="E14" i="56"/>
  <c r="D14" i="56"/>
  <c r="C14" i="56"/>
  <c r="B14" i="56"/>
  <c r="K31" i="53"/>
  <c r="J31" i="53"/>
  <c r="I31" i="53"/>
  <c r="H31" i="53"/>
  <c r="E31" i="53"/>
  <c r="D31" i="53"/>
  <c r="C31" i="53"/>
  <c r="B31" i="53"/>
  <c r="K30" i="53"/>
  <c r="J30" i="53"/>
  <c r="I30" i="53"/>
  <c r="H30" i="53"/>
  <c r="E30" i="53"/>
  <c r="D30" i="53"/>
  <c r="C30" i="53"/>
  <c r="B30" i="53"/>
  <c r="K29" i="53"/>
  <c r="J29" i="53"/>
  <c r="I29" i="53"/>
  <c r="H29" i="53"/>
  <c r="E29" i="53"/>
  <c r="D29" i="53"/>
  <c r="C29" i="53"/>
  <c r="B29" i="53"/>
  <c r="K15" i="53"/>
  <c r="J15" i="53"/>
  <c r="I15" i="53"/>
  <c r="H15" i="53"/>
  <c r="E15" i="53"/>
  <c r="D15" i="53"/>
  <c r="C15" i="53"/>
  <c r="B15" i="53"/>
  <c r="K14" i="53"/>
  <c r="J14" i="53"/>
  <c r="I14" i="53"/>
  <c r="H14" i="53"/>
  <c r="E14" i="53"/>
  <c r="D14" i="53"/>
  <c r="C14" i="53"/>
  <c r="B14" i="53"/>
  <c r="K13" i="53"/>
  <c r="J13" i="53"/>
  <c r="I13" i="53"/>
  <c r="H13" i="53"/>
  <c r="E13" i="53"/>
  <c r="D13" i="53"/>
  <c r="C13" i="53"/>
  <c r="B13" i="53"/>
  <c r="K47" i="50"/>
  <c r="J47" i="50"/>
  <c r="I47" i="50"/>
  <c r="H47" i="50"/>
  <c r="E47" i="50"/>
  <c r="D47" i="50"/>
  <c r="C47" i="50"/>
  <c r="B47" i="50"/>
  <c r="K46" i="50"/>
  <c r="J46" i="50"/>
  <c r="I46" i="50"/>
  <c r="H46" i="50"/>
  <c r="E46" i="50"/>
  <c r="D46" i="50"/>
  <c r="C46" i="50"/>
  <c r="B46" i="50"/>
  <c r="K45" i="50"/>
  <c r="J45" i="50"/>
  <c r="I45" i="50"/>
  <c r="H45" i="50"/>
  <c r="E45" i="50"/>
  <c r="D45" i="50"/>
  <c r="C45" i="50"/>
  <c r="B45" i="50"/>
  <c r="K23" i="50"/>
  <c r="J23" i="50"/>
  <c r="I23" i="50"/>
  <c r="H23" i="50"/>
  <c r="E23" i="50"/>
  <c r="D23" i="50"/>
  <c r="C23" i="50"/>
  <c r="B23" i="50"/>
  <c r="K22" i="50"/>
  <c r="J22" i="50"/>
  <c r="I22" i="50"/>
  <c r="H22" i="50"/>
  <c r="E22" i="50"/>
  <c r="D22" i="50"/>
  <c r="C22" i="50"/>
  <c r="B22" i="50"/>
  <c r="K21" i="50"/>
  <c r="J21" i="50"/>
  <c r="I21" i="50"/>
  <c r="H21" i="50"/>
  <c r="E21" i="50"/>
  <c r="D21" i="50"/>
  <c r="C21" i="50"/>
  <c r="B21" i="50"/>
  <c r="K19" i="40"/>
  <c r="J19" i="40"/>
  <c r="I19" i="40"/>
  <c r="H19" i="40"/>
  <c r="E19" i="40"/>
  <c r="D19" i="40"/>
  <c r="C19" i="40"/>
  <c r="B19" i="40"/>
  <c r="K18" i="40"/>
  <c r="J18" i="40"/>
  <c r="I18" i="40"/>
  <c r="H18" i="40"/>
  <c r="E18" i="40"/>
  <c r="D18" i="40"/>
  <c r="C18" i="40"/>
  <c r="B18" i="40"/>
  <c r="K17" i="40"/>
  <c r="J17" i="40"/>
  <c r="I17" i="40"/>
  <c r="H17" i="40"/>
  <c r="E17" i="40"/>
  <c r="D17" i="40"/>
  <c r="C17" i="40"/>
  <c r="B17" i="40"/>
  <c r="K9" i="40"/>
  <c r="J9" i="40"/>
  <c r="I9" i="40"/>
  <c r="H9" i="40"/>
  <c r="E9" i="40"/>
  <c r="D9" i="40"/>
  <c r="C9" i="40"/>
  <c r="B9" i="40"/>
  <c r="K8" i="40"/>
  <c r="J8" i="40"/>
  <c r="I8" i="40"/>
  <c r="H8" i="40"/>
  <c r="E8" i="40"/>
  <c r="D8" i="40"/>
  <c r="C8" i="40"/>
  <c r="B8" i="40"/>
  <c r="K7" i="40"/>
  <c r="J7" i="40"/>
  <c r="I7" i="40"/>
  <c r="H7" i="40"/>
  <c r="E7" i="40"/>
  <c r="D7" i="40"/>
  <c r="C7" i="40"/>
  <c r="B7" i="40"/>
  <c r="K61" i="34"/>
  <c r="J61" i="34"/>
  <c r="I61" i="34"/>
  <c r="H61" i="34"/>
  <c r="E61" i="34"/>
  <c r="D61" i="34"/>
  <c r="C61" i="34"/>
  <c r="B61" i="34"/>
  <c r="K60" i="34"/>
  <c r="J60" i="34"/>
  <c r="I60" i="34"/>
  <c r="H60" i="34"/>
  <c r="E60" i="34"/>
  <c r="D60" i="34"/>
  <c r="C60" i="34"/>
  <c r="B60" i="34"/>
  <c r="K59" i="34"/>
  <c r="J59" i="34"/>
  <c r="I59" i="34"/>
  <c r="H59" i="34"/>
  <c r="E59" i="34"/>
  <c r="D59" i="34"/>
  <c r="C59" i="34"/>
  <c r="B59" i="34"/>
  <c r="K30" i="34"/>
  <c r="J30" i="34"/>
  <c r="I30" i="34"/>
  <c r="H30" i="34"/>
  <c r="E30" i="34"/>
  <c r="D30" i="34"/>
  <c r="C30" i="34"/>
  <c r="B30" i="34"/>
  <c r="K29" i="34"/>
  <c r="J29" i="34"/>
  <c r="I29" i="34"/>
  <c r="H29" i="34"/>
  <c r="E29" i="34"/>
  <c r="D29" i="34"/>
  <c r="C29" i="34"/>
  <c r="B29" i="34"/>
  <c r="K28" i="34"/>
  <c r="J28" i="34"/>
  <c r="I28" i="34"/>
  <c r="H28" i="34"/>
  <c r="E28" i="34"/>
  <c r="D28" i="34"/>
  <c r="C28" i="34"/>
  <c r="B28" i="34"/>
  <c r="K17" i="31"/>
  <c r="J17" i="31"/>
  <c r="I17" i="31"/>
  <c r="H17" i="31"/>
  <c r="E17" i="31"/>
  <c r="D17" i="31"/>
  <c r="C17" i="31"/>
  <c r="B17" i="31"/>
  <c r="K16" i="31"/>
  <c r="J16" i="31"/>
  <c r="I16" i="31"/>
  <c r="H16" i="31"/>
  <c r="E16" i="31"/>
  <c r="D16" i="31"/>
  <c r="C16" i="31"/>
  <c r="B16" i="31"/>
  <c r="K15" i="31"/>
  <c r="J15" i="31"/>
  <c r="I15" i="31"/>
  <c r="H15" i="31"/>
  <c r="E15" i="31"/>
  <c r="D15" i="31"/>
  <c r="C15" i="31"/>
  <c r="B15" i="31"/>
  <c r="K8" i="31"/>
  <c r="J8" i="31"/>
  <c r="I8" i="31"/>
  <c r="H8" i="31"/>
  <c r="E8" i="31"/>
  <c r="D8" i="31"/>
  <c r="C8" i="31"/>
  <c r="B8" i="31"/>
  <c r="K7" i="31"/>
  <c r="J7" i="31"/>
  <c r="I7" i="31"/>
  <c r="H7" i="31"/>
  <c r="E7" i="31"/>
  <c r="D7" i="31"/>
  <c r="C7" i="31"/>
  <c r="B7" i="31"/>
  <c r="K6" i="31"/>
  <c r="J6" i="31"/>
  <c r="I6" i="31"/>
  <c r="H6" i="31"/>
  <c r="E6" i="31"/>
  <c r="D6" i="31"/>
  <c r="C6" i="31"/>
  <c r="B6" i="31"/>
  <c r="K17" i="28"/>
  <c r="J17" i="28"/>
  <c r="I17" i="28"/>
  <c r="H17" i="28"/>
  <c r="E17" i="28"/>
  <c r="D17" i="28"/>
  <c r="C17" i="28"/>
  <c r="B17" i="28"/>
  <c r="K16" i="28"/>
  <c r="J16" i="28"/>
  <c r="I16" i="28"/>
  <c r="H16" i="28"/>
  <c r="E16" i="28"/>
  <c r="D16" i="28"/>
  <c r="C16" i="28"/>
  <c r="B16" i="28"/>
  <c r="K15" i="28"/>
  <c r="J15" i="28"/>
  <c r="I15" i="28"/>
  <c r="H15" i="28"/>
  <c r="E15" i="28"/>
  <c r="D15" i="28"/>
  <c r="C15" i="28"/>
  <c r="B15" i="28"/>
  <c r="K8" i="28"/>
  <c r="J8" i="28"/>
  <c r="I8" i="28"/>
  <c r="H8" i="28"/>
  <c r="E8" i="28"/>
  <c r="D8" i="28"/>
  <c r="C8" i="28"/>
  <c r="B8" i="28"/>
  <c r="K7" i="28"/>
  <c r="J7" i="28"/>
  <c r="I7" i="28"/>
  <c r="H7" i="28"/>
  <c r="E7" i="28"/>
  <c r="D7" i="28"/>
  <c r="C7" i="28"/>
  <c r="B7" i="28"/>
  <c r="K6" i="28"/>
  <c r="J6" i="28"/>
  <c r="I6" i="28"/>
  <c r="H6" i="28"/>
  <c r="E6" i="28"/>
  <c r="D6" i="28"/>
  <c r="C6" i="28"/>
  <c r="B6" i="28"/>
  <c r="K25" i="24"/>
  <c r="J25" i="24"/>
  <c r="I25" i="24"/>
  <c r="H25" i="24"/>
  <c r="E25" i="24"/>
  <c r="D25" i="24"/>
  <c r="C25" i="24"/>
  <c r="B25" i="24"/>
  <c r="K24" i="24"/>
  <c r="J24" i="24"/>
  <c r="I24" i="24"/>
  <c r="H24" i="24"/>
  <c r="E24" i="24"/>
  <c r="D24" i="24"/>
  <c r="C24" i="24"/>
  <c r="B24" i="24"/>
  <c r="K23" i="24"/>
  <c r="J23" i="24"/>
  <c r="I23" i="24"/>
  <c r="H23" i="24"/>
  <c r="E23" i="24"/>
  <c r="D23" i="24"/>
  <c r="C23" i="24"/>
  <c r="B23" i="24"/>
  <c r="K12" i="24"/>
  <c r="J12" i="24"/>
  <c r="I12" i="24"/>
  <c r="H12" i="24"/>
  <c r="E12" i="24"/>
  <c r="D12" i="24"/>
  <c r="C12" i="24"/>
  <c r="B12" i="24"/>
  <c r="K11" i="24"/>
  <c r="J11" i="24"/>
  <c r="I11" i="24"/>
  <c r="H11" i="24"/>
  <c r="E11" i="24"/>
  <c r="D11" i="24"/>
  <c r="C11" i="24"/>
  <c r="B11" i="24"/>
  <c r="K10" i="24"/>
  <c r="J10" i="24"/>
  <c r="I10" i="24"/>
  <c r="H10" i="24"/>
  <c r="E10" i="24"/>
  <c r="D10" i="24"/>
  <c r="C10" i="24"/>
  <c r="B10" i="24"/>
  <c r="K13" i="21"/>
  <c r="J13" i="21"/>
  <c r="E13" i="21"/>
  <c r="D13" i="21"/>
  <c r="K12" i="21"/>
  <c r="J12" i="21"/>
  <c r="E12" i="21"/>
  <c r="D12" i="21"/>
  <c r="K11" i="21"/>
  <c r="J11" i="21"/>
  <c r="E11" i="21"/>
  <c r="D11" i="21"/>
  <c r="K6" i="21"/>
  <c r="J6" i="21"/>
  <c r="E6" i="21"/>
  <c r="D6" i="21"/>
  <c r="K5" i="21"/>
  <c r="J5" i="21"/>
  <c r="E5" i="21"/>
  <c r="D5" i="21"/>
  <c r="K4" i="21"/>
  <c r="J4" i="21"/>
  <c r="E4" i="21"/>
  <c r="D4" i="21"/>
  <c r="K17" i="18"/>
  <c r="E17" i="18"/>
  <c r="K16" i="18"/>
  <c r="E16" i="18"/>
  <c r="K15" i="18"/>
  <c r="E15" i="18"/>
  <c r="K8" i="18"/>
  <c r="E8" i="18"/>
  <c r="K7" i="18"/>
  <c r="E7" i="18"/>
  <c r="K6" i="18"/>
  <c r="E6" i="18"/>
  <c r="K19" i="11"/>
  <c r="J19" i="11"/>
  <c r="I19" i="11"/>
  <c r="H19" i="11"/>
  <c r="E19" i="11"/>
  <c r="D19" i="11"/>
  <c r="C19" i="11"/>
  <c r="B19" i="11"/>
  <c r="K18" i="11"/>
  <c r="J18" i="11"/>
  <c r="I18" i="11"/>
  <c r="H18" i="11"/>
  <c r="E18" i="11"/>
  <c r="D18" i="11"/>
  <c r="C18" i="11"/>
  <c r="B18" i="11"/>
  <c r="K17" i="11"/>
  <c r="J17" i="11"/>
  <c r="I17" i="11"/>
  <c r="H17" i="11"/>
  <c r="E17" i="11"/>
  <c r="D17" i="11"/>
  <c r="C17" i="11"/>
  <c r="B17" i="11"/>
  <c r="K9" i="11"/>
  <c r="J9" i="11"/>
  <c r="I9" i="11"/>
  <c r="H9" i="11"/>
  <c r="E9" i="11"/>
  <c r="D9" i="11"/>
  <c r="C9" i="11"/>
  <c r="B9" i="11"/>
  <c r="K8" i="11"/>
  <c r="J8" i="11"/>
  <c r="I8" i="11"/>
  <c r="H8" i="11"/>
  <c r="E8" i="11"/>
  <c r="D8" i="11"/>
  <c r="C8" i="11"/>
  <c r="B8" i="11"/>
  <c r="K7" i="11"/>
  <c r="J7" i="11"/>
  <c r="I7" i="11"/>
  <c r="H7" i="11"/>
  <c r="E7" i="11"/>
  <c r="D7" i="11"/>
  <c r="C7" i="11"/>
  <c r="B7" i="11"/>
  <c r="K19" i="8"/>
  <c r="J19" i="8"/>
  <c r="I19" i="8"/>
  <c r="H19" i="8"/>
  <c r="E19" i="8"/>
  <c r="D19" i="8"/>
  <c r="C19" i="8"/>
  <c r="B19" i="8"/>
  <c r="K18" i="8"/>
  <c r="J18" i="8"/>
  <c r="I18" i="8"/>
  <c r="H18" i="8"/>
  <c r="E18" i="8"/>
  <c r="D18" i="8"/>
  <c r="C18" i="8"/>
  <c r="B18" i="8"/>
  <c r="K17" i="8"/>
  <c r="J17" i="8"/>
  <c r="I17" i="8"/>
  <c r="H17" i="8"/>
  <c r="E17" i="8"/>
  <c r="D17" i="8"/>
  <c r="C17" i="8"/>
  <c r="B17" i="8"/>
  <c r="K9" i="8"/>
  <c r="J9" i="8"/>
  <c r="I9" i="8"/>
  <c r="H9" i="8"/>
  <c r="E9" i="8"/>
  <c r="D9" i="8"/>
  <c r="C9" i="8"/>
  <c r="B9" i="8"/>
  <c r="K8" i="8"/>
  <c r="J8" i="8"/>
  <c r="I8" i="8"/>
  <c r="H8" i="8"/>
  <c r="E8" i="8"/>
  <c r="D8" i="8"/>
  <c r="C8" i="8"/>
  <c r="B8" i="8"/>
  <c r="K7" i="8"/>
  <c r="J7" i="8"/>
  <c r="I7" i="8"/>
  <c r="H7" i="8"/>
  <c r="E7" i="8"/>
  <c r="D7" i="8"/>
  <c r="C7" i="8"/>
  <c r="B7" i="8"/>
  <c r="I21" i="4"/>
  <c r="H21" i="4"/>
  <c r="C21" i="4"/>
  <c r="B21" i="4"/>
  <c r="I20" i="4"/>
  <c r="H20" i="4"/>
  <c r="C20" i="4"/>
  <c r="B20" i="4"/>
  <c r="I19" i="4"/>
  <c r="H19" i="4"/>
  <c r="C19" i="4"/>
  <c r="B19" i="4"/>
  <c r="I10" i="4"/>
  <c r="H10" i="4"/>
  <c r="C10" i="4"/>
  <c r="B10" i="4"/>
  <c r="I9" i="4"/>
  <c r="H9" i="4"/>
  <c r="C9" i="4"/>
  <c r="B9" i="4"/>
  <c r="I8" i="4"/>
  <c r="H8" i="4"/>
  <c r="C8" i="4"/>
  <c r="B8" i="4"/>
  <c r="K195" i="2"/>
  <c r="J195" i="2"/>
  <c r="I195" i="2"/>
  <c r="H195" i="2"/>
  <c r="E195" i="2"/>
  <c r="D195" i="2"/>
  <c r="C195" i="2"/>
  <c r="B195" i="2"/>
  <c r="K194" i="2"/>
  <c r="J194" i="2"/>
  <c r="I194" i="2"/>
  <c r="H194" i="2"/>
  <c r="E194" i="2"/>
  <c r="D194" i="2"/>
  <c r="C194" i="2"/>
  <c r="B194" i="2"/>
  <c r="K193" i="2"/>
  <c r="J193" i="2"/>
  <c r="I193" i="2"/>
  <c r="H193" i="2"/>
  <c r="E193" i="2"/>
  <c r="D193" i="2"/>
  <c r="C193" i="2"/>
  <c r="B193" i="2"/>
  <c r="K195" i="1"/>
  <c r="J195" i="1"/>
  <c r="I195" i="1"/>
  <c r="H195" i="1"/>
  <c r="E195" i="1"/>
  <c r="D195" i="1"/>
  <c r="C195" i="1"/>
  <c r="B195" i="1"/>
  <c r="K194" i="1"/>
  <c r="J194" i="1"/>
  <c r="I194" i="1"/>
  <c r="H194" i="1"/>
  <c r="E194" i="1"/>
  <c r="D194" i="1"/>
  <c r="C194" i="1"/>
  <c r="B194" i="1"/>
  <c r="K193" i="1"/>
  <c r="J193" i="1"/>
  <c r="I193" i="1"/>
  <c r="H193" i="1"/>
  <c r="E193" i="1"/>
  <c r="D193" i="1"/>
  <c r="C193" i="1"/>
  <c r="B193" i="1"/>
</calcChain>
</file>

<file path=xl/sharedStrings.xml><?xml version="1.0" encoding="utf-8"?>
<sst xmlns="http://schemas.openxmlformats.org/spreadsheetml/2006/main" count="10807" uniqueCount="1265">
  <si>
    <t>hr- 90th</t>
  </si>
  <si>
    <t>4hr lead time</t>
  </si>
  <si>
    <t>3hr lead time</t>
  </si>
  <si>
    <t>2hr lead time</t>
  </si>
  <si>
    <t>1hr lead time</t>
  </si>
  <si>
    <t>hr- Max</t>
  </si>
  <si>
    <t>5 NNW Dentsville</t>
  </si>
  <si>
    <t>3 NNW Dentsville</t>
  </si>
  <si>
    <t>2 SE Blythewood</t>
  </si>
  <si>
    <t>3 NNE Ridgeway</t>
  </si>
  <si>
    <t>2 NE Elgin</t>
  </si>
  <si>
    <t>3 N Jefferson</t>
  </si>
  <si>
    <t>5 E Sandy Springs</t>
  </si>
  <si>
    <t>8 S Irwin</t>
  </si>
  <si>
    <t>2 ESE Heath Springs</t>
  </si>
  <si>
    <t>2 ENE Kershaw</t>
  </si>
  <si>
    <t>Kershaw</t>
  </si>
  <si>
    <t>11 NNW Silverstreet</t>
  </si>
  <si>
    <t>1 NW Great Falls</t>
  </si>
  <si>
    <t>Toccoa</t>
  </si>
  <si>
    <t>4 NNE Whitworth</t>
  </si>
  <si>
    <t>5 SE Due West</t>
  </si>
  <si>
    <t>Cokesbury</t>
  </si>
  <si>
    <t>8 S Linconton</t>
  </si>
  <si>
    <t>1 S Myrtle Grove</t>
  </si>
  <si>
    <t>3 NW Mountain City</t>
  </si>
  <si>
    <t>4 WNW Halifax</t>
  </si>
  <si>
    <t>2 ESE Axton</t>
  </si>
  <si>
    <t>2 ESE Horse Pasture</t>
  </si>
  <si>
    <t>Fieldale</t>
  </si>
  <si>
    <t>7 SSW Irwin</t>
  </si>
  <si>
    <t>8 SSW Irwin</t>
  </si>
  <si>
    <t>1 SE Boswells Tavern</t>
  </si>
  <si>
    <t>1 SSW Dixie</t>
  </si>
  <si>
    <t>2 ENE Montpelier</t>
  </si>
  <si>
    <t>3 S Coatesville</t>
  </si>
  <si>
    <t>2 W Mineral</t>
  </si>
  <si>
    <t>2 NNW Three Square</t>
  </si>
  <si>
    <t>2 ENE Beaverdam</t>
  </si>
  <si>
    <t>2 N Dewy Rose</t>
  </si>
  <si>
    <t>2 NNW Elberton</t>
  </si>
  <si>
    <t>2 WNW Bowman</t>
  </si>
  <si>
    <t>Drexel</t>
  </si>
  <si>
    <t>3 NNE Wendell</t>
  </si>
  <si>
    <t>4 N Wendell</t>
  </si>
  <si>
    <t>6 NNW Bushy Fork</t>
  </si>
  <si>
    <t>2 NE Colfax</t>
  </si>
  <si>
    <t>5 SW Patterson</t>
  </si>
  <si>
    <t>5 E Warm Springs</t>
  </si>
  <si>
    <t>4 E Lansing</t>
  </si>
  <si>
    <t>4 NNE Kimberling</t>
  </si>
  <si>
    <t>4 WNW Yost</t>
  </si>
  <si>
    <t>3 W Ferrum</t>
  </si>
  <si>
    <t>3 NE Millboro</t>
  </si>
  <si>
    <t>2 SW Chapel</t>
  </si>
  <si>
    <t>1 ENE Grassy Creek</t>
  </si>
  <si>
    <t>Endicott</t>
  </si>
  <si>
    <t>2 NNW Burkes Garden</t>
  </si>
  <si>
    <t>3 NW Suiter</t>
  </si>
  <si>
    <t>4 NW Baywood</t>
  </si>
  <si>
    <t>1 W Fries</t>
  </si>
  <si>
    <t>1 NE Talcott</t>
  </si>
  <si>
    <t>2 SSW Glenray</t>
  </si>
  <si>
    <t>1 SSE Alderson</t>
  </si>
  <si>
    <t>3 WSW Asbury</t>
  </si>
  <si>
    <t>1 SSE Leasburg</t>
  </si>
  <si>
    <t>4 NNE Asbury</t>
  </si>
  <si>
    <t>3 E Yanceyville</t>
  </si>
  <si>
    <t>1 NW Yanceyville</t>
  </si>
  <si>
    <t>Clingman</t>
  </si>
  <si>
    <t>2 NW Burch</t>
  </si>
  <si>
    <t>3 WSW Saxe</t>
  </si>
  <si>
    <t>Leesville</t>
  </si>
  <si>
    <t>4 NW Statesville</t>
  </si>
  <si>
    <t>4 WSW Rincon</t>
  </si>
  <si>
    <t>4 ESE Guyton</t>
  </si>
  <si>
    <t>4 WNW Rincon</t>
  </si>
  <si>
    <t>3 ESE Shawnee</t>
  </si>
  <si>
    <t>2 S Lexington</t>
  </si>
  <si>
    <t>2 SSE Chapin</t>
  </si>
  <si>
    <t>2 SSW Springdale</t>
  </si>
  <si>
    <t>4 N Lake Murray of Rich</t>
  </si>
  <si>
    <t>2 S Chapin</t>
  </si>
  <si>
    <t>4 W Blythewood</t>
  </si>
  <si>
    <t>3 ENE Saint Andrews</t>
  </si>
  <si>
    <t>3 S Winnsboro Mills</t>
  </si>
  <si>
    <t>3 SW Ridgeway</t>
  </si>
  <si>
    <t>Ridgeway</t>
  </si>
  <si>
    <t>9 SSE Kershaw</t>
  </si>
  <si>
    <t>1 W Blythewood</t>
  </si>
  <si>
    <t>13 ENE Ridgeway</t>
  </si>
  <si>
    <t>1 ENE Martinez</t>
  </si>
  <si>
    <t>5 SSW Patrick</t>
  </si>
  <si>
    <t>6 SSE Clearwater</t>
  </si>
  <si>
    <t>4 NW Aiken</t>
  </si>
  <si>
    <t>9 NE Camden</t>
  </si>
  <si>
    <t>4 NE Bowman</t>
  </si>
  <si>
    <t>5 ENE Wharf's Store</t>
  </si>
  <si>
    <t>1 WSW Jetersville</t>
  </si>
  <si>
    <t>1 N Rosltn Hills</t>
  </si>
  <si>
    <t>5 ESE Wharf's Store</t>
  </si>
  <si>
    <t>Homeville</t>
  </si>
  <si>
    <t>1 W Courtland</t>
  </si>
  <si>
    <t>1 NNE Zuni</t>
  </si>
  <si>
    <t>2 ENE Bethel Church</t>
  </si>
  <si>
    <t>6 SSW Chesapeake Airport</t>
  </si>
  <si>
    <t>4 NW Moyock</t>
  </si>
  <si>
    <t>Grandy</t>
  </si>
  <si>
    <t>2 NNW Ashepoo</t>
  </si>
  <si>
    <t>4 SSW Ruffin</t>
  </si>
  <si>
    <t>5 SSE Ruffin</t>
  </si>
  <si>
    <t>2 ENE Cottageville</t>
  </si>
  <si>
    <t>2 NE Cottageville</t>
  </si>
  <si>
    <t>3 NNE Walterboro</t>
  </si>
  <si>
    <t>4 NNE Walterboro</t>
  </si>
  <si>
    <t>4 SSW Canadys</t>
  </si>
  <si>
    <t>1 NNE Walterboro</t>
  </si>
  <si>
    <t>3 WNW Round O</t>
  </si>
  <si>
    <t>1 N Round O</t>
  </si>
  <si>
    <t>5 N Cottageville</t>
  </si>
  <si>
    <t>2 N North Hartsville</t>
  </si>
  <si>
    <t>4 NNE Clyde</t>
  </si>
  <si>
    <t>2 SE Wallace</t>
  </si>
  <si>
    <t>6 ENE Wallace</t>
  </si>
  <si>
    <t>4 SSW Tatum</t>
  </si>
  <si>
    <t>5 WNW Blenheim</t>
  </si>
  <si>
    <t>2 NW McColl</t>
  </si>
  <si>
    <t>McColl</t>
  </si>
  <si>
    <t>3 WSW Stuckey</t>
  </si>
  <si>
    <t>Bell Arthur</t>
  </si>
  <si>
    <t>Simpson</t>
  </si>
  <si>
    <t>1 N Robersonville</t>
  </si>
  <si>
    <t>Williamston</t>
  </si>
  <si>
    <t>Columbia</t>
  </si>
  <si>
    <t>5 WSW Schley</t>
  </si>
  <si>
    <t>1 S Carrboro</t>
  </si>
  <si>
    <t>4 ESE Hillsborough</t>
  </si>
  <si>
    <t>1 W Chapel Hill</t>
  </si>
  <si>
    <t>2 NE Newton Grove</t>
  </si>
  <si>
    <t>4 NNW Chapel Hill</t>
  </si>
  <si>
    <t>3 SW Laurinburg</t>
  </si>
  <si>
    <t>5 N East Laurinburg</t>
  </si>
  <si>
    <t>Raeford</t>
  </si>
  <si>
    <t>2 NE Hope Mills</t>
  </si>
  <si>
    <t>3 W Vander</t>
  </si>
  <si>
    <t>Mc Coy</t>
  </si>
  <si>
    <t>1 ESE Mc Coy</t>
  </si>
  <si>
    <t>2 ESE Mc Coy</t>
  </si>
  <si>
    <t>2 W Prices Fork</t>
  </si>
  <si>
    <t>1 SE Blacksburg</t>
  </si>
  <si>
    <t>3 WSW Shawsville</t>
  </si>
  <si>
    <t>Elliston</t>
  </si>
  <si>
    <t>2 SW Glenvar</t>
  </si>
  <si>
    <t>1 W Salem City</t>
  </si>
  <si>
    <t>1 SSE Salem City</t>
  </si>
  <si>
    <t>3 W Salem City</t>
  </si>
  <si>
    <t>3 WNW Roanoke</t>
  </si>
  <si>
    <t>2 SSW Roanoke Airport</t>
  </si>
  <si>
    <t>2 NE Cave Spring</t>
  </si>
  <si>
    <t>2 SW Roanoke</t>
  </si>
  <si>
    <t>Roanoke</t>
  </si>
  <si>
    <t>2 SSW Roanoke</t>
  </si>
  <si>
    <t>1 WSW Hollins</t>
  </si>
  <si>
    <t>2 SSE Roanoke</t>
  </si>
  <si>
    <t>1 SE Daleville</t>
  </si>
  <si>
    <t>2 SSE Blue Ridge</t>
  </si>
  <si>
    <t>1 ENE Blue Ridge</t>
  </si>
  <si>
    <t>Eagle Rock</t>
  </si>
  <si>
    <t>2 N Lithia</t>
  </si>
  <si>
    <t>2 NNE Vinton</t>
  </si>
  <si>
    <t>2 WSW Buchanan</t>
  </si>
  <si>
    <t>1 ENE Thaxton</t>
  </si>
  <si>
    <t>2 WNW Thaxton</t>
  </si>
  <si>
    <t>2 W Salem City</t>
  </si>
  <si>
    <t>2 ESE Boonsboro</t>
  </si>
  <si>
    <t>3 SW Falconerville</t>
  </si>
  <si>
    <t>2 SSE Boonsboro</t>
  </si>
  <si>
    <t>3 ESE Amherst</t>
  </si>
  <si>
    <t>2 S Lynchburg City</t>
  </si>
  <si>
    <t>2 SSE Oakville</t>
  </si>
  <si>
    <t>3 SW Tower Hill</t>
  </si>
  <si>
    <t>4 NNE Hixburg</t>
  </si>
  <si>
    <t>1 SSW Drewryville</t>
  </si>
  <si>
    <t>3 ESE Norris</t>
  </si>
  <si>
    <t>1 N Easley</t>
  </si>
  <si>
    <t>Easley</t>
  </si>
  <si>
    <t>2 S Berea</t>
  </si>
  <si>
    <t>5 NE Pickens</t>
  </si>
  <si>
    <t>5 NE Starr</t>
  </si>
  <si>
    <t>2 S Appomattox</t>
  </si>
  <si>
    <t>2 N Rocky Mount</t>
  </si>
  <si>
    <t>4 N Keeling</t>
  </si>
  <si>
    <t>Average</t>
  </si>
  <si>
    <t>Min</t>
  </si>
  <si>
    <t>Max</t>
  </si>
  <si>
    <t>5 min- 90th</t>
  </si>
  <si>
    <t>5 min- Max</t>
  </si>
  <si>
    <t>CAE</t>
  </si>
  <si>
    <t xml:space="preserve">the time of the storm report is the time looked at for the probability and percentile, while the time of max was taken from the time where the maximum appeared on the run, which is not always the same time as the report. </t>
  </si>
  <si>
    <t>time</t>
  </si>
  <si>
    <t>county</t>
  </si>
  <si>
    <t>city</t>
  </si>
  <si>
    <t xml:space="preserve">report </t>
  </si>
  <si>
    <t>RICHLAND,SC</t>
  </si>
  <si>
    <t>5 NNW DENTSVILLE</t>
  </si>
  <si>
    <t>SC HIGHWAY PATROL REPORTS TREES DOWN ON FOLK RD. AT WILSON BLVD.</t>
  </si>
  <si>
    <t>WoFS only goes to the 3:00 run, so verifications will have to stop there on the spreadsheets</t>
  </si>
  <si>
    <t>The button to get the 3km winds does not work with this date.</t>
  </si>
  <si>
    <t>Verification (run)</t>
  </si>
  <si>
    <t>3km probability</t>
  </si>
  <si>
    <t>time of max</t>
  </si>
  <si>
    <t>15km probability</t>
  </si>
  <si>
    <t>27km probability</t>
  </si>
  <si>
    <t>90th percentile gust (kts)</t>
  </si>
  <si>
    <t>Max percentile gust (kts)</t>
  </si>
  <si>
    <t>2-6hr</t>
  </si>
  <si>
    <t>6hr- 1:00</t>
  </si>
  <si>
    <t>The one time needed for this to line up with the warning does not have an image (0:00) used the 1:00 instead to get an idea.</t>
  </si>
  <si>
    <t>first time appearing- Hourly</t>
  </si>
  <si>
    <t xml:space="preserve">next hour </t>
  </si>
  <si>
    <t>...</t>
  </si>
  <si>
    <t>first time appearing- 5 min</t>
  </si>
  <si>
    <t>Going through the 15km and 27km, the probability of 10% doesn't reach the area, it is too far north for this area</t>
  </si>
  <si>
    <t>3 NNW DENTSVILLE</t>
  </si>
  <si>
    <t>SC HIGHWAY PATROL REPORTS A TREE DOWN ON HARD SCRABBLE RD WEST OF I77.</t>
  </si>
  <si>
    <t>3km Intensity</t>
  </si>
  <si>
    <t>2 SE BLYTHEWOOD</t>
  </si>
  <si>
    <t>SC HIGHWAY PATROL REPORTS TREES DOWN ON RIMER POND ROAD.</t>
  </si>
  <si>
    <t>FAIRFIELD,SC</t>
  </si>
  <si>
    <t>3 NNE RIDGEWAY</t>
  </si>
  <si>
    <t>SC HIGHWAY PATROL REPORTS A TREE DOWN ON SPINNER ROAD IN FAIRFIELD COUNTY.</t>
  </si>
  <si>
    <t>KERSHAW,SC</t>
  </si>
  <si>
    <t>2 NE ELGIN</t>
  </si>
  <si>
    <t>PHOTOS SHARED OF MULTIPLE TREES DOWN THROUGHOUT A PROPERTY NEAR ELGIN, SC IN KERSHAW COUNTY.</t>
  </si>
  <si>
    <t xml:space="preserve">the run at 1:00 really doesn't cover the time needed, only goes till 7, not past. However, it can give a glimpse into a little before the time and what the models were thinking. </t>
  </si>
  <si>
    <t>CHESTERFIELD,SC</t>
  </si>
  <si>
    <t>3 N JEFFERSON</t>
  </si>
  <si>
    <t>REPORTS OF TREES DOWN ON BUILDINGS CAUSING DAMAGE. TREES DOWN ACROSS ROADS THROUGHOUT THE TOWN OF JEFFERSON.</t>
  </si>
  <si>
    <t>Hourly &amp; 6hr Wind percentiles for CAE from 4/29/2020 at 6:40</t>
  </si>
  <si>
    <t>5 minute Wind percentiles for CAE from 4/29/2020 at 6:40</t>
  </si>
  <si>
    <t>Hourly &amp; 6hr Wind percentiles for CAE from 4/29/2020 at 6:45</t>
  </si>
  <si>
    <t>5 minute Wind percentiles for CAE from 4/29/2020 at 6:45</t>
  </si>
  <si>
    <t>Hourly &amp; 6hr Wind percentiles for CAE from 4/29/2020 at 6:55</t>
  </si>
  <si>
    <t>5 minute Wind percentiles for CAE from 4/29/2020 at 6:55</t>
  </si>
  <si>
    <t>Hourly &amp; 6hr Wind percentiles for CAE from 4/29/2020 at 6:58</t>
  </si>
  <si>
    <t>5 minute Wind percentiles for CAE from 4/29/2020 at 6:58</t>
  </si>
  <si>
    <t>Hourly &amp; 6hr Wind percentiles for CAE from 4/29/2020 at 7:11</t>
  </si>
  <si>
    <t>5 minute Wind percentiles for CAE from 4/29/2020 at 7:11</t>
  </si>
  <si>
    <t>Hourly &amp; 6hr Wind percentiles for CAE from 4/29/2020 at 7:45</t>
  </si>
  <si>
    <t>5 minute Wind percentiles for CAE from 4/29/2020 at 7:45</t>
  </si>
  <si>
    <t>GSP</t>
  </si>
  <si>
    <t>town</t>
  </si>
  <si>
    <t>report</t>
  </si>
  <si>
    <t>ANDERSON,SC</t>
  </si>
  <si>
    <t>5 E SANDY SPRINGS</t>
  </si>
  <si>
    <t>BROADCAST MEDIA RELAYED REPORT OF TREES DOWN ALONG HARRIS BRIDGE ROAD.</t>
  </si>
  <si>
    <t>6hr- 17:00</t>
  </si>
  <si>
    <t>the 17:00 run is the closest to the time of 22:72 report for the 2-6. it was used here</t>
  </si>
  <si>
    <t>Hourly &amp; 6hr Wind percentiles for GSP from 4/29/2020 at 22:27</t>
  </si>
  <si>
    <t>5 minute Wind percentiles for GSP from 4/29/2020 at 22:27</t>
  </si>
  <si>
    <t>LANCASTER,SC</t>
  </si>
  <si>
    <t>8 S IRWIN</t>
  </si>
  <si>
    <t>TRAINED SPOTTER REPORTED A LARGE SWATH OF TREES DOWN ON GREEN RD. AT CEDAR CREEK RD. SURVEY TEAM WILL NEED TO INVESTIGATE TOMORROW.</t>
  </si>
  <si>
    <t>not available for the needed time</t>
  </si>
  <si>
    <t>2 ESE HEATH SPRINGS</t>
  </si>
  <si>
    <t>LARGE TREE DOWN ON KERSHAW CAMDEN HWY IN BETWEEN HEATH SPRINGS AND KERSHAW.</t>
  </si>
  <si>
    <t>2 ENE KERSHAW</t>
  </si>
  <si>
    <t>A VERY STRONG DOWNBURST AND ASSOCIATED GUSTNADO OCCURRED JUST EAST OF THE TOWN OF KERSHAW ALONG ARBOR ROAD, JUST BEFORE WOODHAVEN ROAD. WHILE MUCH OF THE DAMAGE WAS BASED ON STRAIGHT LINE WINDS, THERE WAS EVIDENCE OF AN EMBEDDED GUSTNADO CAUSING SOME OF THE DAMAGE BASED ON THE TREE FALL PATTERN. THE DAMAGE WAS PRIMARILY TO TREES BETWEEN ARBOR AND WOODHAVEN ROADS, WITH MANY TREES UPROOTED AND SOME SNAPPED. GUSTNADOS ARE SMALL WHIRLWINDS THAT FORM ON THE EDGE OF THUNDERSTORM OUTFLOW WINDS. THEY DO NOT CONNECT WITH ANY CLOUD BASE ROTATIONS, AND ARE NOT TORNADOES, BUT CAN CAUSE DAMAGE.</t>
  </si>
  <si>
    <t>KERSHAW</t>
  </si>
  <si>
    <t>SPOTTER REPORTED A TREE FELL ON A HOUSE ALONG MATSON RD IN KERSHAW.</t>
  </si>
  <si>
    <t>NEWBERRY,SC</t>
  </si>
  <si>
    <t>11 NNW SILVERSTREET</t>
  </si>
  <si>
    <t>HIGHWAY PATROL REPORTS A TREE IN ROADWAY ON BUSH RIVER ROAD AT RTE 560.</t>
  </si>
  <si>
    <t>6hr- 19:00</t>
  </si>
  <si>
    <t>the 18 run needed for 0:00 was not available so 19 run was used</t>
  </si>
  <si>
    <t xml:space="preserve">not available for the needed time </t>
  </si>
  <si>
    <t>Hourly &amp; 6hr Wind percentiles for CAE from 5/05/2020 at 23:01</t>
  </si>
  <si>
    <t>5 minute Wind percentiles for CAE from 5/05/2020 at 23:01</t>
  </si>
  <si>
    <t>Hourly &amp; 6hr Wind percentiles for CAE from 5/05/2020 at 23:17</t>
  </si>
  <si>
    <t>5 minute Wind percentiles for CAE from 5/05/2020 at 23:17</t>
  </si>
  <si>
    <t>Hourly &amp; 6hr Wind percentiles for CAE from 5/05/2020 at 23:22</t>
  </si>
  <si>
    <t>5 minute Wind percentiles for CAE from 5/05/2020 at 23:22</t>
  </si>
  <si>
    <t>Hourly &amp; 6hr Wind percentiles for CAE from 5/05/2020 at 23:25</t>
  </si>
  <si>
    <t>5 minute Wind percentiles for CAE from 5/05/2020 at 23:25</t>
  </si>
  <si>
    <t>Hourly &amp; 6hr Wind percentiles for CAE from 5/05/2020 at 00:55</t>
  </si>
  <si>
    <t>5 minute Wind percentiles for CAE from 5/05/2020 at 00:55</t>
  </si>
  <si>
    <t>CHESTER,SC</t>
  </si>
  <si>
    <t>1 NW GREAT FALLS</t>
  </si>
  <si>
    <t>TRAINED SPOTTER REPORTED TREES AND POWER LINES DOWN NEAR CHESTER AND FRANCIS AVENUES.</t>
  </si>
  <si>
    <t>STEPHENS,GA</t>
  </si>
  <si>
    <t>TOCCOA</t>
  </si>
  <si>
    <t>911 CALL CENTER REPORTED SCATTERED TREES DOWN ESSENTIALLY COUNTY WIDE BETWEEN 700 AND 730 PM.</t>
  </si>
  <si>
    <t xml:space="preserve">not available for the needed time							</t>
  </si>
  <si>
    <t>OCONEE,SC</t>
  </si>
  <si>
    <t>4 NNE WHITWORTH</t>
  </si>
  <si>
    <t>AMATEUR RADIO REPORTED TREES DOWN IN CHICKASAW POINT.</t>
  </si>
  <si>
    <t>ABBEVILLE,SC</t>
  </si>
  <si>
    <t>5 SE DUE WEST</t>
  </si>
  <si>
    <t>LARGE TREE LIMBS KNOCKED DOWN.</t>
  </si>
  <si>
    <t>GREENWOOD,SC</t>
  </si>
  <si>
    <t>COKESBURY</t>
  </si>
  <si>
    <t>TREE BLOWN DOWN ON HWY 254.</t>
  </si>
  <si>
    <t>Hourly &amp; 6hr Wind percentiles for GSP from 5/05/2020 at 22:50</t>
  </si>
  <si>
    <t>5 minute Wind percentiles for GSP from 5/05/2020 at 22:50</t>
  </si>
  <si>
    <t>Hourly &amp; 6hr Wind percentiles for GSP from 5/05/2020 at 23:10</t>
  </si>
  <si>
    <t>5 minute Wind percentiles for GSP from 5/05/2020 at 23:10</t>
  </si>
  <si>
    <t>Hourly &amp; 6hr Wind percentiles for GSP from 5/05/2020 at 23:23</t>
  </si>
  <si>
    <t>5 minute Wind percentiles for GSP from 5/05/2020 at 23:23</t>
  </si>
  <si>
    <t>Hourly &amp; 6hr Wind percentiles for GSP from 5/05/2020 at 00:36</t>
  </si>
  <si>
    <t>5 minute Wind percentiles for GSP from 5/05/2020 at 00:36</t>
  </si>
  <si>
    <t>LINCOLN,GA</t>
  </si>
  <si>
    <t>8 S LINCOLNTON</t>
  </si>
  <si>
    <t>TREES DOWN ON HIGHWAY 43 AT AMITY WOODLAWN RD.</t>
  </si>
  <si>
    <t>the 17:00 run is the closest to the time of 22:34 report for the 2-6. it was used here</t>
  </si>
  <si>
    <t>Hourly &amp; 6hr Wind percentiles for CAE from 8/03/2020 at 22:34</t>
  </si>
  <si>
    <t>5 minute Wind percentiles for CAE from 8/03/2020 at 22:34</t>
  </si>
  <si>
    <t>AKQ</t>
  </si>
  <si>
    <t>WICOMICO,MD</t>
  </si>
  <si>
    <t>1 SW CATCHPENNY</t>
  </si>
  <si>
    <t>TREE AND HOME DAMAGE. POSSIBLE TORNADO.</t>
  </si>
  <si>
    <t>6hr- 5:00</t>
  </si>
  <si>
    <t>The model only ran runs till 6:00, so this is as far as this one can go.</t>
  </si>
  <si>
    <t>WORCESTER,MD</t>
  </si>
  <si>
    <t>2 SW SHOWELL</t>
  </si>
  <si>
    <t>TREES DOWN AND SHEARED OFF. POSSIBLE TORNADO.</t>
  </si>
  <si>
    <t>Hourly &amp; 6hr Wind percentiles for AKQ from 8/03/2020 at 11:17</t>
  </si>
  <si>
    <t>5 minute Wind percentiles for AKQ from 8/03/2020 at 11:17</t>
  </si>
  <si>
    <t>Hourly &amp; 6hr Wind percentiles for AKQ from 8/03/2020 at 11:47</t>
  </si>
  <si>
    <t>5 minute Wind percentiles for AKQ from 8/03/2020 at 11:47</t>
  </si>
  <si>
    <t>1 SW Catchpenny</t>
  </si>
  <si>
    <t>2 SW Showell</t>
  </si>
  <si>
    <t>Model only gave 5 &amp; 6 hour lead times. no 4, 3, 2, 1</t>
  </si>
  <si>
    <t>ILM</t>
  </si>
  <si>
    <t>NEW HANOVER,NC</t>
  </si>
  <si>
    <t>1 S MYRTLE GROVE</t>
  </si>
  <si>
    <t>EMERGENCY MANAGER REPORT OF A DOWNED TREE ON POWER LINES AT THE INTERSECTION OF DEER HILL DRIVE AND MYRTLE GROVE ROAD.</t>
  </si>
  <si>
    <t>Hourly &amp; 6hr Wind percentiles for ILM from 8/03/2020 at 1:42</t>
  </si>
  <si>
    <t>5 minute Wind percentiles for ILM from 8/03/2020 at 1:42</t>
  </si>
  <si>
    <t>RABUN,GA</t>
  </si>
  <si>
    <t>3 NW MOUNTAIN CITY</t>
  </si>
  <si>
    <t>TREES AND POWER LINES DOWN ALONG WOLF FORK ROAD.</t>
  </si>
  <si>
    <t>not available for needed time</t>
  </si>
  <si>
    <t>hr- 17:00</t>
  </si>
  <si>
    <t>Hourly &amp; 5 minute wind percentils for GSP from 8/03/2020 at 18:15</t>
  </si>
  <si>
    <t>RNK</t>
  </si>
  <si>
    <t>HALIFAX,VA</t>
  </si>
  <si>
    <t>4 WNW HALIFAX</t>
  </si>
  <si>
    <t>TREE DOWN AT THE INTERSECTION OF SWAIN AND CHATHAM RD..</t>
  </si>
  <si>
    <t>Not available for the needed time</t>
  </si>
  <si>
    <t>PITTSYLVANIA,VA</t>
  </si>
  <si>
    <t>2 ESE AXTON</t>
  </si>
  <si>
    <t>TREE DOWN ACROSS PLANTATION DRIVE.</t>
  </si>
  <si>
    <t>HENRY,VA</t>
  </si>
  <si>
    <t>2 ESE HORSE PASTURE</t>
  </si>
  <si>
    <t>TREE DOWN AT THE INTERSECTION OF SOAPSTONE ROAD AND CHESTNUT KNOB ROAD.</t>
  </si>
  <si>
    <t>FIELDALE</t>
  </si>
  <si>
    <t>TREE ON POWER LINE IN THE 500 BLOCK OF DILLONS FORK ROAD.</t>
  </si>
  <si>
    <t>Hourly &amp; 5 minute wind percentils for RNK from 8/03/2020 at 17:14</t>
  </si>
  <si>
    <t>Hourly &amp; 5 minute wind percentils for RNK from 8/03/2020 at 17:31</t>
  </si>
  <si>
    <t>Hourly &amp; 5 minute wind percentils for RNK from 8/03/2020 at 17:40</t>
  </si>
  <si>
    <t>Hourly &amp; 5 minute wind percentils for RNK from 8/03/2020 at 17:55</t>
  </si>
  <si>
    <t>7 SSW IRWIN</t>
  </si>
  <si>
    <t>SC HIGHWAY PATROL REPORTED TREES DOWN ON GREAT FALLS HWY AT SPRING PARK RD. TIME ESTIMATED BY RADAR.</t>
  </si>
  <si>
    <t xml:space="preserve">images for 3 km were not available. </t>
  </si>
  <si>
    <t>8 SSW IRWIN</t>
  </si>
  <si>
    <t>SC HIGHWAY PATROL REPORTED A TREE DOWN ON HIGHWAY 200 AT HIGHWAY 97. TIME ESTIMATED BY RADAR.</t>
  </si>
  <si>
    <t xml:space="preserve">not available for needed time </t>
  </si>
  <si>
    <t>Hourly Wind Percentiles from CAE for 8/06/2020 at 19:31</t>
  </si>
  <si>
    <t>5 Minute Wind Percentiles from CAE for 8/06/2020 at 19:31</t>
  </si>
  <si>
    <t>LOUISA,VA</t>
  </si>
  <si>
    <t>1 SE BOSWELLS TAVERN</t>
  </si>
  <si>
    <t>NUMEROUS TREES DOWN THROUGHOUT THE COUNTY.</t>
  </si>
  <si>
    <t>The image for 3km was not available for this date</t>
  </si>
  <si>
    <t>FLUVANNA,VA</t>
  </si>
  <si>
    <t>1 SSW DIXIE</t>
  </si>
  <si>
    <t>NUMEROUS TREES DOWN BETWEEN FORK UNION AND DIXIE.</t>
  </si>
  <si>
    <t>HANOVER,VA</t>
  </si>
  <si>
    <t>2 ENE MONTPELIER</t>
  </si>
  <si>
    <t>MULTIPLE TREES DOWN NEAR MONTPELIER.</t>
  </si>
  <si>
    <t>3 S COATESVILLE</t>
  </si>
  <si>
    <t>CORRECTS PREVIOUS TSTM WND DMG REPORT FROM 3 S COATESVILLE. NUMEROUS TREES DOWNED. ALSO GOLF BALL SIZED HAIL.</t>
  </si>
  <si>
    <t>2 W MINERAL</t>
  </si>
  <si>
    <t>NUMEROUS TREES DOWNED THROUGHOUT THE COUNTY.</t>
  </si>
  <si>
    <t>GOOCHLAND,VA</t>
  </si>
  <si>
    <t>2 NNW THREE SQUARE</t>
  </si>
  <si>
    <t>NUMEROUS TREES DOWNED.</t>
  </si>
  <si>
    <t>2 ENE BEAVERDAM</t>
  </si>
  <si>
    <t>MULTIPLE TREES DOWN AND SNAPPED.</t>
  </si>
  <si>
    <t>NUMEROUS TREES DOWNED. ALSO GOLF BALL SIZED HAIL.</t>
  </si>
  <si>
    <t>Hourly Wind Percentiles from AKQ for 8/06/2020 at 21:44</t>
  </si>
  <si>
    <t>5 Minute Wind Percentiles from AKQ for 8/06/2020 at 21:44</t>
  </si>
  <si>
    <t>Hourly Wind Percentiles from AKQ for 8/06/2020 at 21:45</t>
  </si>
  <si>
    <t>5 Minute Wind Percentiles from AKQ for 8/06/2020 at 21:45</t>
  </si>
  <si>
    <t>Hourly Wind Percentiles from AKQ for 8/06/2020 at 21:55</t>
  </si>
  <si>
    <t>5 Minute Wind Percentiles from AKQ for 8/06/2020 at 21:55</t>
  </si>
  <si>
    <t>Hourly Wind Percentiles from AKQ for 8/06/2020 at 21:56</t>
  </si>
  <si>
    <t>5 Minute Wind Percentiles from AKQ for 8/06/2020 at 21:56</t>
  </si>
  <si>
    <t>Hourly Wind Percentiles from AKQ for 8/06/2020 at 22:14</t>
  </si>
  <si>
    <t>5 Minute Wind Percentiles from AKQ for 8/06/2020 at 22:14</t>
  </si>
  <si>
    <t>Hourly Wind Percentiles from AKQ for 8/06/2020 at 22:26</t>
  </si>
  <si>
    <t>5 Minute Wind Percentiles from AKQ for 8/06/2020 at 22:26</t>
  </si>
  <si>
    <t>Hourly Wind Percentiles from AKQ for 8/06/2020 at 22:28</t>
  </si>
  <si>
    <t>5 Minute Wind Percentiles from AKQ for 8/06/2020 at 22:28</t>
  </si>
  <si>
    <t>Hourly &amp; 6hr Wind Percentiles from AKQ for 8/06/2020 at 23:01</t>
  </si>
  <si>
    <t>5 Minute Wind Percentiles from AKQ for 8/06/2020 at 23:01</t>
  </si>
  <si>
    <t>CHS</t>
  </si>
  <si>
    <t>EFFINGHAM,GA</t>
  </si>
  <si>
    <t>CLYO</t>
  </si>
  <si>
    <t>THE EFFINGHAM COUNTY 911 CALL CENTER REPORTED A TREE DOWN DUE TO OUTFLOW ALONG HIGHWAY 119 NORTH NEAR CLYO.</t>
  </si>
  <si>
    <t>No data for charts or stats</t>
  </si>
  <si>
    <t>Location not available on the map for this date</t>
  </si>
  <si>
    <t>1 NW GUYTON</t>
  </si>
  <si>
    <t>THE EFFINGHAM COUNTY 911 CALL CENTER REPORTED A TREE DOWN DUE TO OUTFLOW NEAR THE INTERSECTION OF CENTRAL AVENUE AND SAMUEL SMALLS AVENUE.</t>
  </si>
  <si>
    <t>2 ESE MARLOW</t>
  </si>
  <si>
    <t>THE EFFINGHAM 911 CALL CENTER REPORTED A TREE DOWN DUE TO THUNDERSTORM OUTFLOW NEAR THE INTERSECTION OF COURTHOUSE ROAD AND MIDLAND ROAD.</t>
  </si>
  <si>
    <t>1 SE RINCON</t>
  </si>
  <si>
    <t>REPORT FROM THE EFFINGHAM COUNTY FIRE/RESCUE AND EMA OF A TREE DOWN ON WISENBAKER ROAD.</t>
  </si>
  <si>
    <t>1 ENE RINCON</t>
  </si>
  <si>
    <t>EMERGENCY MANAGEMENT REPORTED A TREE DOWN ALONG EAST 4TH STREET.</t>
  </si>
  <si>
    <t>1 S RINCON</t>
  </si>
  <si>
    <t>REPORT FROM THE EFFINGHAM COUNTY FIRE/RESCUE AND EMA OF A TREE DOWN ON WEST 15TH STREET.</t>
  </si>
  <si>
    <t>RINCON</t>
  </si>
  <si>
    <t>EMERGENCY MANAGEMENT REPORTED A TREE DOWN ALONG EAST 9TH STREET.</t>
  </si>
  <si>
    <t>EMERGENCY MANAGEMENT REPORTED A TREE DOWN ALONG WIREGRASS TRAIL AND FELLWOOD DRIVE. ANOTHER TREE WAS DOWN ALONG ZITTROURE DRIVE.</t>
  </si>
  <si>
    <t>ELBERT,GA</t>
  </si>
  <si>
    <t>2 N DEWY ROSE</t>
  </si>
  <si>
    <t>911 CALL CENTER REPORTED TREES DOWN ON THE INTERSECTION OF FLOYD RD AND RUBY DR.</t>
  </si>
  <si>
    <t>2 NNW ELBERTON</t>
  </si>
  <si>
    <t>911 CALL CENTER REPORTED TREES AND LIMBS DOWN BLOCKING ROADWAY ON THE INTERSECTION BREWERS BRIDGE RD AND KATHWOOD DR.</t>
  </si>
  <si>
    <t>2 WNW BOWMAN</t>
  </si>
  <si>
    <t>911 CALL CENTER REPORTED HUGE TREE SNAPPED ON THE INTERSECTION OF W HENDRICKS ST. AND FIVE FORKS RD.</t>
  </si>
  <si>
    <t>BURKE,NC</t>
  </si>
  <si>
    <t>DREXEL</t>
  </si>
  <si>
    <t>911 CALL CENTER REPORTED TREES AND POWER LINES DOWN IN DREXEL, NC</t>
  </si>
  <si>
    <t>6hr- 20:00</t>
  </si>
  <si>
    <t>Hourly wind percentiles for GSP from 8/06/2020 at 20:40</t>
  </si>
  <si>
    <t>5 minute wind percentiles for GSP from 8/06/2020 at 20:40</t>
  </si>
  <si>
    <t>Hourly &amp; 6hr wind percentiles for GSP from 8/06/2020 at 2:30</t>
  </si>
  <si>
    <t>5 minute wind percentiles for GSP from 8/06/2020 at 2:30</t>
  </si>
  <si>
    <t>RAH</t>
  </si>
  <si>
    <t>WAKE,NC</t>
  </si>
  <si>
    <t>3 NNE WENDELL</t>
  </si>
  <si>
    <t>TREE DOWN ON POWER LINE ON NC 97 NEAR LITTLE RIVER PARK.</t>
  </si>
  <si>
    <t>4 N WENDELL</t>
  </si>
  <si>
    <t>TREE DOWN ACROSS THE ROADWAY NEAR RILEY HILL ROAD NEAR JACK MITCHELL ROAD.</t>
  </si>
  <si>
    <t>PERSON,NC</t>
  </si>
  <si>
    <t>6 NNW BUSHY FORK</t>
  </si>
  <si>
    <t>SEVERAL LARGE TREE LIMBS DOWN OFF THE ROAD NEAR LEASBURG, NC.</t>
  </si>
  <si>
    <t>GUILFORD,NC</t>
  </si>
  <si>
    <t>2 NE COLFAX</t>
  </si>
  <si>
    <t>TWO TREES DOWN NEAR THE INTERSECTION OF STAFFORD MILL ROAD AND NORTH BUNKER HILL ROAD.</t>
  </si>
  <si>
    <t>Hourly wind percentiles for RAH from 8/06/2020 at 19:51</t>
  </si>
  <si>
    <t>5 minute wind percentiles for RAH from 8/06/2020 at 19:51</t>
  </si>
  <si>
    <t>Hourly wind percentiles for RAH from 8/06/2020 at 21:38</t>
  </si>
  <si>
    <t>5 minute wind percentiles for RAH from 8/06/2020 at 21:38</t>
  </si>
  <si>
    <t>Hourly &amp; 6hr wind percentiles for RAH from 8/06/2020 at 23:10</t>
  </si>
  <si>
    <t>5 minute wind percentiles for RAH from 8/06/2020 at 23:10</t>
  </si>
  <si>
    <t>CARROLL,VA</t>
  </si>
  <si>
    <t>5 SW PATTERSON</t>
  </si>
  <si>
    <t>TWO TREES REPORTED DOWN ALONG POPLAR CAMP RD.</t>
  </si>
  <si>
    <t>BATH,VA</t>
  </si>
  <si>
    <t>5 E WARM SPRINGS</t>
  </si>
  <si>
    <t>COUPLE OF TREES DOWN ON MCCLUNG DR NEAR DEERFIELD RD.</t>
  </si>
  <si>
    <t>ASHE,NC</t>
  </si>
  <si>
    <t>4 E LANSING</t>
  </si>
  <si>
    <t>SEVERAL TREES AND POWER LINES DOWN IN THE CRUMPLER AREA AND WEST TOWARD LANSING. BASICALLY FROM ABOUT 3:15 TO 3:30.</t>
  </si>
  <si>
    <t>BLAND,VA</t>
  </si>
  <si>
    <t>4 NNE KIMBERLING</t>
  </si>
  <si>
    <t>TREE DOWN ON WILDERNESS RD.</t>
  </si>
  <si>
    <t>4 WNW YOST</t>
  </si>
  <si>
    <t>THREE TREES DOWN ON INDIAN DRAFT RD NEAR DEERFIELD RD.</t>
  </si>
  <si>
    <t>FRANKLIN,VA</t>
  </si>
  <si>
    <t>3 W FERRUM</t>
  </si>
  <si>
    <t>TWO TREES BLOWN DOWN BY THUNDERSTORM WINDS ON TWIN CREEKS DRIVE.</t>
  </si>
  <si>
    <t>3 NE MILLBORO</t>
  </si>
  <si>
    <t>TREE ON POWER LINE ON MOUNTAIN VALLEY RD NEAR ROCKBRIDGE COUNTY BORDER.</t>
  </si>
  <si>
    <t>GILES,VA</t>
  </si>
  <si>
    <t>2 SW CHAPEL</t>
  </si>
  <si>
    <t>TREE DOWN ON WOLD CREEK ROAD.</t>
  </si>
  <si>
    <t>22:!5</t>
  </si>
  <si>
    <t>1 ENE GRASSY CREEK</t>
  </si>
  <si>
    <t>POWER LINE DOWN IN GRASSY CREEK AREA.</t>
  </si>
  <si>
    <t>ENDICOTT</t>
  </si>
  <si>
    <t>TREE DOWN BLOCKING FRANKLIN NEAR ENDICOTT HILL RD. TIME ESTIMATED FROM RADAR.</t>
  </si>
  <si>
    <t>TAZEWELL,VA</t>
  </si>
  <si>
    <t>2 NNW BURKES GARDEN</t>
  </si>
  <si>
    <t>A FEW TREES WERE OBSERVED DOWN ALONG BURKES GARDEN RD COMING OVER THE RIDGE FROM GRATTON INTO BURKES GARDEN.</t>
  </si>
  <si>
    <t>3 NW SUITER</t>
  </si>
  <si>
    <t>TREE DOWN BLOCKING GRAPEFIELD RD NEAR INTERSECTION WITH RAYFORD LN.</t>
  </si>
  <si>
    <t>GRAYSON,VA</t>
  </si>
  <si>
    <t>4 NW BAYWOOD</t>
  </si>
  <si>
    <t>TREE DOWN ON PINE MOUNTAIN RD NEAR RIVERSIDE DR. TIME ESTIMATED FROM RADAR.</t>
  </si>
  <si>
    <t>1 W FRIES</t>
  </si>
  <si>
    <t>RECEIVED SEVERAL PICTURES OF LIMBS DOWN IN A PERSONS BACK YARD IN FRIES. SOME OF WHICH WERE 6 INCHES IN DIAMETER.</t>
  </si>
  <si>
    <t>SUMMERS,WV</t>
  </si>
  <si>
    <t>1 NE TALCOTT</t>
  </si>
  <si>
    <t>STRONG WINDS BROUGHT DOWN A LARGE TREE ALONG ROUTE 12.</t>
  </si>
  <si>
    <t>2 SSW GLENRAY</t>
  </si>
  <si>
    <t>STRONG WINDS BLEW MULTIPLE LARGE LIMBS DOWN ON ROUTE 12.</t>
  </si>
  <si>
    <t>MONROE,WV</t>
  </si>
  <si>
    <t>1 SSE ALDERSON</t>
  </si>
  <si>
    <t>TREE DOWN ALONG MONROE STREET ON SOUTHERN EDGE OF ALDERSON.</t>
  </si>
  <si>
    <t>GREENBRIER,WV</t>
  </si>
  <si>
    <t>3 WSW ASBURY</t>
  </si>
  <si>
    <t>TREE DOWN ON BLUE SULPHUR SPRINGS RD NEAR SAM RADAR RD. TIME FROM RADAR.</t>
  </si>
  <si>
    <t>CASWELL,NC</t>
  </si>
  <si>
    <t>1 SSE LEASBURG</t>
  </si>
  <si>
    <t>TREE DOWN ON OLIVE HILL CHURCH RD. TIME FROM RADAR.</t>
  </si>
  <si>
    <t>4 are put in place for values of &lt;10 as &lt;10 will not work in the graphs and staticisics.</t>
  </si>
  <si>
    <t>4 NNE ASBURY</t>
  </si>
  <si>
    <t>TREE DOWN ON SINKING CREEK RD. TIME ESTIMATED FROM RADAR.</t>
  </si>
  <si>
    <t>3 E YANCEYVILLE</t>
  </si>
  <si>
    <t>ONE TREE BLOWN DOWN. TIME FROM RADAR.</t>
  </si>
  <si>
    <t>1 NW YANCEYVILLE</t>
  </si>
  <si>
    <t>TREE DOWN ON HWY 86. TIME FROM RADAR.</t>
  </si>
  <si>
    <t>WILKES,NC</t>
  </si>
  <si>
    <t>CLINGMAN</t>
  </si>
  <si>
    <t>NUMEROUS TREES DOWN IN THE CLINGMAN AND ROARING RIVER AREAS. FROM A LITTLE AFTER 6PM TO 6:45PM.</t>
  </si>
  <si>
    <t>SURRY,NC</t>
  </si>
  <si>
    <t>2 NW BURCH</t>
  </si>
  <si>
    <t>NUMEROUS TREES DOWN AND MANY SNAPPED, LOG BARN BLOWN OVER, AND SMALL SHED BLOWN 100 YARDS. ALSO SMALL HAIL AND AT LEAST MINOR FLOODING.</t>
  </si>
  <si>
    <t>CHARLOTTE,VA</t>
  </si>
  <si>
    <t>3 WSW SAXE</t>
  </si>
  <si>
    <t>TREE DOWN ON RIVER ROAD. TIME FROM RADAR.</t>
  </si>
  <si>
    <t>CAMPBELL,VA</t>
  </si>
  <si>
    <t>LEESVILLE</t>
  </si>
  <si>
    <t>SEVERAL LARGE TREE LIMBS DOWN. TIME FROM RADAR.</t>
  </si>
  <si>
    <t>6hr- 18:00</t>
  </si>
  <si>
    <t>Hourly wind percentiles for RNK from 8/06/2020 at 19:03</t>
  </si>
  <si>
    <t>5 minute wind percentiles for RNK from 8/06/2020 at 19:03</t>
  </si>
  <si>
    <t>Hourly wind percentiles for RNK from 8/06/2020 at 19:10</t>
  </si>
  <si>
    <t>5 minute wind percentiles for RNK from 8/06/2020 at 19:10</t>
  </si>
  <si>
    <t>Hourly wind percentiles for RNK from 8/06/2020 at 19:13</t>
  </si>
  <si>
    <t>5 minute wind percentiles for RNK from 8/06/2020 at 19:13</t>
  </si>
  <si>
    <t>Hourly wind percentiles for RNK from 8/06/2020 at 19:15</t>
  </si>
  <si>
    <t>5 minute wind percentiles for RNK from 8/06/2020 at 19:15</t>
  </si>
  <si>
    <t>Hourly wind percentiles for RNK from 8/06/2020 at 19:18</t>
  </si>
  <si>
    <t>5 minute wind percentiles for RNK from 8/06/2020 at 19:18</t>
  </si>
  <si>
    <t>Hourly wind percentiles for RNK from 8/06/2020 at 19:25</t>
  </si>
  <si>
    <t>5 minute wind percentiles for RNK from 8/06/2020 at 19:25</t>
  </si>
  <si>
    <t>Hourly wind percentiles for RNK from 8/06/2020 at 19:28</t>
  </si>
  <si>
    <t>5 minute wind percentiles for RNK from 8/06/2020 at 19:28</t>
  </si>
  <si>
    <t>Hourly wind percentiles for RNK from 8/06/2020 at 19:35</t>
  </si>
  <si>
    <t>5 minute wind percentiles for RNK from 8/06/2020 at 19:35</t>
  </si>
  <si>
    <t>Hourly wind percentiles for RNK from 8/06/2020 at 19:47</t>
  </si>
  <si>
    <t>5 minute wind percentiles for RNK from 8/06/2020 at 19:47</t>
  </si>
  <si>
    <t>Hourly wind percentiles for RNK from 8/06/2020 at 19:53</t>
  </si>
  <si>
    <t>5 minute wind percentiles for RNK from 8/06/2020 at 19:53</t>
  </si>
  <si>
    <t>Hourly wind percentiles for RNK from 8/06/2020 at 20:08</t>
  </si>
  <si>
    <t>5 minute wind percentiles for RNK from 8/06/2020 at 20:08</t>
  </si>
  <si>
    <t>Hourly wind percentiles for RNK from 8/06/2020 at 20:25</t>
  </si>
  <si>
    <t>5 minute wind percentiles for RNK from 8/06/2020 at 20:25</t>
  </si>
  <si>
    <t>Hourly wind percentiles for RNK from 8/06/2020 at 20:35</t>
  </si>
  <si>
    <t>5 minute wind percentiles for RNK from 8/06/2020 at 20:35</t>
  </si>
  <si>
    <t>Hourly wind percentiles for RNK from 8/06/2020 at 20:50</t>
  </si>
  <si>
    <t>5 minute wind percentiles for RNK from 8/06/2020 at 20:50</t>
  </si>
  <si>
    <t>Hourly wind percentiles for RNK from 8/06/2020 at 20:58</t>
  </si>
  <si>
    <t>5 minute wind percentiles for RNK from 8/06/2020 at 20:58</t>
  </si>
  <si>
    <t>Hourly wind percentiles for RNK from 8/06/2020 at 21:03</t>
  </si>
  <si>
    <t>5 minute wind percentiles for RNK from 8/06/2020 at 21:03</t>
  </si>
  <si>
    <t>Hourly wind percentiles for RNK from 8/06/2020 at 21:15</t>
  </si>
  <si>
    <t>5 minute wind percentiles for RNK from 8/06/2020 at 21:15</t>
  </si>
  <si>
    <t>Hourly wind percentiles for RNK from 8/06/2020 at 21:29</t>
  </si>
  <si>
    <t>5 minute wind percentiles for RNK from 8/06/2020 at 21:29</t>
  </si>
  <si>
    <t>Hourly wind percentiles for RNK from 8/06/2020 at 21:40</t>
  </si>
  <si>
    <t>5 minute wind percentiles for RNK from 8/06/2020 at 21:40</t>
  </si>
  <si>
    <t>Hourly wind percentiles for RNK from 8/06/2020 at 21:44</t>
  </si>
  <si>
    <t>5 minute wind percentiles for RNK from 8/06/2020 at 21:44</t>
  </si>
  <si>
    <t>Hourly wind percentiles for RNK from 8/06/2020 at 21:55</t>
  </si>
  <si>
    <t>5 minute wind percentiles for RNK from 8/06/2020 at 21:55</t>
  </si>
  <si>
    <t>Hourly wind percentiles for RNK from 8/06/2020 at 22:04</t>
  </si>
  <si>
    <t>5 minute wind percentiles for RNK from 8/06/2020 at 22:04</t>
  </si>
  <si>
    <t>Hourly wind percentiles for RNK from 8/06/2020 at 22:05</t>
  </si>
  <si>
    <t>5 minute wind percentiles for RNK from 8/06/2020 at 22:05</t>
  </si>
  <si>
    <t>Hourly wind percentiles for RNK from 8/06/2020 at 22:34</t>
  </si>
  <si>
    <t>5 minute wind percentiles for RNK from 8/06/2020 at 22:34</t>
  </si>
  <si>
    <t>Hourly &amp; 6hr wind percentiles for RNK from 8/06/2020 at 00:53</t>
  </si>
  <si>
    <t>5 minute wind percentiles for RNK from 8/06/2020 at 00:53</t>
  </si>
  <si>
    <t>COLUMBIA,GA</t>
  </si>
  <si>
    <t>GROVETOWN</t>
  </si>
  <si>
    <t>TREES AND POWER LINES DOWN AROUND THE EAST ROBINSON AVE AND KATHERINE STREET AREA. TWO HOMES REPORTED TO HAVE DAMAGE FROM FALLING TREES. TIME ESTIMATED FROM RADAR.</t>
  </si>
  <si>
    <t>BEAUFORT,SC</t>
  </si>
  <si>
    <t>3 WNW BEAUFORT</t>
  </si>
  <si>
    <t>A TREE WAS REPORTED TO HAVE FALLEN ON A HOME NEAR ALEXANDRA LOOP. TIME IS ESTIMATED BY RADAR DATA.</t>
  </si>
  <si>
    <t>IREDELL,NC</t>
  </si>
  <si>
    <t>4 NW STATESVILLE</t>
  </si>
  <si>
    <t>ONE TREE DOWN AND OUTDOOR FURNITURE BLOWN AROUND. ONE MAIL BOX LOST. ALSO TORRENTIAL RAIN.</t>
  </si>
  <si>
    <t>Hourly wind percentiles for GSP from 8/12/2020 at 21:15</t>
  </si>
  <si>
    <t>5 minute wind percentiles for GSP from 8/12/2020 at 21:15</t>
  </si>
  <si>
    <t>4 WSW RINCON</t>
  </si>
  <si>
    <t>TREE DOWN ON HOUSE ON BURNT TREE DR. TIME ESTIMATED. NO INJURIES.</t>
  </si>
  <si>
    <t>6hr- 0:00</t>
  </si>
  <si>
    <t>This location is barely in the map, and slightly cut off.</t>
  </si>
  <si>
    <t>4 ESE GUYTON</t>
  </si>
  <si>
    <t>SEVERAL 6" DIAMETER TREES SNAPPED OR UPROOTED ALONG LITTLE MCCALL RD BETWEEN COURTHOUSE RD AND RALPH RAHN RD. REPORT RELAYED FROM STAFF MEMBER AT NWS BINGHAMPTON NY.</t>
  </si>
  <si>
    <t>4 WNW RINCON</t>
  </si>
  <si>
    <t>SEVERE DEBRIS. POSSIBLE TORNADO. TIME ESTIMATED.</t>
  </si>
  <si>
    <t>SEVERAL TREES SNAPPED, MINOR SHED DAMAGE, VINYL SIDING DAMAGE. INITIAL DAMAGE OCCURRED ON BURNT TREE DR NEAR LOW GROUND RD. DAMAGE ALSO OCCURRED ON LITTLE MCCALL RD NEAR CYPRESS COVE LN AND RALPH RAHN RD. TIME ESTIMATED. POSSIBLE TORNADO DAMAGE.</t>
  </si>
  <si>
    <t>3 ESE SHAWNEE</t>
  </si>
  <si>
    <t>POWER LINES DOWN. TIME ESTIMATED.</t>
  </si>
  <si>
    <t>JASPER,SC</t>
  </si>
  <si>
    <t>RIDGELAND</t>
  </si>
  <si>
    <t>TREES AND POWER LINES DOWN IN THE RIDGELAND AREA. SISTERS FERRY RD AT MCCORMACK AVE, BIG BRANCH RD AT PINELEVEL CHURCH RD, OWENS ST AT 3RD AVE.</t>
  </si>
  <si>
    <t>Hourly &amp; 6 hr wind percentiles for CHS from 9/19/2020 at 6:54</t>
  </si>
  <si>
    <t>5 minute wind percentiles for CHS from 9/16/2020 at 6:54</t>
  </si>
  <si>
    <t>Hourly &amp; 6 hr wind percentiles for CHS from 9/19/2020 at 7:00</t>
  </si>
  <si>
    <t>5 minute wind percentiles for CHS from 9/16/2020 at 7:00</t>
  </si>
  <si>
    <t>11 NW NEWBERRY</t>
  </si>
  <si>
    <t>NEWBERRY CO SHERIFFS DEPARTMENT REPORTS TREES DOWN BY HIGHWAY 76 AND GARYS LN. TIME ESTIMATED BY RADAR.</t>
  </si>
  <si>
    <t>5/03/2021 wind did not run on the model, so this wind data won't be verified</t>
  </si>
  <si>
    <t>9km probability</t>
  </si>
  <si>
    <t>90th percentile gust</t>
  </si>
  <si>
    <t>Max percentile gust</t>
  </si>
  <si>
    <t>Image not available for time</t>
  </si>
  <si>
    <t>Images are on the model but there is nothing that appears there</t>
  </si>
  <si>
    <t>1 W NEWBERRY</t>
  </si>
  <si>
    <t>NEWBERRY CO SHERIFFS OFFICE REPORTS TREES DOWN OFF HW 121 AND DRAYTON ST. TIME ESTIMATED BY RADAR.</t>
  </si>
  <si>
    <t>6 N CHAPPELLS</t>
  </si>
  <si>
    <t>NEWBERRY CO SHERIFFS OFFICE REPORTS TREES DOWN BY HW 56 AND BREHMER RD. TIME ESTIMATED BY RADAR.</t>
  </si>
  <si>
    <t>LEXINGTON,SC</t>
  </si>
  <si>
    <t>4 W LEXINGTON</t>
  </si>
  <si>
    <t>SCDPS REPORTS TREE ON ROADWAY ON PISGAH CHURCH RD AND US1. TIME ESTIMATED BY RADAR.</t>
  </si>
  <si>
    <t>2 WNW LEXINGTON</t>
  </si>
  <si>
    <t>NWS EMPLOYEE REPORTED A TREE PARTIALLY SNAPPED ON CANTING WAY IN LEXINGTON.</t>
  </si>
  <si>
    <t>LEXINGTON</t>
  </si>
  <si>
    <t>LEXINGTON COUNTY EM REPORTED A POWERLINE DOWN ON HARMON ST AND LAUREL RD. TIME ESTIMATED BASED ON RADAR.</t>
  </si>
  <si>
    <t>2 WSW LEXINGTON</t>
  </si>
  <si>
    <t>REPORT OF A POWER LINE DOWN FROM LEXINGTON COUNTY EM AT THE INTERSECTION OF BARR RD AND WILDLIFE RD.</t>
  </si>
  <si>
    <t>REPORT OF A POWER LINE DOWN FROM LEXINGTON COUNTY EM.</t>
  </si>
  <si>
    <t>SUMTER,SC</t>
  </si>
  <si>
    <t>2 SW REMBERT</t>
  </si>
  <si>
    <t>CORRECTS TIME FOR PREVIOUS TSTM WND DMG REPORT FROM 2 SW REMBERT. SC HWY PATROL REPORTED TREE DOWN IN ROADWAY BLOCKING ALL LANES AT HORATIO HAGOOD RD AND SC261.</t>
  </si>
  <si>
    <t>1 SW OAK GROVE</t>
  </si>
  <si>
    <t>CORRECTS TIME FROM PREVIOUS TSTM WND DMG REPORT FROM 1 SW OAK GROVE. EM REPORTS POWER LINE ARCING AT ST DAVIDS CHURCH RD AND SUNBRIGHT LN.</t>
  </si>
  <si>
    <t>2 ESE LEXINGTON</t>
  </si>
  <si>
    <t>REPORT OF TREE DOWN ON A VEHICLE WITH A PERSON TRAPPED INSIDE.</t>
  </si>
  <si>
    <t>1 E COLUMBIA</t>
  </si>
  <si>
    <t>PHOTO ON SOCIAL MEDIA SHOWS MID-SIZED TREE FELL ON A PROPERTY NEAR FIVE POINTS IN COLUMBIA.</t>
  </si>
  <si>
    <t>SC HWY PATROL REPORTED TREE DOWN IN ROADWAY BLOCKING ALL LANES AT HORATIO HAGOOD RD AND SC261.</t>
  </si>
  <si>
    <t>8 NW NEWBERRY</t>
  </si>
  <si>
    <t>TREES REPORTED DOWN NEAR HWY 76 AND GARYS LN. TIME ESTIMATED FROM RADAR.</t>
  </si>
  <si>
    <t>LEE,SC</t>
  </si>
  <si>
    <t>6 NE OSWEGO</t>
  </si>
  <si>
    <t>REPORT OF 3 TREES DOWN ON A ROADWAY AND 1 POWER LINE DOWN IN THE MANVILLE-ST. CHARLES ROAD AREA BETWEEN ST. CHARLES ROAD AND DOG ISLAND ROAD.</t>
  </si>
  <si>
    <t>EM REPORTS POWER LINE ARCING AT ST DAVIDS CHURCH RD AND SUNBRIGHT LN.</t>
  </si>
  <si>
    <t>BURKE,GA</t>
  </si>
  <si>
    <t>5 SW WAYNESBORO</t>
  </si>
  <si>
    <t>BURKE CO EM REPORTS MULTIPLE TREES DOWN ALONG HWY 56 S BETWEEN HERNDON ROAD AND STORY MILL RD. TIME ESTIMATED BY RADAR.</t>
  </si>
  <si>
    <t>2 SSE DALZELL</t>
  </si>
  <si>
    <t>HIGHWAY PATROL REPORTS TREE DOWN ALONG BREWINGTON RD NEAR OCTOBER CIR. TIME ESTIMATED BY RADAR.</t>
  </si>
  <si>
    <t>A LARGE TREE REPORTED DOWN AND A PIVOT WAS OVERTURNED IN A FIELD.</t>
  </si>
  <si>
    <t>CORRECTS PREVIOUS TSTM WND DMG REPORT FROM 2 SSE DALZELL. HIGHWAY PATROL REPORTS TREE DOWN ALONG BREWINGTON RD NEAR OCTOBER CIR. TIME ESTIMATED BY RADAR.</t>
  </si>
  <si>
    <t>BAMBERG,SC</t>
  </si>
  <si>
    <t>OLAR</t>
  </si>
  <si>
    <t>SCDOT REPORTED A TREE FELL, PARTIALLY BLOCKING SC64 NEAR OLAR.</t>
  </si>
  <si>
    <t>NORTHUMBERLAND,VA</t>
  </si>
  <si>
    <t>LEWISETTA</t>
  </si>
  <si>
    <t>DAMAGE TO HOMES ON LEWISETTA ROAD AND CHAMBERS LANE. FUNNEL CLOUD SIGHTED.</t>
  </si>
  <si>
    <t>1 ESE LOUISA AIRPORT</t>
  </si>
  <si>
    <t>NUMEROUS PLANES OVERTURNED AND SOME BUILDINGS DAMAGED AT THE LOUISA COUNTY AIRPORT.</t>
  </si>
  <si>
    <t>ALLENDALE,SC</t>
  </si>
  <si>
    <t>2 NW MILLETT</t>
  </si>
  <si>
    <t>A TREE WAS REPORTED DOWN ON HWY 125 NEAR MILLETT ROAD.</t>
  </si>
  <si>
    <t>1 NNW MARTIN</t>
  </si>
  <si>
    <t>NUMEROUS TREES DOWN ALONG HWY 125 AND HWY 321.</t>
  </si>
  <si>
    <t>COLLETON,SC</t>
  </si>
  <si>
    <t>5 NE SMOAKS</t>
  </si>
  <si>
    <t>A TREE WAS REPORTED DOWN ON AUGUSTA HIGHWAY NEAR DRAIN ROAD.</t>
  </si>
  <si>
    <t>DORCHESTER,SC</t>
  </si>
  <si>
    <t>5 SSW SAINT GEORGE</t>
  </si>
  <si>
    <t>A TREE WAS REPORTED DOWN NEAR WESTBURRY ROAD AND WIRE ROAD.</t>
  </si>
  <si>
    <t>BERKELEY,SC</t>
  </si>
  <si>
    <t>4 E MONCKS CORNER</t>
  </si>
  <si>
    <t>A TREE WAS REPORTED DOWN ON HWY 402 AND RECTORY HILL ROAD.</t>
  </si>
  <si>
    <t>HORRY,SC</t>
  </si>
  <si>
    <t>10 S AYNOR</t>
  </si>
  <si>
    <t>TREE DOWN IN ROADWAY</t>
  </si>
  <si>
    <t>2 NNE CONWAY</t>
  </si>
  <si>
    <t>TREE DOWN IN FRONT OF HOUSE ON BUTTERCUP LANE IN CONWAY</t>
  </si>
  <si>
    <t>MHX</t>
  </si>
  <si>
    <t>JONES,NC</t>
  </si>
  <si>
    <t>5 SSE TRENTON</t>
  </si>
  <si>
    <t>ESTIMATED WIND SPEED OF 55MPH BASED ON LOWER THRESHOLDS OF STRUCTURAL DAMAGE AND CONSTRUCTION MATERIALS. TIME ESTIMATED BY RADAR.</t>
  </si>
  <si>
    <t>MARTIN,NC</t>
  </si>
  <si>
    <t>2 N EVERETTS</t>
  </si>
  <si>
    <t>WIND SPEED ESTIMATED AT 50MPH BASED ON LOWER THRESHOLD OF STRUCTURAL DAMAGE AND SMALL TREE LIMBS DOWN. TIME ESTIMATED FROM RADAR.</t>
  </si>
  <si>
    <t>YORK,SC</t>
  </si>
  <si>
    <t>3 NNE SMYRNA</t>
  </si>
  <si>
    <t>FARM OUTBUILDINGS DAMAGED ALONG HIGHWAY 55. A TORNADO IS POSSIBLE AT THIS LOCATION.</t>
  </si>
  <si>
    <t>STANLY,NC</t>
  </si>
  <si>
    <t>1 NW OAKBORO</t>
  </si>
  <si>
    <t>PUBLIC REPORT OF TREES DOWN AND ROOF DAMAGE FROM HURLEY ROAD TO PECAN DRIVE.</t>
  </si>
  <si>
    <t>3 NE OAKBORO</t>
  </si>
  <si>
    <t>REPORT OF TREES ON CARS AND CHICKEN HOUSES FLATTENED. POSSIBLE TORNADO DAMAGE.</t>
  </si>
  <si>
    <t>4 NE OAKBORO</t>
  </si>
  <si>
    <t>REPORT OF VEHICLE BLOWN OFF THE ROAD NEAR THE INTERSECTION OF ST. MARTIN ROAD AND BOOGER HOLLER ROAD. POSSIBLE TORNADO DAMAGE</t>
  </si>
  <si>
    <t>2 S LEXINGTON</t>
  </si>
  <si>
    <t>SC HIGHWAY PATROL REPORTS TREES IN ROADWAY AT I20 EXIT 55. TIME ESTIMATED BY RADAR.</t>
  </si>
  <si>
    <t>2 SSE CHAPIN</t>
  </si>
  <si>
    <t>SC HIGHWAY PATROL REPORTS TREES BLOCKING ROADWAY AT OLD LEXINGTON HIGHWAY AND SID BRICKLEY RD. TIME ESTIMATED BY RADAR.</t>
  </si>
  <si>
    <t>2 SSW SPRINGDALE</t>
  </si>
  <si>
    <t>AIRPORT ASOS MEASURED 65 MPH PEAK GUST.</t>
  </si>
  <si>
    <t>(wind gust report [65], not damage)</t>
  </si>
  <si>
    <t>4 N LAKE MURRAY OF RICH</t>
  </si>
  <si>
    <t>NUMEROUS TREES SNAPPED AND UPROOTED IN PORTRAIT HILL NEIGHBORHOOD.</t>
  </si>
  <si>
    <t>2 S CHAPIN</t>
  </si>
  <si>
    <t>RETIRED NWS EMPLOYEE REPORTS PARTIAL ROOFING AND SIDING RIPPED FROM HOUSES NEAR CHAPIN ELEMENTARY SCHOOL AS WELL AS SEVERAL TREES DOWN. TIME ESTIMATED BY RADAR.</t>
  </si>
  <si>
    <t>4 W BLYTHEWOOD</t>
  </si>
  <si>
    <t>SC HIGHWAY PATROL REPORTS TREES BLOCKING ROADWAY ALONG MULLER RD NEAR PINE GROVE RD. TIME ESTIMATED BY RADAR.</t>
  </si>
  <si>
    <t>3 ENE SAINT ANDREWS</t>
  </si>
  <si>
    <t>HIGHWAY PATROL REPORTS TREE BLOCKING ROADWAY NEAR I20 AND MONTICELLO RD.</t>
  </si>
  <si>
    <t>3 S WINNSBORO MILLS</t>
  </si>
  <si>
    <t>SC HIGHWAY PATROL REPORTS TREES AND POWERLINES DOWN AT US 321 AND RODDY ROAD. TIME ESTIMATED BY RADAR.</t>
  </si>
  <si>
    <t>3 SW RIDGEWAY</t>
  </si>
  <si>
    <t>SC HIGHWAY PATROL REPORTS TREE BLOCKING ROADWAY ON I77 AT EXIT 32NB. TIME ESTIMATED BY RADAR.</t>
  </si>
  <si>
    <t>RIDGEWAY</t>
  </si>
  <si>
    <t>SPOTTER REPORTED 72 MPH WIND GUST WITH HOME WEATHER STATION ON LONGTOWN RD, RIDGEWAY SC.</t>
  </si>
  <si>
    <t>(wind gust report [72], not damage)</t>
  </si>
  <si>
    <t>9 SSE KERSHAW</t>
  </si>
  <si>
    <t>MULTIPLE POWER LINES DOWN ACROSS LOCKHART RD NEAR NORTH CENTRAL MIDDLE SCHOOL. PHOTO SENT VIA SOCIAL MEDIA.</t>
  </si>
  <si>
    <t>1 W BLYTHEWOOD</t>
  </si>
  <si>
    <t>MULTIPLE TREES DOWN ALONG I77 NORTH OF BLYTHEWOOD RD. VIDEO OF DAMAGE POSTED BY MEMBER OF THE PUBLIC VIA TWITTER. TIME ESTIMATED BY RADAR.</t>
  </si>
  <si>
    <t>13 ENE RIDGEWAY</t>
  </si>
  <si>
    <t>PUBLIC REPORT OF TREE FALLING ON HOUSE WITH EXTERIOR DAMAGE ONLY. TIME ESTIMATED BY RADAR.</t>
  </si>
  <si>
    <t>1 ENE MARTINEZ</t>
  </si>
  <si>
    <t>PUBLIC REPORT OF TREES DOWN ON BASTON ROAD IN MARTINEZ. TIME ESTIMATED BY RADAR.</t>
  </si>
  <si>
    <t>5 SSW PATRICK</t>
  </si>
  <si>
    <t>SC HIGHWAY PATROL REPORTS TREE IN ROADWAY AT CEDAR CREEK RD AND UNDERGROUND BRANCH RD. TIME ESTIMATED BY RADAR.</t>
  </si>
  <si>
    <t>AIKEN,SC</t>
  </si>
  <si>
    <t>6 SSE CLEARWATER</t>
  </si>
  <si>
    <t>BEECH ISLAND FIRE DEPARTMENT REPORTS TREE BLOCKING ROADWAY AND POWER LINE DOWN ON SHERATON DRIVE. TIME ESTIMATED BY RADAR.</t>
  </si>
  <si>
    <t>4 NW AIKEN</t>
  </si>
  <si>
    <t>SC HIGHWAY PATROL REPORTS TREE DOWN ALONG TROLLY LINE RD NEAR PROUD PACER. TIME ESTIMATED BY RADAR.</t>
  </si>
  <si>
    <t>9 NE CAMDEN</t>
  </si>
  <si>
    <t>SC HIGHWAY PATROL REPORTS TREE BLOCKING ROADWAY AT IVY RD AND US1. TIME ESTIMATED BY RADAR.</t>
  </si>
  <si>
    <t>ORANGEBURG,SC</t>
  </si>
  <si>
    <t>4 NE BOWMAN</t>
  </si>
  <si>
    <t>TREES DOWN ALONG I-26</t>
  </si>
  <si>
    <t>Hourly wind percentiles for CAE from 5/04/2021 at 20:05</t>
  </si>
  <si>
    <t>5 minute wind percentiles for CAE from 5/04/2021 at 20:05</t>
  </si>
  <si>
    <t>Hourly wind percentiles for CAE from 5/04/2021 at 20:12</t>
  </si>
  <si>
    <t>5 minute wind percentiles for CAE from 5/04/2021 at 20:12</t>
  </si>
  <si>
    <t>Hourly wind percentiles for CAE from 5/04/2021 at 20:14</t>
  </si>
  <si>
    <t>5 minute wind percentiles for CAE from 5/04/2021 at 20:14</t>
  </si>
  <si>
    <t>Hourly wind percentiles for CAE from 5/04/2021 at 20:15</t>
  </si>
  <si>
    <t>5 minute wind percentiles for CAE from 5/04/2021 at 20:15</t>
  </si>
  <si>
    <t>Hourly wind percentiles for CAE from 5/04/2021 at 20:18</t>
  </si>
  <si>
    <t>5 minute wind percentiles for CAE from 5/04/2021 at 20:18</t>
  </si>
  <si>
    <t>Hourly wind percentiles for CAE from 5/04/2021 at 20:21</t>
  </si>
  <si>
    <t>5 minute wind percentiles for CAE from 5/04/2021 at 20:21</t>
  </si>
  <si>
    <t>Hourly wind percentiles for CAE from 5/04/2021 at 20:30</t>
  </si>
  <si>
    <t>5 minute wind percentiles for CAE from 5/04/2021 at 20:30</t>
  </si>
  <si>
    <t>Hourly wind percentiles for CAE from 5/04/2021 at 20:35</t>
  </si>
  <si>
    <t>5 minute wind percentiles for CAE from 5/04/2021 at 20:35</t>
  </si>
  <si>
    <t>Hourly wind percentiles for CAE from 5/04/2021 at 20:37</t>
  </si>
  <si>
    <t>5 minute wind percentiles for CAE from 5/04/2021 at 20:37</t>
  </si>
  <si>
    <t>Hourly wind percentiles for CAE from 5/04/2021 at 20:38</t>
  </si>
  <si>
    <t>5 minute wind percentiles for CAE from 5/04/2021 at 20:38</t>
  </si>
  <si>
    <t>Hourly wind percentiles for CAE from 5/04/2021 at 20:45</t>
  </si>
  <si>
    <t>5 minute wind percentiles for CAE from 5/04/2021 at 20:45</t>
  </si>
  <si>
    <t>Hourly wind percentiles for CAE from 5/04/2021 at 21:00</t>
  </si>
  <si>
    <t>5 minute wind percentiles for CAE from 5/04/2021 at 21:00</t>
  </si>
  <si>
    <t>Hourly wind percentiles for CAE from 5/04/2021 at 21:30</t>
  </si>
  <si>
    <t>5 minute wind percentiles for CAE from 5/04/2021 at 21:30</t>
  </si>
  <si>
    <t>Hourly wind percentiles for CAE from 5/04/2021 at 21:33</t>
  </si>
  <si>
    <t>5 minute wind percentiles for CAE from 5/04/2021 at 21:33</t>
  </si>
  <si>
    <t>Hourly wind percentiles for CAE from 5/04/2021 at 21:55</t>
  </si>
  <si>
    <t>5 minute wind percentiles for CAE from 5/04/2021 at 21:55</t>
  </si>
  <si>
    <t>Hourly wind percentiles for CAE from 5/04/2021 at 22:56</t>
  </si>
  <si>
    <t>5 minute wind percentiles for CAE from 5/04/2021 at 22:56</t>
  </si>
  <si>
    <t>1 ESE ANTIOCH</t>
  </si>
  <si>
    <t>ROOF OFF OF A BARN, PORCH ROOF LIFTED, SIDING DAMAGE AND NUMEROUS TREES DOWN.</t>
  </si>
  <si>
    <t>Not available on map</t>
  </si>
  <si>
    <t>1 SSE LAKE MONTICELLO</t>
  </si>
  <si>
    <t>A LARGE TREE FELL AND DAMAGED A HOME IN LAKE MONTICELLO.</t>
  </si>
  <si>
    <t>1 E LAKE MONTICELLO</t>
  </si>
  <si>
    <t>NUMEROUS REPORTS OF TREES DOWN ACROSS ROADS, ON HOUSES, AND ON VEHICLES, AND MULTIPLE POWER LINES DOWN AROUND LAKE MONTICELLO.</t>
  </si>
  <si>
    <t>2 WNW CARYSBROOK</t>
  </si>
  <si>
    <t>OVER 50 TREES DOWN ACROSS FLUVANNA. WIDESPREAD TREE DAMAGE WITH MANY ROADS BLOCKED ACROSS THE COUNTY.</t>
  </si>
  <si>
    <t>FERNCLIFF</t>
  </si>
  <si>
    <t>2 LARGE TREES DOWNED. MANY BRANCHES DOWNED AND BLOCKING ROAD.</t>
  </si>
  <si>
    <t>2 NNW HADENSVILLE</t>
  </si>
  <si>
    <t>2 POWER POLES BROKEN ALONG BROAD STREET RD. TIME CORRECTED AND ESTIMATED FROM RADAR.</t>
  </si>
  <si>
    <t>DINWIDDIE,VA</t>
  </si>
  <si>
    <t>5 ENE WHARFS STORE</t>
  </si>
  <si>
    <t>TREE ON A HOME.</t>
  </si>
  <si>
    <t>3 ESE ZION CROSSROADS</t>
  </si>
  <si>
    <t>DOZENS OF TREES DOWN BLOCKING I64 EAST BOUND IN WESTERN LOUISA. NUMEROUS TREES DOWN BLOCKING ROADS COUNTRYWIDE.</t>
  </si>
  <si>
    <t>CORRECTS PREVIOUS TSTM WND GST REPORT FROM 1 ESE LOUISA AIRPORT. AIRPORT MANAGER REPORTED PEAK WIND OF 77 KT.</t>
  </si>
  <si>
    <t>(wind gust report [89], not damage)</t>
  </si>
  <si>
    <t>1 NNE HADENSVILLE</t>
  </si>
  <si>
    <t>NUMEROUS TREES DOWN BLOCKING ROADS.</t>
  </si>
  <si>
    <t>1 WNW FREDERICKS HALL</t>
  </si>
  <si>
    <t>CORRECTS PREVIOUS TORNADO REPORT FROM 1 WNW FREDERICKS HALL. CAR FLIPPED OVER. SILO AND A BARN DAMAGED. ROOFS ARE DAMAGED.</t>
  </si>
  <si>
    <t>3 ENE MINERAL</t>
  </si>
  <si>
    <t>LARGE TREE FELL AND CRUSHED HOUSE.</t>
  </si>
  <si>
    <t>MINERAL</t>
  </si>
  <si>
    <t>CORRECTS PREVIOUS NON-TSTM WND GST REPORT FROM MINERAL. MESONET STATION FW1208 MINERAL.</t>
  </si>
  <si>
    <t>(wind gust report [73], not damage)</t>
  </si>
  <si>
    <t>2 NE WARES CROSSROADS</t>
  </si>
  <si>
    <t>TREES SNAPPED ALONG LAKE ANNA.</t>
  </si>
  <si>
    <t>3 ESE WARES CROSSROADS</t>
  </si>
  <si>
    <t>OAK TREES UPROOTED OFF KENTUCKY SPRINGS ROAD NEAR LAKE ANNA.</t>
  </si>
  <si>
    <t>BUMPASS</t>
  </si>
  <si>
    <t>PERGOLA BLOWN INTO AN IN-GROUND POOL.</t>
  </si>
  <si>
    <t>1 N GOOCHLAND</t>
  </si>
  <si>
    <t>*** 2 INJ *** SEVERE WINDS RESULTED IN DAMAGE TO THE GOOCHLAND FARMERS MARKET. THE MARKET WAS OPEN AT THE TIME AND THERE WHERE 2 INJURIES. ONCE PERSON SUFFERED A CONCUSSION AND THE OTHER A BROKEN LEG.</t>
  </si>
  <si>
    <t>*** 2 INJ *** THE GOOCHLAND FARMERS MARKET WAS HIT WITH AN ESTIMATED 65 MPH THUNDERSTORM WIND GUST. TWO INDIVIDUALS WERE INJURED AS A RESULT OF FLYING DEBRIS. ADDITIONALLY, FLYING DEBRIS CAUSED DAMAGE TO CARS AND VENDORS LOST MERCHANDISE.</t>
  </si>
  <si>
    <t>AMELIA,VA</t>
  </si>
  <si>
    <t>1 WSW JETERSVILLE</t>
  </si>
  <si>
    <t>TREES DOWN.</t>
  </si>
  <si>
    <t>CAROLINE,VA</t>
  </si>
  <si>
    <t>2 SSW CORBIN</t>
  </si>
  <si>
    <t>CHICKEN COOP BLOWN APPROXIMATELY 50 FEET. DOG KENNELS WERE BLOWN SEVERAL FEET.</t>
  </si>
  <si>
    <t>1 E ROCKVILLE</t>
  </si>
  <si>
    <t>TREES AND POWER LINES DOWN.</t>
  </si>
  <si>
    <t>POWHATAN,VA</t>
  </si>
  <si>
    <t>1 WNW SUBLETTS</t>
  </si>
  <si>
    <t>TREES DOWN ALONG HUGUENOT TRAIL.</t>
  </si>
  <si>
    <t>MONTPELIER</t>
  </si>
  <si>
    <t>HENRICO,VA</t>
  </si>
  <si>
    <t>1 NNW SHORT PUMP</t>
  </si>
  <si>
    <t>TREES DOWN NEAR I64. WINDS ESTIMATED 60 MPH.</t>
  </si>
  <si>
    <t>1 S VILLBORO</t>
  </si>
  <si>
    <t>TREES DOWN WIDESPREAD ACROSS CAROLINE COUNTY. FREDERICKSBURG HIGHWAY BLOCKED ALONG WITH SEVERAL OTHER ROADS.</t>
  </si>
  <si>
    <t>BOWLING GREEN</t>
  </si>
  <si>
    <t>BUSINESS 301 CLOSED DUE TO FALLEN TREES.</t>
  </si>
  <si>
    <t>1 N ROSLYN HILLS</t>
  </si>
  <si>
    <t>SIDING DAMAGED ON HOME.</t>
  </si>
  <si>
    <t>1 WSW PORT ROYAL</t>
  </si>
  <si>
    <t>TREES DOWN ALONG TIDEWATER TRAIL BLOCKING SEVERAL SECTION OF THE HIGHWAY.</t>
  </si>
  <si>
    <t>5 ESE WHARFS STORE</t>
  </si>
  <si>
    <t>TREES DOWN ALONG FLATFOOT RD.</t>
  </si>
  <si>
    <t>1 NE GLEN ALLEN</t>
  </si>
  <si>
    <t>LARGE TREE DOWNED.</t>
  </si>
  <si>
    <t>WESTMORELAND,VA</t>
  </si>
  <si>
    <t>3 W OAK GROVE</t>
  </si>
  <si>
    <t>TREES ARE DOWN AND POWER LINES ARE IN THE ROADWAY ON RT 634 CLAYMONT ROAD.</t>
  </si>
  <si>
    <t>OAK GROVE</t>
  </si>
  <si>
    <t>TREES AND POWER LINES DOWN BLOCKING VA ROUTE 3 NEAR OAK GROVE RD.</t>
  </si>
  <si>
    <t>2 W MECHANICSVILLE</t>
  </si>
  <si>
    <t>TREE DOWN.</t>
  </si>
  <si>
    <t>TREES AND POWER LINES ARE DOWN AT INTERSECTION OF KINGS HIGHWAY AND LEEDSTOWN RD.</t>
  </si>
  <si>
    <t>SUSSEX,VA</t>
  </si>
  <si>
    <t>HOMEVILLE</t>
  </si>
  <si>
    <t>SEVERAL TREES DOWN ACROSS EASTERN SUSSEX COUNTY.</t>
  </si>
  <si>
    <t>SOUTHAMPTON,VA</t>
  </si>
  <si>
    <t>1 W COURTLAND</t>
  </si>
  <si>
    <t>TREE AND A POWER POLE DOWN NEAR COURTLAND.</t>
  </si>
  <si>
    <t>ISLE OF WIGHT,VA</t>
  </si>
  <si>
    <t>1 NNE ZUNI</t>
  </si>
  <si>
    <t>LARGE BRANCHES DOWN. SHINGLES OFF ROOFS.</t>
  </si>
  <si>
    <t>2 POWER POLES BROKEN ALONG BROAD STREET RD.</t>
  </si>
  <si>
    <t>DORCHESTER,MD</t>
  </si>
  <si>
    <t>4 NNE HONGA</t>
  </si>
  <si>
    <t>NUMEROUS POWER OUTAGES REPORTED BY CHOPTANK ELECTRIC COOPERATIVE.</t>
  </si>
  <si>
    <t>MIDDLESEX,VA</t>
  </si>
  <si>
    <t>SAMOS</t>
  </si>
  <si>
    <t>TREE DOWN AT RAINBOW LANE AND WATER VIEW RD IN WATER VIEW VA.</t>
  </si>
  <si>
    <t>2 ENE BETHEL CHURCH</t>
  </si>
  <si>
    <t>1 WSW LINKWOOD</t>
  </si>
  <si>
    <t>YORK,VA</t>
  </si>
  <si>
    <t>SEAFORD</t>
  </si>
  <si>
    <t>TREE AND A POWER LINE DOWN.</t>
  </si>
  <si>
    <t>LANCASTER,VA</t>
  </si>
  <si>
    <t>3 ESE MOLLUSK</t>
  </si>
  <si>
    <t>WIND DAMAGE AT THE END OF MERRY POINT ROAD.</t>
  </si>
  <si>
    <t>LANCASTER</t>
  </si>
  <si>
    <t>TREES AND POWER LINES DOWN ACROSS LANCASTER.</t>
  </si>
  <si>
    <t>2 WNW KILMARNOCK</t>
  </si>
  <si>
    <t>TREES DOWN ON HOUSES ALONG QUARTERS COVE DRIVE.</t>
  </si>
  <si>
    <t>2 W KILMARNOCK</t>
  </si>
  <si>
    <t>WIND DAMAGE ALONG BLACK STUMP ROAD.</t>
  </si>
  <si>
    <t>1 NNW KILMARNOCK</t>
  </si>
  <si>
    <t>STATE ROUTE 3 CLOSED AT JAMES B JONES MEMORIAL HWY NORTH OF KILMARNOCK.</t>
  </si>
  <si>
    <t>CITY OF CHESAPEAKE,VA</t>
  </si>
  <si>
    <t>6 SSW CHESAPEAKE AIRPOR</t>
  </si>
  <si>
    <t>TREES DOWN ALONG HIGHWAY 17 SOUTH. SOME SMALL HAIL.</t>
  </si>
  <si>
    <t>SALISBURY</t>
  </si>
  <si>
    <t>POWERLINE KNOCKED DOWN ALONG MT HERMAN ROAD.</t>
  </si>
  <si>
    <t>CURRITUCK,NC</t>
  </si>
  <si>
    <t>4 NW MOYOCK</t>
  </si>
  <si>
    <t>GRANDY</t>
  </si>
  <si>
    <t>REPORTS OF POWER LINES DOWN ACROSS THE SOUTHERN PORTION OF CURRITUCK COUNTY.</t>
  </si>
  <si>
    <t>4 SE IRONSHIRE</t>
  </si>
  <si>
    <t>POWER LINE DOWNED ON HALL DR</t>
  </si>
  <si>
    <t>Hourly wind percentiles for AKQ from 5/04/20201 at 20:45</t>
  </si>
  <si>
    <t>5 minute wind percentiles for AKQ from 5/04/20201 at 20:45</t>
  </si>
  <si>
    <t>Hourly wind percentiles for AKQ from 5/04/20201 at 21:18</t>
  </si>
  <si>
    <t>5 minute wind percentiles for AKQ from 5/04/20201 at 21:18</t>
  </si>
  <si>
    <t>Hourly wind percentiles for AKQ from 5/04/20201 at 21:35</t>
  </si>
  <si>
    <t>5 minute wind percentiles for AKQ from 5/04/20201 at 21:35</t>
  </si>
  <si>
    <t>Hourly wind percentiles for AKQ from 5/04/20201 at 21:40</t>
  </si>
  <si>
    <t>5 minute wind percentiles for AKQ from 5/04/20201 at 21:40</t>
  </si>
  <si>
    <t>Hourly wind percentiles for AKQ from 5/04/20201 at 22:05</t>
  </si>
  <si>
    <t>5 minute wind percentiles for AKQ from 5/04/20201 at 22:05</t>
  </si>
  <si>
    <t>Hourly wind percentiles for AKQ from 5/04/20201 at 22:12</t>
  </si>
  <si>
    <t>5 minute wind percentiles for AKQ from 5/04/20201 at 22:12</t>
  </si>
  <si>
    <t>Hourly wind percentiles for AKQ from 5/04/20201 at 22:28</t>
  </si>
  <si>
    <t>5 minute wind percentiles for AKQ from 5/04/20201 at 22:28</t>
  </si>
  <si>
    <t>Hourly wind percentiles for AKQ from 5/04/20201 at 22:56</t>
  </si>
  <si>
    <t>5 minute wind percentiles for AKQ from 5/04/20201 at 22:56</t>
  </si>
  <si>
    <t>Hourly wind percentiles for AKQ from 5/04/20201 at 23:32</t>
  </si>
  <si>
    <t>5 minute wind percentiles for AKQ from 5/04/20201 at 23:32</t>
  </si>
  <si>
    <t>Hourly wind percentiles for AKQ from 5/04/20201 at 23:45</t>
  </si>
  <si>
    <t>5 minute wind percentiles for AKQ from 5/04/20201 at 23:45</t>
  </si>
  <si>
    <t>Hourly wind percentiles for AKQ from 5/04/20201 at 00:20</t>
  </si>
  <si>
    <t>5 minute wind percentiles for AKQ from 5/04/20201 at 00:20</t>
  </si>
  <si>
    <t>2 NNW ASHEPOO</t>
  </si>
  <si>
    <t>TREE IN ROADWAY AT WEE HOPE LOOP AND BONNIE DOON ROAD. TIME ESTIMATED FROM RADAR.</t>
  </si>
  <si>
    <t>4 SSW RUFFIN</t>
  </si>
  <si>
    <t>ROAD BLOCKED DUE TO A TREE DOWN AT BAD HAM LANE AND LOW COUNTRY HIGHWAY. TIME ESTIMATED FROM RADAR.</t>
  </si>
  <si>
    <t>5 SSE RUFFIN</t>
  </si>
  <si>
    <t>TREE IN ROADWAY AT TABOR ROAD AND BELLS HIGHWAY. TIME ESTIMATED FROM RADAR.</t>
  </si>
  <si>
    <t>2 ENE COTTAGEVILLE</t>
  </si>
  <si>
    <t>TREE IN ROADWAY AT PEIRCE ROAD AND RHODE DRIVE. TIME ESTIMATED FROM RADAR.</t>
  </si>
  <si>
    <t>2 NE COTTAGEVILLE</t>
  </si>
  <si>
    <t>TREE IN ROADWAY AT PEIRCE ROAD AND WHITES AVE. TIME ESTIMATED FROM RADAR.</t>
  </si>
  <si>
    <t>3 NNE WALTERBORO</t>
  </si>
  <si>
    <t>TREE IN ROADWAY AT INDUSTRIAL ROAD AND US15. TIME ESTIMATED BY RADAR.</t>
  </si>
  <si>
    <t>4 NNE WALTERBORO</t>
  </si>
  <si>
    <t>TREE DOWN AT JEFFERIES HWY AND LAKESHORE DR. TIME ESTIMATED FROM REPORT TIME AND RADAR.</t>
  </si>
  <si>
    <t>4 SSW CANADYS</t>
  </si>
  <si>
    <t>TREE DOWN AT PLEASANT GROVE RD AND MAPLE RIDGE RD. TIME ESTIMATED FROM TIME OF REPORT AND RADAR.</t>
  </si>
  <si>
    <t>1 NNE WALTERBORO</t>
  </si>
  <si>
    <t>TREE IN ROADWAY AT US15 AND ROBERTSON BLVD. TIME ESTIMATED FROM RADAR.</t>
  </si>
  <si>
    <t>3 WNW ROUND O</t>
  </si>
  <si>
    <t>TREE IN ROADWAY AT WELCH CREEK AND COOLERS DAIRY ROAD. VEHICLE COLLIDED WITH THE DOWNED TREE. TIME ESTIMATED FROM RADAR.</t>
  </si>
  <si>
    <t>1 N ROUND O</t>
  </si>
  <si>
    <t>TREE IN ROADWAY AT ROUND O ROAD AND FENNEL DRIVE. TIME ESTIMATED FROM RADAR.</t>
  </si>
  <si>
    <t>5 N COTTAGEVILLE</t>
  </si>
  <si>
    <t>TREE IN ROADWAY AT REHOBOTH ROAD AND MUCKENFUS ROAD. TIME ESTIMATED FROM RADAR</t>
  </si>
  <si>
    <t>Hourly wind percentiles for CHS from 5/04/20201 at 22:18</t>
  </si>
  <si>
    <t>5 minute wind percentiles for CHS from 5/04/20201 at 22:18</t>
  </si>
  <si>
    <t>Hourly wind percentiles for CHS from 5/04/20201 at 22:57</t>
  </si>
  <si>
    <t>5 minute wind percentiles for CHS from 5/04/20201 at 22:57</t>
  </si>
  <si>
    <t>Hourly wind percentiles for CHS from 5/04/20201 at 23:00</t>
  </si>
  <si>
    <t>5 minute wind percentiles for CHS from 5/04/20201 at 23:00</t>
  </si>
  <si>
    <t>v</t>
  </si>
  <si>
    <t>Hourly wind percentiles for CHS from 5/04/20201 at 23:03</t>
  </si>
  <si>
    <t>5 minute wind percentiles for CHS from 5/04/20201 at 23:03</t>
  </si>
  <si>
    <t>Hourly wind percentiles for CHS from 5/04/20201 at 23:14</t>
  </si>
  <si>
    <t>5 minute wind percentiles for CHS from 5/04/20201 at 23:14</t>
  </si>
  <si>
    <t>Hourly wind percentiles for CHS from 5/04/20201 at 23:15</t>
  </si>
  <si>
    <t>5 minute wind percentiles for CHS from 5/04/20201 at 23:15</t>
  </si>
  <si>
    <t>Hourly wind percentiles for CHS from 5/04/20201 at 23:16</t>
  </si>
  <si>
    <t>5 minute wind percentiles for CHS from 5/04/20201 at 23:16</t>
  </si>
  <si>
    <t>Hourly wind percentiles for CHS from 5/04/20201 at 23:19</t>
  </si>
  <si>
    <t>5 minute wind percentiles for CHS from 5/04/20201 at 23:19</t>
  </si>
  <si>
    <t>Hourly wind percentiles for CHS from 5/04/20201 at 23:25</t>
  </si>
  <si>
    <t>5 minute wind percentiles for CHS from 5/04/20201 at 23:25</t>
  </si>
  <si>
    <t>Hourly wind percentiles for CHS from 5/04/20201 at 23:28</t>
  </si>
  <si>
    <t>5 minute wind percentiles for CHS from 5/04/20201 at 23:28</t>
  </si>
  <si>
    <t>DARLINGTON,SC</t>
  </si>
  <si>
    <t>2 N NORTH HARTSVILLE</t>
  </si>
  <si>
    <t>SC PATROL REPORTS MULTIPLE TREES DOWN IN ROADWAYS NORTH AND NORTHEAST OF THE HARTSVILLE AREA. SC 102 &amp; PATRICK HWY. LAKEVIEW BLVD &amp; JESSAMINE DR. SUN VALLEY DR &amp; OUSLEYDALE RD.</t>
  </si>
  <si>
    <t>4 NNE CLYDE</t>
  </si>
  <si>
    <t>OVERTURNED TRAILER ON EASTERLING LANDING RD.</t>
  </si>
  <si>
    <t>MARLBORO,SC</t>
  </si>
  <si>
    <t>2 SE WALLACE</t>
  </si>
  <si>
    <t>SC PATROL REPORTS TREE DOWN ON ROADWAY AT HICKORY GROVE RD AND SC-9. TIME ESTIMATED VIA RADAR.</t>
  </si>
  <si>
    <t>6 ENE WALLACE</t>
  </si>
  <si>
    <t>SC PATROL REPORTS TREE DOWN ON ROADWAY AT AARON TEMPLE CHURCH RD AND OLD WIRE RD W. TIME ESTIMATED VIA RADAR.</t>
  </si>
  <si>
    <t>4 SSW TATUM</t>
  </si>
  <si>
    <t>SC PATROL REPORTS TREE DOWN ON ROADWAY AT SANDY GROVE RD AND HEBRON DUNBAR RD. TIME ESTIMATED VIA RADAR.</t>
  </si>
  <si>
    <t>5 WNW BLENHEIM</t>
  </si>
  <si>
    <t>SC PATROL REPORTS TREE DOWN ON ROADWAY AT ZION RD AND MARLBORO WAY. TIME ESTIMATED VIA RADAR.</t>
  </si>
  <si>
    <t>2 NW MCCOLL</t>
  </si>
  <si>
    <t>SC PATROL REPORTS TREE DOWN ON ROADWAY AT SC-381 AND CHELSEA LANE. TIME ESTIMATED VIA RADAR.</t>
  </si>
  <si>
    <t>MCCOLL</t>
  </si>
  <si>
    <t>BROADCAST REPORTER SHARED PICTURES OF A FALLEN TREE ON A CAR. TIME ESTIMATED VIA RADAR.</t>
  </si>
  <si>
    <t>WILLIAMSBURG,SC</t>
  </si>
  <si>
    <t>3 WSW STUCKEY</t>
  </si>
  <si>
    <t>SC PATROL REPORTS TREE DOWN ON ROAD AT INDIANTOWN SWAMP RD AND SC-261. TIME ESTIMATED VIA RADAR</t>
  </si>
  <si>
    <t>Hourly wind percentiles for ILM from 5/04/20201 at 21:34</t>
  </si>
  <si>
    <t>5 minute wind percentiles for ILM from 5/04/20201 at 21:34</t>
  </si>
  <si>
    <t>Hourly wind percentiles for ILM from 5/04/20201 at 21:35</t>
  </si>
  <si>
    <t>5 minute wind percentiles for ILM from 5/04/20201 at 21:35</t>
  </si>
  <si>
    <t>Hourly wind percentiles for ILM from 5/04/20201 at 21:50</t>
  </si>
  <si>
    <t>5 minute wind percentiles for ILM from 5/04/20201 at 21:50</t>
  </si>
  <si>
    <t>Hourly wind percentiles for ILM from 5/04/20201 at 22:00</t>
  </si>
  <si>
    <t>5 minute wind percentiles for ILM from 5/04/20201 at 22:00</t>
  </si>
  <si>
    <t>Hourly wind percentiles for ILM from 5/04/20201 at 22:10</t>
  </si>
  <si>
    <t>5 minute wind percentiles for ILM from 5/04/20201 at 22:10</t>
  </si>
  <si>
    <t>Hourly wind percentiles for ILM from 5/04/20201 at 22:12</t>
  </si>
  <si>
    <t>5 minute wind percentiles for ILM from 5/04/20201 at 22:12</t>
  </si>
  <si>
    <t>Hourly wind percentiles for ILM from 5/04/20201 at 23:55</t>
  </si>
  <si>
    <t>5 minute wind percentiles for ILM from 5/04/20201 at 23:55</t>
  </si>
  <si>
    <t>PITT,NC</t>
  </si>
  <si>
    <t>BELL ARTHUR</t>
  </si>
  <si>
    <t>TREES DOWN. REPORT VIA WITN NEWS STORY.</t>
  </si>
  <si>
    <t>SIMPSON</t>
  </si>
  <si>
    <t>CORRECTS PREVIOUS TSTM WND DMG REPORT FROM SIMPSON. A FEW TREES SNAPPED AND DAMAGE TO A COUPLE OF FENCES. ONE LARGER TREE UPROOTED. ADDITIONAL PICTURES FOUND ON WITN S WEBSITE.</t>
  </si>
  <si>
    <t>1 N ROBERSONVILLE</t>
  </si>
  <si>
    <t>*** 1 INJ *** TREE FELL ACROSS TRUCK WHILE TRAVELING ALONG NC 903. ONE MINOR INJURY.</t>
  </si>
  <si>
    <t>WILLIAMSTON</t>
  </si>
  <si>
    <t>LINES DOWN ON ALT 64 WEST OF WILLIAMSTON CLOSE TO ROBERSONâS HEATING AND AIR. ALSO LINES DOWN WITHIN WILLIAMSTON AND ON MCCASKEY ROAD AT COREY DRIVE.</t>
  </si>
  <si>
    <t>TYRRELL,NC</t>
  </si>
  <si>
    <t>COLUMBIA</t>
  </si>
  <si>
    <t>*** 1 INJ *** WIND CAUSED TENT COLLAPSE IN COLUMBIA, 1 INJURED AND TAKEN TO HOSPITAL</t>
  </si>
  <si>
    <t>Hourly wind percentiles for MHX from 5/04/20201 at 21:36</t>
  </si>
  <si>
    <t>5 minute wind percentiles for MHX from 5/04/20201 at 21:36</t>
  </si>
  <si>
    <t>Hourly wind percentiles for MHX from 5/04/20201 at 21:57</t>
  </si>
  <si>
    <t>5 minute wind percentiles for MHX from 5/04/20201 at 21:57</t>
  </si>
  <si>
    <t>Hourly wind percentiles for MHX from 5/04/20201 at 22:04</t>
  </si>
  <si>
    <t>5 minute wind percentiles for MHX from 5/04/20201 at 22:04</t>
  </si>
  <si>
    <t>Hourly wind percentiles for MHX from 5/04/20201 at 22:17</t>
  </si>
  <si>
    <t>5 minute wind percentiles for MHX from 5/04/20201 at 22:17</t>
  </si>
  <si>
    <t>Hourly wind percentiles for MHX from 5/04/20201 at 23:15</t>
  </si>
  <si>
    <t>5 minute wind percentiles for MHX from 5/04/20201 at 23:15</t>
  </si>
  <si>
    <t>ORANGE,NC</t>
  </si>
  <si>
    <t>5 WSW SCHLEY</t>
  </si>
  <si>
    <t>TREE DOWN AT HIGHLAND FARM RD AND KENION RD.</t>
  </si>
  <si>
    <t>1 S CARRBORO</t>
  </si>
  <si>
    <t>TREE DOWN ON BPW CLUB RD IN CARRBORO.</t>
  </si>
  <si>
    <t>4 ESE HILLSBOROUGH</t>
  </si>
  <si>
    <t>TREE DOWN NEAR LINDEN ROAD. TIME ESTIMATED BY RADAR.</t>
  </si>
  <si>
    <t>1 W CHAPEL HILL</t>
  </si>
  <si>
    <t>TWO TREES DOWN IN CHAPEL HILL, ONE AT MLK JR BLVD AND BOLINWOOD DR, THE OTHER AT GLANDON DR AND GIMGHOUL RD.</t>
  </si>
  <si>
    <t>SAMPSON,NC</t>
  </si>
  <si>
    <t>2 NE NEWTON GROVE</t>
  </si>
  <si>
    <t>LARGE TREE BRANCH DOWN ON VEHICLE.</t>
  </si>
  <si>
    <t>4 NNW CHAPEL HILL</t>
  </si>
  <si>
    <t>TREE DOWN ON THE 7000 BLOCK OF NC HIGHWAY 86 N.</t>
  </si>
  <si>
    <t>SCOTLAND,NC</t>
  </si>
  <si>
    <t>3 SW LAURINBURG</t>
  </si>
  <si>
    <t>SOCIAL MEDIA REPORT OF SEVERAL LARGE TREE BRANCHES DOWN IN/AROUND LAURINBURG. TIME ESTIMATED BASED ON RADAR.</t>
  </si>
  <si>
    <t>5 N EAST LAURINBURG</t>
  </si>
  <si>
    <t>NUMEROUS REPORTS OF TREES DOWN ACROSS THE COUNTY.</t>
  </si>
  <si>
    <t>HOKE,NC</t>
  </si>
  <si>
    <t>RAEFORD</t>
  </si>
  <si>
    <t>NUMEROUS TREES AND POWER LINES DOWN THROUGHOUT HOKE COUNTY.</t>
  </si>
  <si>
    <t>CUMBERLAND,NC</t>
  </si>
  <si>
    <t>2 NE HOPE MILLS</t>
  </si>
  <si>
    <t>TREE FELL DOWN ON A CAMPER. NO INJURIES REPORTED. TIME ESTIMATED BY RADAR.</t>
  </si>
  <si>
    <t>3 W VANDER</t>
  </si>
  <si>
    <t>SEVERAL REPORTS OF POWER LINES DOWN ACROSS THE REGION. TIME ESTIMATED BY RADAR.</t>
  </si>
  <si>
    <t>Hourly wind percentiles for RAH from 5/04/20201 at 19:25</t>
  </si>
  <si>
    <t>5 minute wind percentiles for RAH from 5/04/20201 at 19:25</t>
  </si>
  <si>
    <t>Hourly wind percentiles for RAH from 5/04/20201 at 19:53</t>
  </si>
  <si>
    <t>5 minute wind percentiles for RAH from 5/04/20201 at 19:53</t>
  </si>
  <si>
    <t>Hourly wind percentiles for RAH from 5/04/20201 at 19:55</t>
  </si>
  <si>
    <t>5 minute wind percentiles for RAH from 5/04/20201 at 19:55</t>
  </si>
  <si>
    <t>Hourly wind percentiles for RAH from 5/04/20201 at 19:56</t>
  </si>
  <si>
    <t>5 minute wind percentiles for RAH from 5/04/20201 at 19:56</t>
  </si>
  <si>
    <t>Hourly wind percentiles for RAH from 5/04/20201 at 19:59</t>
  </si>
  <si>
    <t>5 minute wind percentiles for RAH from 5/04/20201 at 19:59</t>
  </si>
  <si>
    <t>Hourly wind percentiles for RAH from 5/04/20201 at 20:10</t>
  </si>
  <si>
    <t>5 minute wind percentiles for RAH from 5/04/20201 at 20:10</t>
  </si>
  <si>
    <t>Hourly wind percentiles for RAH from 5/04/20201 at 22:05</t>
  </si>
  <si>
    <t>5 minute wind percentiles for RAH from 5/04/20201 at 22:05</t>
  </si>
  <si>
    <t>Hourly wind percentiles for RAH from 5/04/20201 at 22:15</t>
  </si>
  <si>
    <t>5 minute wind percentiles for RAH from 5/04/20201 at 22:15</t>
  </si>
  <si>
    <t>Hourly wind percentiles for RAH from 5/04/20201 at 22:20</t>
  </si>
  <si>
    <t>5 minute wind percentiles for RAH from 5/04/20201 at 22:20</t>
  </si>
  <si>
    <t>Hourly wind percentiles for RAH from 5/04/20201 at 22:42</t>
  </si>
  <si>
    <t>5 minute wind percentiles for RAH from 5/04/20201 at 22:42</t>
  </si>
  <si>
    <t>Hourly wind percentiles for RAH from 5/04/20201 at 22:48</t>
  </si>
  <si>
    <t>5 minute wind percentiles for RAH from 5/04/20201 at 22:48</t>
  </si>
  <si>
    <t>PULASKI,VA</t>
  </si>
  <si>
    <t>MC COY</t>
  </si>
  <si>
    <t>TREE BLOWN DOWN ACROSS BIG FALLS ROAD.</t>
  </si>
  <si>
    <t>MONTGOMERY,VA</t>
  </si>
  <si>
    <t>1 ESE MC COY</t>
  </si>
  <si>
    <t>TREE BLOWN DOWN ACROSS MCCOY ROAD BETWEEN TIPPLE ROAD AND CENTENNIAL ROAD.</t>
  </si>
  <si>
    <t>2 ESE MC COY</t>
  </si>
  <si>
    <t>LEAN-TO DISPLAY CONSTRUCTED WITH SHEET METAL AND LUMBER AT THE INTERSECTION OF CENTENNIAL ROAD AND MCCOY ROAD DESTROYED.</t>
  </si>
  <si>
    <t>2 W PRICES FORK</t>
  </si>
  <si>
    <t>TREE BLOWN DOWN ON A HOUSE IN THE 5000 BLOCK OF LONG SHOP ROAD.</t>
  </si>
  <si>
    <t>1 SE BLACKSBURG</t>
  </si>
  <si>
    <t>LARGE TREE DOWNED ON RESIDENCE ALONG HEMLOCK STREET.</t>
  </si>
  <si>
    <t>ALLEGHANY,VA</t>
  </si>
  <si>
    <t>1 NW IRON GATE</t>
  </si>
  <si>
    <t>3 WSW SHAWSVILLE</t>
  </si>
  <si>
    <t>ONE TREE DOWN.</t>
  </si>
  <si>
    <t>IRON GATE</t>
  </si>
  <si>
    <t>TWO TREES DOWN.</t>
  </si>
  <si>
    <t>ELLISTON</t>
  </si>
  <si>
    <t>LARGE TREE DOWN IN MEDIAN OF US 460 NEAR BIG SPRING BAPTIST CHURCH.</t>
  </si>
  <si>
    <t>ROANOKE,VA</t>
  </si>
  <si>
    <t>2 SW GLENVAR</t>
  </si>
  <si>
    <t>2 LARGE TREES DOWN ALONG US-460 IN THE DIXIE CAVERNS AREA.</t>
  </si>
  <si>
    <t>CITY OF SALEM,VA</t>
  </si>
  <si>
    <t>1 W SALEM CITY</t>
  </si>
  <si>
    <t>WINDS BLEW MULTIPLE LIMBS DOWN ALONG WEST RIVERSIDE DRIVE.</t>
  </si>
  <si>
    <t>1 SSE SALEM CITY</t>
  </si>
  <si>
    <t>MULTIPLE LIMBS AND TWO TREES WERE BLOWN DOWN ALONG APPERSON DRIVE NEAR THE AMERICAN LEGION.</t>
  </si>
  <si>
    <t>3 W SALEM CITY</t>
  </si>
  <si>
    <t>30-50 FOOT TREE SNAPPED AND FELLED.</t>
  </si>
  <si>
    <t>CITY OF ROANOKE,VA</t>
  </si>
  <si>
    <t>3 WNW ROANOKE</t>
  </si>
  <si>
    <t>TREE DOWN AT THE INTERSECTION OF WESTSIDE BLVD NW AND SALEM TURNPIKE.</t>
  </si>
  <si>
    <t>2 SSW ROANOKE AIRPORT</t>
  </si>
  <si>
    <t>A TREE WAS BLOWN DOWN AT THE INTERSECTION OF ANGUS ROAD AND GUERNSEY LANE.</t>
  </si>
  <si>
    <t>2 NE CAVE SPRING</t>
  </si>
  <si>
    <t>3-INCH TREE LIMBS BROKEN. POWER POLES BROKEN.</t>
  </si>
  <si>
    <t>2 SW ROANOKE</t>
  </si>
  <si>
    <t>WINDS BLEW LARGE LIMBS DOWN IN THE 1900 BLOCK OF GREENWOOD ROAD.</t>
  </si>
  <si>
    <t>ROANOKE</t>
  </si>
  <si>
    <t>A TREE WAS BLOWN DOWN AT THE INTERSECTION OF 13TH STREET SW AND PATTERSON AVE.</t>
  </si>
  <si>
    <t>2 SSW ROANOKE</t>
  </si>
  <si>
    <t>A TREE WAS BLOWN DOWN AT THE INTERSECTION OF BRANDON AVE AND CANTERBURY ROAD SW.</t>
  </si>
  <si>
    <t>1 WSW HOLLINS</t>
  </si>
  <si>
    <t>ONE TREE DOWN ALONG LAKEVIEW CIRCLE NW.</t>
  </si>
  <si>
    <t>2 SSE ROANOKE</t>
  </si>
  <si>
    <t>TREE DOWN ATOP MILL MOUNTAIN.</t>
  </si>
  <si>
    <t>BOTETOURT,VA</t>
  </si>
  <si>
    <t>1 SE DALEVILLE</t>
  </si>
  <si>
    <t>TREES UPROOTED OR SNAPPED. ROOF BLOWN OFF.</t>
  </si>
  <si>
    <t>2 SSE BLUE RIDGE</t>
  </si>
  <si>
    <t>TREES DOWN ALONG ARCHWAY ROAD IN BLUE RIDGE, VA.</t>
  </si>
  <si>
    <t>A COUPLE OF TREES AND SEVERAL LIMBS DOWN ALONG U.S. 11/460 IN ELLISTON.</t>
  </si>
  <si>
    <t>1 ENE BLUE RIDGE</t>
  </si>
  <si>
    <t>TREES DOWN ALONG FIELD AVE IN BLUE RIDGE.</t>
  </si>
  <si>
    <t>EAGLE ROCK</t>
  </si>
  <si>
    <t>SEVERAL TREES DOWN.</t>
  </si>
  <si>
    <t>3 S HOLLINS</t>
  </si>
  <si>
    <t>ALSO 3 LARGE TREES DOWN AND POWER OUT.</t>
  </si>
  <si>
    <t>(wind gust report [66], not damage)</t>
  </si>
  <si>
    <t>2 N LITHIA</t>
  </si>
  <si>
    <t>TREE DOWN ON A TRAILER ALONG PREASE ROAD.</t>
  </si>
  <si>
    <t>2 NNE VINTON</t>
  </si>
  <si>
    <t>THE PUBLIC REPORTS A TREE DOWN ON THE NORTHBOUND LANE OF THE BLUE RIDGE PARKWAY.</t>
  </si>
  <si>
    <t>2 WSW BUCHANAN</t>
  </si>
  <si>
    <t>TREE DOWN ALONG LITHIA ROAD.</t>
  </si>
  <si>
    <t>BEDFORD,VA</t>
  </si>
  <si>
    <t>1 ENE THAXTON</t>
  </si>
  <si>
    <t>EXTENSIVE DAMAGE TO TREES AND STRUCTURES AT A FARM ALONG PENICKS MILL ROAD IN THE THAXTON AREA. SEVERAL SKYLIGHTS BLOWN OUT OF A BARN. A LARGE SHED MOVED 6 FEET FROM ITS ORIGINAL LOCATION. NUMEROUS TREES DOWN ALONG TAYLORS MOUNTAIN ROAD, BUFFALO RUN ROAD, IRVING ROAD, AND NESTOR ROAD. NOTE: THIS DAMAGE WAS APPROXIMATELY TWO MILES FROM THE EXTENSIVE DAMAGE REPORTED AT ROBINSON COURT MOBILE HOME PARK, BOTH INCIDENTS CLOSE TO THE U.S. 460 CORRIDOR BETWEEN MONTVALE AND THAXTON.</t>
  </si>
  <si>
    <t>2 WNW THAXTON</t>
  </si>
  <si>
    <t>AT LEAST TWO MOBILE HOMES BLOWN OFF THEIR FOUNDATION IN THE ROBINCREST MOBILE HOME PARK BETWEEN MONTVALE AND THAXTON ALONG THE LYNCHBURG-SALEM TURNPIKE OR U.S. 460. SEVERAL LARGE TREES DOWN IN THE AREA AND CONSIDERABLE DEBRIS ALONG THE HIGHWAY AND IN THE MOBILE HOME PARK. NO INJURIES OR FATALITIES REPORTED.</t>
  </si>
  <si>
    <t>2 W SALEM CITY</t>
  </si>
  <si>
    <t>SPOTTER REPORTS SEVERAL LARGE TREES DOWN BLOCKING WILDWOOD ROAD NEAR THE FOOD LION SHOPPING CENTER IN THE WESTERN PART OF SALEM CITY.</t>
  </si>
  <si>
    <t>ROCKBRIDGE,VA</t>
  </si>
  <si>
    <t>2 NE GLASGOW</t>
  </si>
  <si>
    <t>TREE DOWN NEAR INTERSECTION OF RIVER ROAD AND GLASGOW HIGHWAY.</t>
  </si>
  <si>
    <t>GLASGOW</t>
  </si>
  <si>
    <t>BUCKINGHAM,VA</t>
  </si>
  <si>
    <t>5 NNE CENTENARY</t>
  </si>
  <si>
    <t>TREES AND POWER LINES DOWN NEAR ROUTE 20.</t>
  </si>
  <si>
    <t>CITY OF BUENA VISTA,VA</t>
  </si>
  <si>
    <t>1 ENE BUENA VISTA CITY</t>
  </si>
  <si>
    <t>LARGE TREE DOWN AT THE INTERSECTION OF MAGNOLIA AVENUE AND EAST 25TH STREET.</t>
  </si>
  <si>
    <t>3 SSW BUENA VISTA CITY</t>
  </si>
  <si>
    <t>TREE DOWN ALONG GLASGOW HIGHWAY AND BENNETTS RUN ROAD.</t>
  </si>
  <si>
    <t>1 NNW CORNWALL</t>
  </si>
  <si>
    <t>SEVERAL 4 INCH DIAMETER TREE BRANCHES DOWN. POWER LINES BLOWN DOWN.</t>
  </si>
  <si>
    <t>CITY OF LYNCHBURG,VA</t>
  </si>
  <si>
    <t>2 ESE BOONSBORO</t>
  </si>
  <si>
    <t>NUMEROUS VERY LARGE TREES DOWN ESPECIALLY IRVINGTON SPRINGS RD AT IRVINGTON PARK NEIGHBORHOOD. TIME ESTIMATED BY RADAR.</t>
  </si>
  <si>
    <t>AMHERST,VA</t>
  </si>
  <si>
    <t>3 SW FALCONERVILLE</t>
  </si>
  <si>
    <t>*** 1 FATAL *** TREE DOWN ON CAR NEAR B STREET CAUSING 1 FATALITY. TIME ESTIMATED FROM RADAR.</t>
  </si>
  <si>
    <t>2 SSE BOONSBORO</t>
  </si>
  <si>
    <t>TREES DOWN ALONG WIGGINGTON ROAD.</t>
  </si>
  <si>
    <t>3 ESE AMHERST</t>
  </si>
  <si>
    <t>TWO LARGE TREES DOWNED. SOME LIMBS DOWNED AS WELL.</t>
  </si>
  <si>
    <t>2 S LYNCHBURG CITY</t>
  </si>
  <si>
    <t>TREES DOWN IN THE FAIRVIEW HEIGHTS AREA.</t>
  </si>
  <si>
    <t>APPOMATTOX,VA</t>
  </si>
  <si>
    <t>2 SSE OAKVILLE</t>
  </si>
  <si>
    <t>TREE DOWN ALONG OAKVILLE ROAD.</t>
  </si>
  <si>
    <t>3 SW TOWER HILL</t>
  </si>
  <si>
    <t>TREE DOWN ALONG LIBERTY CHAPEL ROAD.</t>
  </si>
  <si>
    <t>CORRECTS PREVIOUS TSTM WND DMG REPORT FROM 5 NNE CENTENARY. TREES AND POWER LINES DOWN NEAR ROUTE 20.</t>
  </si>
  <si>
    <t>1 N ANDERSONVILLE</t>
  </si>
  <si>
    <t>TREE DOWN ALONG DIXIE HILL ROAD.</t>
  </si>
  <si>
    <t>4 NNE HIXBURG</t>
  </si>
  <si>
    <t>TREE DOWN ALONG HOLIDAY LAKE ROAD.</t>
  </si>
  <si>
    <t>Hourly &amp; 5 minute wind percentiles for RNK from 5/04/2021 at 17:57</t>
  </si>
  <si>
    <t>Hourly &amp; 5 minute wind percentiles for RNK from 5/04/2021 at 17:58</t>
  </si>
  <si>
    <t>Hourly &amp; 5 minute wind percentiles for RNK from 5/04/2021 at 18:00</t>
  </si>
  <si>
    <t>Hourly &amp; 5 minute wind percentiles for RNK from 5/04/2021 at 18:05</t>
  </si>
  <si>
    <t>Hourly &amp; 5 minute wind percentiles for RNK from 5/04/2021 at 18:12</t>
  </si>
  <si>
    <t xml:space="preserve">Hourly &amp; 5 minute wind percentiles for RNK from 5/04/2021 at 18:20				</t>
  </si>
  <si>
    <t xml:space="preserve">Hourly &amp; 5 minute wind percentiles for RNK from 5/04/2021 at 18:23                                </t>
  </si>
  <si>
    <t xml:space="preserve">Hourly &amp; 5 minute wind percentiles for RNK from 5/04/2021 at 18:25                                </t>
  </si>
  <si>
    <t xml:space="preserve">Hourly &amp; 5 minute wind percentiles for RNK from 5/04/2021 at 18:27                                </t>
  </si>
  <si>
    <t xml:space="preserve">Hourly &amp; 5 minute wind percentiles for RNK from 5/04/2021 at 18:28                                </t>
  </si>
  <si>
    <t xml:space="preserve">Hourly &amp; 5 minute wind percentiles for RNK from 5/04/2021 at 18:31                                </t>
  </si>
  <si>
    <t xml:space="preserve">Hourly &amp; 5 minute wind percentiles for RNK from 5/04/2021 at 18:32                                </t>
  </si>
  <si>
    <t xml:space="preserve">Hourly &amp; 5 minute wind percentiles for RNK from 5/04/2021 at 18:33                                </t>
  </si>
  <si>
    <t xml:space="preserve">Hourly &amp; 5 minute wind percentiles for RNK from 5/04/2021 at 18:34                                </t>
  </si>
  <si>
    <t xml:space="preserve">Hourly &amp; 5 minute wind percentiles for RNK from 5/04/2021 at 18:37                                </t>
  </si>
  <si>
    <t xml:space="preserve">Hourly &amp; 5 minute wind percentiles for RNK from 5/04/2021 at 18:39                                </t>
  </si>
  <si>
    <t xml:space="preserve">Hourly &amp; 5 minute wind percentiles for RNK from 5/04/2021 at 18:40                                </t>
  </si>
  <si>
    <t xml:space="preserve">Hourly &amp; 5 minute wind percentiles for RNK from 5/04/2021 at 18:42                                </t>
  </si>
  <si>
    <t xml:space="preserve">Hourly &amp; 5 minute wind percentiles for RNK from 5/04/2021 at 18:45                                </t>
  </si>
  <si>
    <t xml:space="preserve">Hourly &amp; 5 minute wind percentiles for RNK from 5/04/2021 at 18:47                                </t>
  </si>
  <si>
    <t xml:space="preserve">Hourly &amp; 5 minute wind percentiles for RNK from 5/04/2021 at 18:50                                </t>
  </si>
  <si>
    <t xml:space="preserve">Hourly &amp; 5 minute wind percentiles for RNK from 5/04/2021 at 18:57                                </t>
  </si>
  <si>
    <t>Hourly wind percentiles for RNK from 5/04/2021 at 19:00</t>
  </si>
  <si>
    <t>5 minute wind percentiles for RNK from 5/04/2021 at 19:00</t>
  </si>
  <si>
    <t>Hourly wind percentiles for RNK from 5/04/2021 at 19:30</t>
  </si>
  <si>
    <t>5 minute wind percentiles for RNK from 5/04/2021 at 19:30</t>
  </si>
  <si>
    <t>Hourly wind percentiles for RNK from 5/04/2021 at 19:31</t>
  </si>
  <si>
    <t>5 minute wind percentiles for RNK from 5/04/2021 at 19:31</t>
  </si>
  <si>
    <t>Hourly wind percentiles for RNK from 5/04/2021 at 19:38</t>
  </si>
  <si>
    <t>5 minute wind percentiles for RNK from 5/04/2021 at 19:38</t>
  </si>
  <si>
    <t>Hourly wind percentiles for RNK from 5/04/2021 at 19:49</t>
  </si>
  <si>
    <t>5 minute wind percentiles for RNK from 5/04/2021 at 19:49</t>
  </si>
  <si>
    <t>Hourly wind percentiles for RNK from 5/04/2021 at 20:11</t>
  </si>
  <si>
    <t>5 minute wind percentiles for RNK from 5/04/2021 at 20:11</t>
  </si>
  <si>
    <t>Hourly wind percentiles for RNK from 5/04/2021 at 20:12</t>
  </si>
  <si>
    <t>5 minute wind percentiles for RNK from 5/04/2021 at 20:12</t>
  </si>
  <si>
    <t>Hourly wind percentiles for RNK from 5/04/2021 at 20:24</t>
  </si>
  <si>
    <t>5 minute wind percentiles for RNK from 5/04/2021 at 20:24</t>
  </si>
  <si>
    <t>3 WSW LINKWOOD</t>
  </si>
  <si>
    <t>TREE REPORTED DOWN ALONG AIREYS RD. TIME ESTIMATED FROM RADAR DATA.</t>
  </si>
  <si>
    <t>The legend for the wind gust was changed, which I will say is a welcome change.</t>
  </si>
  <si>
    <t>The 3km is still not working though. you can click on it and a map will be brought up, but is says no neighborhood and nothing is showing.</t>
  </si>
  <si>
    <t>1 SE WESTMORELAND</t>
  </si>
  <si>
    <t>1 NE MORATTICO</t>
  </si>
  <si>
    <t>TREES AND POWER LINES DOWN IN LANCASTER SHORES.</t>
  </si>
  <si>
    <t>1 ENE MORATTICO</t>
  </si>
  <si>
    <t>NUMEROUS TREES AND POWER LINES DOWN ON SHORE DRIVE AND SYCAMORE LN OFF OF MORATTICO RD.</t>
  </si>
  <si>
    <t>LOTTSBURG</t>
  </si>
  <si>
    <t>CORRECTS PREVIOUS TIME OF TSTM WND DMG REPORT FROM LOTTSBURG. TREE DOWNED ALONG NORTHUMBERLAND HIGHWAY (US-360) BETWEEN CALLAO AND LOTTSBURG.</t>
  </si>
  <si>
    <t>TREE DOWNED ALONG NORTHUMBERLAND HIGHWAY (US-360) BETWEEN CALLAO AND LOTTSBURG.</t>
  </si>
  <si>
    <t>ESSEX,VA</t>
  </si>
  <si>
    <t>1 NW MONTAGUE</t>
  </si>
  <si>
    <t>TREE DOWN NEAR ASHDALE RD.</t>
  </si>
  <si>
    <t>1 SSW DREWRYVILLE</t>
  </si>
  <si>
    <t>Hourly &amp; 6hr wind percentiles for AKQ from 5/28/2021 at 1:03</t>
  </si>
  <si>
    <t>5 minute wind percentiles for AKQ from 5/28/2021 at 1:03</t>
  </si>
  <si>
    <t>PICKENS,SC</t>
  </si>
  <si>
    <t>3 ESE NORRIS</t>
  </si>
  <si>
    <t>LARGE TREE FALLEN ON RESIDENTIAL HOME NEAR CHASTAIN ROAD</t>
  </si>
  <si>
    <t>1 N EASLEY</t>
  </si>
  <si>
    <t>MPING REPORT OF 3-INCH TREE LIMBS AND POWER POLES BROKEN</t>
  </si>
  <si>
    <t>EASLEY</t>
  </si>
  <si>
    <t>REPORT OF LARGE LIMBS BLOWN DOWN BY STORM WIND.</t>
  </si>
  <si>
    <t>GREENVILLE,SC</t>
  </si>
  <si>
    <t>2 S BEREA</t>
  </si>
  <si>
    <t>AT LEAST 2 TREES BLOWN DOWN NEAR AND SOUTH OF BEREA.</t>
  </si>
  <si>
    <t>5 NE PICKENS</t>
  </si>
  <si>
    <t>DAMAGE TO SCREENED-IN FRONT PORCH</t>
  </si>
  <si>
    <t>5 NE STARR</t>
  </si>
  <si>
    <t>REPORT OF MULTIPLE DOWNED TREES</t>
  </si>
  <si>
    <t>Hourly &amp; 6hr wind percentiles for GSP from 5/28/2021 at 1:15</t>
  </si>
  <si>
    <t>5 minute wind percentiles for GSP from 5/28/2021 at 1:15</t>
  </si>
  <si>
    <t>Hourly &amp; 6hr wind percentiles for GSP from 5/28/2021 at 1:26</t>
  </si>
  <si>
    <t>5 minute wind percentiles for GSP from 5/28/2021 at 1:26</t>
  </si>
  <si>
    <t>Hourly &amp; 6hr wind percentiles for GSP from 5/28/2021 at 1:37</t>
  </si>
  <si>
    <t>5 minute wind percentiles for GSP from 5/28/2021 at 1:37</t>
  </si>
  <si>
    <t>Hourly &amp; 6hr wind percentiles for GSP from 5/28/2021 at 1:45</t>
  </si>
  <si>
    <t>5 minute wind percentiles for GSP from 5/28/2021 at 1:45</t>
  </si>
  <si>
    <t>Hourly &amp; 6hr wind percentiles for GSP from 5/28/2021 at 2:20</t>
  </si>
  <si>
    <t>5 minute wind percentiles for GSP from 5/28/2021 at 2:20</t>
  </si>
  <si>
    <t>Hourly &amp; 6hr wind percentiles for GSP from 5/28/2021 at 2:35</t>
  </si>
  <si>
    <t>5 minute wind percentiles for GSP from 5/28/2021 at 2:35</t>
  </si>
  <si>
    <t>Hourly &amp; 6hr wind percentiles for GSP from 5/28/2021 at 2:45</t>
  </si>
  <si>
    <t>5 minute wind percentiles for GSP from 5/28/2021 at 2:45</t>
  </si>
  <si>
    <t>2 S APPOMATTOX</t>
  </si>
  <si>
    <t>ONE TREE DOWN NEAR INTERSECTION OF RED HOUSE AND COUNTRY ESTATES ROAD.</t>
  </si>
  <si>
    <t>2 N ROCKY MOUNT</t>
  </si>
  <si>
    <t>TREE DOWN ON US HIGHWAY 220 BLOCKING ONE LANE NEAR THE EXIT RAMP TO ROCKY MOUNT. TIME ESTIMATED FROM RADAR.</t>
  </si>
  <si>
    <t>4 N KEELING</t>
  </si>
  <si>
    <t>1-INCH TREE LIMBS BROKEN; SHINGLES BLOWN OFF.</t>
  </si>
  <si>
    <t>6hr- 23:00</t>
  </si>
  <si>
    <t>Hourly wind percentiles for RNK from 5/28/2021 at 20:09</t>
  </si>
  <si>
    <t>5 minute wind percentiles for RNK from 5/28/2021 at 20:09</t>
  </si>
  <si>
    <t>Hourly wind percentiles for RNK from 5/28/2021 at 20:20</t>
  </si>
  <si>
    <t>5 minute wind percentiles for RNK from 5/28/2021 at 20:20</t>
  </si>
  <si>
    <t>Hourly &amp; 6hr wind percentiles for RNK from 5/28/2021 at 5:49</t>
  </si>
  <si>
    <t>5 minute wind percentiles for RNK from 5/28/2021 at 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</si>
</sst>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mm/dd/yyyy"/>
    <numFmt numFmtId="166" formatCode="mm/dd/yyyy\ h:mm"/>
    <numFmt numFmtId="167" formatCode="0.0"/>
  </numFmts>
  <fonts count="29">
    <font>
      <sz val="10"/>
      <color rgb="FF000000"/>
      <name val="Arial"/>
    </font>
    <font>
      <sz val="10"/>
      <color theme="1"/>
      <name val="Arial"/>
    </font>
    <font>
      <u/>
      <sz val="10"/>
      <color theme="1"/>
      <name val="Arial"/>
    </font>
    <font>
      <sz val="10"/>
      <color rgb="FF333333"/>
      <name val="Arial"/>
    </font>
    <font>
      <u/>
      <sz val="10"/>
      <color rgb="FFCC0000"/>
      <name val="Arial"/>
    </font>
    <font>
      <u/>
      <sz val="10"/>
      <color rgb="FFCC0000"/>
      <name val="Arial"/>
    </font>
    <font>
      <sz val="10"/>
      <name val="Arial"/>
    </font>
    <font>
      <strike/>
      <sz val="10"/>
      <color rgb="FF333333"/>
      <name val="Arial"/>
    </font>
    <font>
      <strike/>
      <sz val="10"/>
      <color theme="1"/>
      <name val="Arial"/>
    </font>
    <font>
      <sz val="10"/>
      <color rgb="FF000000"/>
      <name val="Arial"/>
    </font>
    <font>
      <sz val="10"/>
      <color rgb="FFCC0000"/>
      <name val="Arial"/>
    </font>
    <font>
      <sz val="10"/>
      <color rgb="FF333333"/>
      <name val="&quot;Nimbus Sans&quot;"/>
    </font>
    <font>
      <u/>
      <sz val="10"/>
      <color theme="1"/>
      <name val="&quot;Nimbus Sans&quot;"/>
    </font>
    <font>
      <u/>
      <sz val="10"/>
      <color rgb="FFCC0000"/>
      <name val="&quot;Nimbus Sans&quot;"/>
    </font>
    <font>
      <sz val="10"/>
      <color theme="1"/>
      <name val="&quot;Nimbus Sans&quot;"/>
    </font>
    <font>
      <u/>
      <sz val="10"/>
      <color rgb="FFCC0000"/>
      <name val="Arial"/>
    </font>
    <font>
      <u/>
      <sz val="10"/>
      <color rgb="FFCC0000"/>
      <name val="&quot;Nimbus Sans&quot;"/>
    </font>
    <font>
      <sz val="10"/>
      <color rgb="FFCC0000"/>
      <name val="&quot;Nimbus Sans&quot;"/>
    </font>
    <font>
      <u/>
      <sz val="10"/>
      <color rgb="FFCC0000"/>
      <name val="Arial"/>
    </font>
    <font>
      <u/>
      <sz val="10"/>
      <color rgb="FFCC0000"/>
      <name val="&quot;Nimbus Sans&quot;"/>
    </font>
    <font>
      <u/>
      <sz val="10"/>
      <color rgb="FFCC0000"/>
      <name val="Arial"/>
    </font>
    <font>
      <u/>
      <sz val="10"/>
      <color rgb="FFCC0000"/>
      <name val="&quot;Nimbus Sans&quot;"/>
    </font>
    <font>
      <u/>
      <sz val="10"/>
      <color rgb="FFCC0000"/>
      <name val="Arial"/>
    </font>
    <font>
      <b/>
      <u/>
      <sz val="10"/>
      <color rgb="FFCC0000"/>
      <name val="Arial"/>
    </font>
    <font>
      <u/>
      <sz val="10"/>
      <color rgb="FFCC0000"/>
      <name val="Arial"/>
    </font>
    <font>
      <u/>
      <sz val="10"/>
      <color rgb="FFCC0000"/>
      <name val="Arial"/>
    </font>
    <font>
      <u/>
      <sz val="10"/>
      <color rgb="FFCC0000"/>
      <name val="&quot;Nimbus Sans&quot;"/>
    </font>
    <font>
      <u/>
      <sz val="10"/>
      <color rgb="FFCC0000"/>
      <name val="Arial"/>
    </font>
    <font>
      <u/>
      <sz val="10"/>
      <color rgb="FFCC0000"/>
      <name val="&quot;Nimbus Sans&quot;"/>
    </font>
  </fonts>
  <fills count="9">
    <fill>
      <patternFill patternType="none"/>
    </fill>
    <fill>
      <patternFill patternType="gray125"/>
    </fill>
    <fill>
      <patternFill patternType="solid">
        <fgColor rgb="FF9FC5E8"/>
        <bgColor rgb="FF9FC5E8"/>
      </patternFill>
    </fill>
    <fill>
      <patternFill patternType="solid">
        <fgColor rgb="FF999999"/>
        <bgColor rgb="FF999999"/>
      </patternFill>
    </fill>
    <fill>
      <patternFill patternType="solid">
        <fgColor rgb="FFD9D9D9"/>
        <bgColor rgb="FFD9D9D9"/>
      </patternFill>
    </fill>
    <fill>
      <patternFill patternType="solid">
        <fgColor rgb="FFEFEFEF"/>
        <bgColor rgb="FFEFEFEF"/>
      </patternFill>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s>
  <borders count="15">
    <border>
      <left/>
      <right/>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top style="thin">
        <color rgb="FF000000"/>
      </top>
      <bottom/>
      <diagonal/>
    </border>
    <border>
      <left style="medium">
        <color rgb="FF000000"/>
      </left>
      <right/>
      <top style="thin">
        <color rgb="FF000000"/>
      </top>
      <bottom/>
      <diagonal/>
    </border>
    <border>
      <left style="medium">
        <color rgb="FF000000"/>
      </left>
      <right/>
      <top/>
      <bottom/>
      <diagonal/>
    </border>
    <border>
      <left/>
      <right/>
      <top style="medium">
        <color rgb="FF000000"/>
      </top>
      <bottom style="medium">
        <color rgb="FF000000"/>
      </bottom>
      <diagonal/>
    </border>
    <border>
      <left/>
      <right/>
      <top style="thin">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top style="double">
        <color rgb="FF000000"/>
      </top>
      <bottom/>
      <diagonal/>
    </border>
  </borders>
  <cellStyleXfs count="1">
    <xf numFmtId="0" fontId="0" fillId="0" borderId="0"/>
  </cellStyleXfs>
  <cellXfs count="342">
    <xf numFmtId="0" fontId="0" fillId="0" borderId="0" xfId="0" applyFont="1" applyAlignment="1"/>
    <xf numFmtId="0" fontId="1" fillId="2" borderId="1" xfId="0" applyFont="1" applyFill="1" applyBorder="1" applyAlignment="1"/>
    <xf numFmtId="0" fontId="1" fillId="0" borderId="2" xfId="0" applyFont="1" applyBorder="1" applyAlignment="1"/>
    <xf numFmtId="0" fontId="1" fillId="2" borderId="1" xfId="0" applyFont="1" applyFill="1" applyBorder="1" applyAlignment="1"/>
    <xf numFmtId="0" fontId="1" fillId="0" borderId="2" xfId="0" applyFont="1" applyBorder="1" applyAlignment="1"/>
    <xf numFmtId="0" fontId="1" fillId="0" borderId="3" xfId="0" applyFont="1" applyBorder="1" applyAlignment="1"/>
    <xf numFmtId="0" fontId="1" fillId="0" borderId="0" xfId="0" applyFont="1" applyAlignment="1"/>
    <xf numFmtId="0" fontId="1" fillId="0" borderId="3" xfId="0" applyFont="1" applyBorder="1" applyAlignment="1"/>
    <xf numFmtId="0" fontId="1" fillId="0" borderId="0" xfId="0" applyFont="1" applyAlignment="1">
      <alignment horizontal="right"/>
    </xf>
    <xf numFmtId="0" fontId="1" fillId="0" borderId="0" xfId="0" applyFont="1" applyAlignment="1"/>
    <xf numFmtId="0" fontId="1" fillId="0" borderId="3" xfId="0" applyFont="1" applyBorder="1" applyAlignment="1">
      <alignment wrapText="1"/>
    </xf>
    <xf numFmtId="0" fontId="1" fillId="0" borderId="3" xfId="0" applyFont="1" applyBorder="1" applyAlignment="1"/>
    <xf numFmtId="0" fontId="1" fillId="0" borderId="4" xfId="0" applyFont="1" applyBorder="1" applyAlignment="1">
      <alignment horizontal="right"/>
    </xf>
    <xf numFmtId="0" fontId="1" fillId="0" borderId="5" xfId="0" applyFont="1" applyBorder="1" applyAlignment="1"/>
    <xf numFmtId="0" fontId="1" fillId="0" borderId="6" xfId="0" applyFont="1" applyBorder="1" applyAlignment="1"/>
    <xf numFmtId="164" fontId="1" fillId="0" borderId="7" xfId="0" applyNumberFormat="1" applyFont="1" applyBorder="1" applyAlignment="1"/>
    <xf numFmtId="0" fontId="1" fillId="0" borderId="7" xfId="0" applyFont="1" applyBorder="1" applyAlignment="1"/>
    <xf numFmtId="164" fontId="1" fillId="0" borderId="8" xfId="0" applyNumberFormat="1" applyFont="1" applyBorder="1" applyAlignment="1">
      <alignment horizontal="right"/>
    </xf>
    <xf numFmtId="164" fontId="1" fillId="0" borderId="7" xfId="0" applyNumberFormat="1" applyFont="1" applyBorder="1" applyAlignment="1">
      <alignment horizontal="right"/>
    </xf>
    <xf numFmtId="0" fontId="1" fillId="0" borderId="9" xfId="0" applyFont="1" applyBorder="1" applyAlignment="1">
      <alignment horizontal="right"/>
    </xf>
    <xf numFmtId="0" fontId="1" fillId="3" borderId="0" xfId="0" applyFont="1" applyFill="1" applyAlignment="1">
      <alignment vertical="top"/>
    </xf>
    <xf numFmtId="14" fontId="1" fillId="3" borderId="0" xfId="0" applyNumberFormat="1" applyFont="1" applyFill="1" applyAlignment="1">
      <alignment horizontal="right" vertical="top"/>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wrapText="1"/>
    </xf>
    <xf numFmtId="0" fontId="1" fillId="0" borderId="0" xfId="0" applyFont="1" applyAlignment="1">
      <alignment wrapText="1"/>
    </xf>
    <xf numFmtId="0" fontId="1" fillId="0" borderId="0" xfId="0" applyFont="1" applyAlignment="1">
      <alignment vertical="top"/>
    </xf>
    <xf numFmtId="0" fontId="1" fillId="0" borderId="0" xfId="0" applyFont="1" applyAlignment="1">
      <alignment horizontal="right" vertical="top"/>
    </xf>
    <xf numFmtId="0" fontId="1" fillId="0" borderId="0" xfId="0" applyFont="1" applyAlignment="1">
      <alignment vertical="top" wrapText="1"/>
    </xf>
    <xf numFmtId="0" fontId="1" fillId="0" borderId="10" xfId="0" applyFont="1" applyBorder="1" applyAlignment="1">
      <alignment vertical="top"/>
    </xf>
    <xf numFmtId="21" fontId="4" fillId="0" borderId="10" xfId="0" applyNumberFormat="1" applyFont="1" applyBorder="1" applyAlignment="1">
      <alignment horizontal="right" vertical="top"/>
    </xf>
    <xf numFmtId="0" fontId="3" fillId="0" borderId="10" xfId="0" applyFont="1" applyBorder="1" applyAlignment="1">
      <alignment vertical="top" wrapText="1"/>
    </xf>
    <xf numFmtId="0" fontId="5" fillId="0" borderId="10" xfId="0" applyFont="1" applyBorder="1" applyAlignment="1">
      <alignment vertical="top" wrapText="1"/>
    </xf>
    <xf numFmtId="0" fontId="1" fillId="0" borderId="0" xfId="0" applyFont="1" applyAlignment="1">
      <alignment wrapText="1"/>
    </xf>
    <xf numFmtId="21" fontId="1" fillId="0" borderId="0" xfId="0" applyNumberFormat="1" applyFont="1" applyAlignment="1"/>
    <xf numFmtId="0" fontId="1" fillId="4" borderId="0" xfId="0" applyFont="1" applyFill="1" applyAlignment="1">
      <alignment vertical="top" wrapText="1"/>
    </xf>
    <xf numFmtId="0" fontId="7" fillId="4" borderId="0" xfId="0" applyFont="1" applyFill="1" applyAlignment="1">
      <alignment vertical="top" wrapText="1"/>
    </xf>
    <xf numFmtId="0" fontId="8" fillId="4" borderId="0" xfId="0" applyFont="1" applyFill="1" applyAlignment="1">
      <alignment vertical="top"/>
    </xf>
    <xf numFmtId="0" fontId="1" fillId="4" borderId="0" xfId="0" applyFont="1" applyFill="1" applyAlignment="1">
      <alignment vertical="top"/>
    </xf>
    <xf numFmtId="0" fontId="1" fillId="4" borderId="0" xfId="0" applyFont="1" applyFill="1" applyAlignment="1">
      <alignment vertical="top"/>
    </xf>
    <xf numFmtId="0" fontId="9" fillId="4" borderId="0" xfId="0" applyFont="1" applyFill="1" applyAlignment="1">
      <alignment vertical="top" wrapText="1"/>
    </xf>
    <xf numFmtId="0" fontId="3" fillId="4" borderId="7" xfId="0" applyFont="1" applyFill="1" applyBorder="1" applyAlignment="1">
      <alignment vertical="top" wrapText="1"/>
    </xf>
    <xf numFmtId="0" fontId="1" fillId="4" borderId="7" xfId="0" applyFont="1" applyFill="1" applyBorder="1" applyAlignment="1">
      <alignment vertical="top"/>
    </xf>
    <xf numFmtId="0" fontId="3" fillId="4" borderId="11" xfId="0" applyFont="1" applyFill="1" applyBorder="1" applyAlignment="1">
      <alignment vertical="top" wrapText="1"/>
    </xf>
    <xf numFmtId="21" fontId="1" fillId="5" borderId="4" xfId="0" applyNumberFormat="1" applyFont="1" applyFill="1" applyBorder="1" applyAlignment="1"/>
    <xf numFmtId="0" fontId="1" fillId="0" borderId="11" xfId="0" applyFont="1" applyBorder="1" applyAlignment="1">
      <alignment horizontal="right" wrapText="1"/>
    </xf>
    <xf numFmtId="9" fontId="9" fillId="6" borderId="11" xfId="0" applyNumberFormat="1" applyFont="1" applyFill="1" applyBorder="1" applyAlignment="1">
      <alignment horizontal="right" wrapText="1"/>
    </xf>
    <xf numFmtId="20" fontId="3" fillId="6" borderId="11" xfId="0" applyNumberFormat="1" applyFont="1" applyFill="1" applyBorder="1" applyAlignment="1">
      <alignment horizontal="right" wrapText="1"/>
    </xf>
    <xf numFmtId="0" fontId="3" fillId="0" borderId="11" xfId="0" applyFont="1" applyBorder="1" applyAlignment="1">
      <alignment horizontal="right" wrapText="1"/>
    </xf>
    <xf numFmtId="20" fontId="9" fillId="0" borderId="11" xfId="0" applyNumberFormat="1" applyFont="1" applyBorder="1" applyAlignment="1">
      <alignment horizontal="right" wrapText="1"/>
    </xf>
    <xf numFmtId="9" fontId="9" fillId="0" borderId="11" xfId="0" applyNumberFormat="1" applyFont="1" applyBorder="1" applyAlignment="1">
      <alignment horizontal="right" wrapText="1"/>
    </xf>
    <xf numFmtId="20" fontId="3" fillId="0" borderId="11" xfId="0" applyNumberFormat="1" applyFont="1" applyBorder="1" applyAlignment="1">
      <alignment horizontal="right" wrapText="1"/>
    </xf>
    <xf numFmtId="0" fontId="3" fillId="0" borderId="11" xfId="0" applyFont="1" applyBorder="1" applyAlignment="1">
      <alignment horizontal="right" wrapText="1"/>
    </xf>
    <xf numFmtId="20" fontId="3" fillId="0" borderId="11" xfId="0" applyNumberFormat="1" applyFont="1" applyBorder="1" applyAlignment="1">
      <alignment horizontal="right" wrapText="1"/>
    </xf>
    <xf numFmtId="21" fontId="1" fillId="5" borderId="0" xfId="0" applyNumberFormat="1" applyFont="1" applyFill="1" applyAlignment="1">
      <alignment vertical="top" wrapText="1"/>
    </xf>
    <xf numFmtId="20" fontId="1" fillId="0" borderId="0" xfId="0" applyNumberFormat="1" applyFont="1" applyAlignment="1">
      <alignment horizontal="right" wrapText="1"/>
    </xf>
    <xf numFmtId="9" fontId="9" fillId="6" borderId="0" xfId="0" applyNumberFormat="1" applyFont="1" applyFill="1" applyAlignment="1">
      <alignment horizontal="right" wrapText="1"/>
    </xf>
    <xf numFmtId="20" fontId="1" fillId="6" borderId="0" xfId="0" applyNumberFormat="1" applyFont="1" applyFill="1" applyAlignment="1">
      <alignment horizontal="right"/>
    </xf>
    <xf numFmtId="9" fontId="3" fillId="0" borderId="0" xfId="0" applyNumberFormat="1" applyFont="1" applyAlignment="1">
      <alignment horizontal="right" wrapText="1"/>
    </xf>
    <xf numFmtId="20" fontId="1" fillId="0" borderId="0" xfId="0" applyNumberFormat="1" applyFont="1" applyAlignment="1">
      <alignment horizontal="right"/>
    </xf>
    <xf numFmtId="9" fontId="9" fillId="0" borderId="0" xfId="0" applyNumberFormat="1" applyFont="1" applyAlignment="1">
      <alignment horizontal="right" wrapText="1"/>
    </xf>
    <xf numFmtId="20" fontId="3" fillId="0" borderId="0" xfId="0" applyNumberFormat="1" applyFont="1" applyAlignment="1">
      <alignment horizontal="right" wrapText="1"/>
    </xf>
    <xf numFmtId="0" fontId="3" fillId="0" borderId="0" xfId="0" applyFont="1" applyAlignment="1">
      <alignment horizontal="right" wrapText="1"/>
    </xf>
    <xf numFmtId="20" fontId="3" fillId="0" borderId="0" xfId="0" applyNumberFormat="1" applyFont="1" applyAlignment="1">
      <alignment horizontal="right" wrapText="1"/>
    </xf>
    <xf numFmtId="20" fontId="3" fillId="6" borderId="0" xfId="0" applyNumberFormat="1" applyFont="1" applyFill="1" applyAlignment="1">
      <alignment horizontal="right" wrapText="1"/>
    </xf>
    <xf numFmtId="20" fontId="9" fillId="0" borderId="0" xfId="0" applyNumberFormat="1" applyFont="1" applyAlignment="1">
      <alignment horizontal="right" wrapText="1"/>
    </xf>
    <xf numFmtId="0" fontId="9" fillId="0" borderId="0" xfId="0" applyFont="1" applyAlignment="1">
      <alignment horizontal="right" wrapText="1"/>
    </xf>
    <xf numFmtId="21" fontId="1" fillId="5" borderId="7" xfId="0" applyNumberFormat="1" applyFont="1" applyFill="1" applyBorder="1" applyAlignment="1">
      <alignment vertical="top" wrapText="1"/>
    </xf>
    <xf numFmtId="20" fontId="1" fillId="0" borderId="7" xfId="0" applyNumberFormat="1" applyFont="1" applyBorder="1" applyAlignment="1">
      <alignment horizontal="right" wrapText="1"/>
    </xf>
    <xf numFmtId="9" fontId="1" fillId="6" borderId="7" xfId="0" applyNumberFormat="1" applyFont="1" applyFill="1" applyBorder="1" applyAlignment="1">
      <alignment horizontal="right"/>
    </xf>
    <xf numFmtId="20" fontId="3" fillId="6" borderId="7" xfId="0" applyNumberFormat="1" applyFont="1" applyFill="1" applyBorder="1" applyAlignment="1">
      <alignment horizontal="right" wrapText="1"/>
    </xf>
    <xf numFmtId="9" fontId="1" fillId="0" borderId="7" xfId="0" applyNumberFormat="1" applyFont="1" applyBorder="1" applyAlignment="1">
      <alignment horizontal="right"/>
    </xf>
    <xf numFmtId="20" fontId="9" fillId="0" borderId="7" xfId="0" applyNumberFormat="1" applyFont="1" applyBorder="1" applyAlignment="1">
      <alignment horizontal="right" wrapText="1"/>
    </xf>
    <xf numFmtId="20" fontId="3" fillId="0" borderId="7" xfId="0" applyNumberFormat="1" applyFont="1" applyBorder="1" applyAlignment="1">
      <alignment horizontal="right" wrapText="1"/>
    </xf>
    <xf numFmtId="0" fontId="3" fillId="0" borderId="7" xfId="0" applyFont="1" applyBorder="1" applyAlignment="1">
      <alignment horizontal="right" wrapText="1"/>
    </xf>
    <xf numFmtId="20" fontId="3" fillId="0" borderId="7" xfId="0" applyNumberFormat="1" applyFont="1" applyBorder="1" applyAlignment="1">
      <alignment horizontal="right" wrapText="1"/>
    </xf>
    <xf numFmtId="20" fontId="9" fillId="0" borderId="0" xfId="0" applyNumberFormat="1" applyFont="1" applyAlignment="1">
      <alignment horizontal="right" wrapText="1"/>
    </xf>
    <xf numFmtId="9" fontId="3" fillId="6" borderId="0" xfId="0" applyNumberFormat="1" applyFont="1" applyFill="1" applyAlignment="1">
      <alignment horizontal="right" wrapText="1"/>
    </xf>
    <xf numFmtId="9" fontId="1" fillId="0" borderId="0" xfId="0" applyNumberFormat="1" applyFont="1" applyAlignment="1">
      <alignment horizontal="right" wrapText="1"/>
    </xf>
    <xf numFmtId="21" fontId="1" fillId="5" borderId="4" xfId="0" applyNumberFormat="1" applyFont="1" applyFill="1" applyBorder="1" applyAlignment="1">
      <alignment vertical="top" wrapText="1"/>
    </xf>
    <xf numFmtId="20" fontId="9" fillId="0" borderId="4" xfId="0" applyNumberFormat="1" applyFont="1" applyBorder="1" applyAlignment="1">
      <alignment horizontal="right" wrapText="1"/>
    </xf>
    <xf numFmtId="9" fontId="3" fillId="6" borderId="4" xfId="0" applyNumberFormat="1" applyFont="1" applyFill="1" applyBorder="1" applyAlignment="1">
      <alignment horizontal="right" wrapText="1"/>
    </xf>
    <xf numFmtId="20" fontId="1" fillId="6" borderId="4" xfId="0" applyNumberFormat="1" applyFont="1" applyFill="1" applyBorder="1" applyAlignment="1">
      <alignment horizontal="right" wrapText="1"/>
    </xf>
    <xf numFmtId="9" fontId="1" fillId="0" borderId="4" xfId="0" applyNumberFormat="1" applyFont="1" applyBorder="1" applyAlignment="1">
      <alignment horizontal="right" wrapText="1"/>
    </xf>
    <xf numFmtId="20" fontId="3" fillId="0" borderId="4" xfId="0" applyNumberFormat="1" applyFont="1" applyBorder="1" applyAlignment="1">
      <alignment horizontal="right" wrapText="1"/>
    </xf>
    <xf numFmtId="9" fontId="3" fillId="0" borderId="4" xfId="0" applyNumberFormat="1" applyFont="1" applyBorder="1" applyAlignment="1">
      <alignment horizontal="right" wrapText="1"/>
    </xf>
    <xf numFmtId="0" fontId="3" fillId="0" borderId="4" xfId="0" applyFont="1" applyBorder="1" applyAlignment="1">
      <alignment horizontal="right" wrapText="1"/>
    </xf>
    <xf numFmtId="20" fontId="1" fillId="0" borderId="4" xfId="0" applyNumberFormat="1" applyFont="1" applyBorder="1" applyAlignment="1">
      <alignment horizontal="right"/>
    </xf>
    <xf numFmtId="0" fontId="1" fillId="0" borderId="4" xfId="0" applyFont="1" applyBorder="1" applyAlignment="1">
      <alignment horizontal="right"/>
    </xf>
    <xf numFmtId="20" fontId="3" fillId="0" borderId="4" xfId="0" applyNumberFormat="1" applyFont="1" applyBorder="1" applyAlignment="1">
      <alignment horizontal="right" wrapText="1"/>
    </xf>
    <xf numFmtId="21" fontId="1" fillId="0" borderId="0" xfId="0" applyNumberFormat="1" applyFont="1" applyAlignment="1">
      <alignment horizontal="right" vertical="top"/>
    </xf>
    <xf numFmtId="0" fontId="1" fillId="0" borderId="0" xfId="0" applyFont="1" applyAlignment="1">
      <alignment vertical="top" wrapText="1"/>
    </xf>
    <xf numFmtId="0" fontId="3" fillId="0" borderId="11" xfId="0" applyFont="1" applyBorder="1" applyAlignment="1">
      <alignment wrapText="1"/>
    </xf>
    <xf numFmtId="20" fontId="1" fillId="0" borderId="4" xfId="0" applyNumberFormat="1" applyFont="1" applyBorder="1" applyAlignment="1">
      <alignment horizontal="right" wrapText="1"/>
    </xf>
    <xf numFmtId="21" fontId="10" fillId="0" borderId="0" xfId="0" applyNumberFormat="1" applyFont="1" applyAlignment="1">
      <alignment horizontal="right" vertical="top"/>
    </xf>
    <xf numFmtId="0" fontId="3" fillId="0" borderId="0" xfId="0" applyFont="1" applyAlignment="1">
      <alignment vertical="top" wrapText="1"/>
    </xf>
    <xf numFmtId="0" fontId="10" fillId="0" borderId="0" xfId="0" applyFont="1" applyAlignment="1">
      <alignment vertical="top" wrapText="1"/>
    </xf>
    <xf numFmtId="21" fontId="1" fillId="0" borderId="12" xfId="0" applyNumberFormat="1" applyFont="1" applyBorder="1" applyAlignment="1"/>
    <xf numFmtId="0" fontId="1" fillId="4" borderId="13" xfId="0" applyFont="1" applyFill="1" applyBorder="1" applyAlignment="1">
      <alignment vertical="top" wrapText="1"/>
    </xf>
    <xf numFmtId="0" fontId="7" fillId="4" borderId="13" xfId="0" applyFont="1" applyFill="1" applyBorder="1" applyAlignment="1">
      <alignment vertical="top" wrapText="1"/>
    </xf>
    <xf numFmtId="0" fontId="8" fillId="4" borderId="13" xfId="0" applyFont="1" applyFill="1" applyBorder="1" applyAlignment="1">
      <alignment vertical="top"/>
    </xf>
    <xf numFmtId="0" fontId="1" fillId="4" borderId="13" xfId="0" applyFont="1" applyFill="1" applyBorder="1" applyAlignment="1">
      <alignment vertical="top"/>
    </xf>
    <xf numFmtId="0" fontId="1" fillId="4" borderId="13" xfId="0" applyFont="1" applyFill="1" applyBorder="1" applyAlignment="1">
      <alignment vertical="top"/>
    </xf>
    <xf numFmtId="0" fontId="9" fillId="4" borderId="13" xfId="0" applyFont="1" applyFill="1" applyBorder="1" applyAlignment="1">
      <alignment vertical="top" wrapText="1"/>
    </xf>
    <xf numFmtId="0" fontId="1" fillId="4" borderId="11" xfId="0" applyFont="1" applyFill="1" applyBorder="1" applyAlignment="1">
      <alignment vertical="top"/>
    </xf>
    <xf numFmtId="9" fontId="1" fillId="6" borderId="4" xfId="0" applyNumberFormat="1" applyFont="1" applyFill="1" applyBorder="1" applyAlignment="1"/>
    <xf numFmtId="20" fontId="1" fillId="6" borderId="4" xfId="0" applyNumberFormat="1" applyFont="1" applyFill="1" applyBorder="1" applyAlignment="1"/>
    <xf numFmtId="0" fontId="1" fillId="0" borderId="4" xfId="0" applyFont="1" applyBorder="1" applyAlignment="1"/>
    <xf numFmtId="20" fontId="1" fillId="0" borderId="4" xfId="0" applyNumberFormat="1" applyFont="1" applyBorder="1" applyAlignment="1"/>
    <xf numFmtId="9" fontId="1" fillId="0" borderId="4" xfId="0" applyNumberFormat="1" applyFont="1" applyBorder="1" applyAlignment="1"/>
    <xf numFmtId="20" fontId="1" fillId="0" borderId="4" xfId="0" applyNumberFormat="1" applyFont="1" applyBorder="1" applyAlignment="1">
      <alignment horizontal="right"/>
    </xf>
    <xf numFmtId="9" fontId="1" fillId="6" borderId="0" xfId="0" applyNumberFormat="1" applyFont="1" applyFill="1" applyAlignment="1"/>
    <xf numFmtId="20" fontId="1" fillId="6" borderId="0" xfId="0" applyNumberFormat="1" applyFont="1" applyFill="1" applyAlignment="1"/>
    <xf numFmtId="9" fontId="1" fillId="0" borderId="0" xfId="0" applyNumberFormat="1" applyFont="1" applyAlignment="1"/>
    <xf numFmtId="20" fontId="1" fillId="0" borderId="0" xfId="0" applyNumberFormat="1" applyFont="1" applyAlignment="1"/>
    <xf numFmtId="0" fontId="1" fillId="0" borderId="0" xfId="0" applyFont="1" applyAlignment="1">
      <alignment horizontal="right"/>
    </xf>
    <xf numFmtId="20" fontId="1" fillId="0" borderId="0" xfId="0" applyNumberFormat="1" applyFont="1" applyAlignment="1">
      <alignment horizontal="right"/>
    </xf>
    <xf numFmtId="9" fontId="1" fillId="0" borderId="4" xfId="0" applyNumberFormat="1" applyFont="1" applyBorder="1" applyAlignment="1">
      <alignment horizontal="right"/>
    </xf>
    <xf numFmtId="9" fontId="1" fillId="0" borderId="0" xfId="0" applyNumberFormat="1" applyFont="1" applyAlignment="1">
      <alignment horizontal="right"/>
    </xf>
    <xf numFmtId="9" fontId="1" fillId="0" borderId="0" xfId="0" applyNumberFormat="1" applyFont="1" applyAlignment="1">
      <alignment horizontal="right"/>
    </xf>
    <xf numFmtId="0" fontId="3" fillId="0" borderId="0" xfId="0" applyFont="1" applyAlignment="1">
      <alignment horizontal="right" vertical="top" wrapText="1"/>
    </xf>
    <xf numFmtId="0" fontId="1" fillId="0" borderId="0" xfId="0" applyFont="1" applyAlignment="1">
      <alignment horizontal="right"/>
    </xf>
    <xf numFmtId="20" fontId="1" fillId="0" borderId="0" xfId="0" applyNumberFormat="1" applyFont="1" applyAlignment="1">
      <alignment wrapText="1"/>
    </xf>
    <xf numFmtId="0" fontId="1" fillId="0" borderId="0" xfId="0" applyFont="1" applyAlignment="1">
      <alignment horizontal="right"/>
    </xf>
    <xf numFmtId="20" fontId="1" fillId="0" borderId="0" xfId="0" applyNumberFormat="1" applyFont="1" applyAlignment="1">
      <alignment horizontal="right"/>
    </xf>
    <xf numFmtId="20" fontId="1" fillId="0" borderId="4" xfId="0" applyNumberFormat="1" applyFont="1" applyBorder="1" applyAlignment="1">
      <alignment wrapText="1"/>
    </xf>
    <xf numFmtId="0" fontId="1" fillId="0" borderId="6" xfId="0" applyFont="1" applyBorder="1" applyAlignment="1"/>
    <xf numFmtId="0" fontId="1" fillId="0" borderId="7" xfId="0" applyFont="1" applyBorder="1"/>
    <xf numFmtId="0" fontId="1" fillId="0" borderId="0" xfId="0" applyFont="1"/>
    <xf numFmtId="0" fontId="1" fillId="3" borderId="0" xfId="0" applyFont="1" applyFill="1" applyAlignment="1">
      <alignment vertical="top"/>
    </xf>
    <xf numFmtId="0" fontId="11" fillId="0" borderId="0" xfId="0" applyFont="1" applyAlignment="1">
      <alignment vertical="top"/>
    </xf>
    <xf numFmtId="0" fontId="12" fillId="0" borderId="0" xfId="0" applyFont="1" applyAlignment="1">
      <alignment vertical="top" wrapText="1"/>
    </xf>
    <xf numFmtId="0" fontId="11" fillId="0" borderId="0" xfId="0" applyFont="1" applyAlignment="1">
      <alignment vertical="top" wrapText="1"/>
    </xf>
    <xf numFmtId="0" fontId="3" fillId="0" borderId="0" xfId="0" applyFont="1" applyAlignment="1">
      <alignment vertical="top"/>
    </xf>
    <xf numFmtId="0" fontId="11" fillId="0" borderId="10" xfId="0" applyFont="1" applyBorder="1" applyAlignment="1">
      <alignment vertical="top"/>
    </xf>
    <xf numFmtId="0" fontId="13" fillId="0" borderId="10" xfId="0" applyFont="1" applyBorder="1" applyAlignment="1">
      <alignment vertical="top" wrapText="1"/>
    </xf>
    <xf numFmtId="0" fontId="11" fillId="0" borderId="10" xfId="0" applyFont="1" applyBorder="1" applyAlignment="1">
      <alignment vertical="top" wrapText="1"/>
    </xf>
    <xf numFmtId="0" fontId="7" fillId="4" borderId="13" xfId="0" applyFont="1" applyFill="1" applyBorder="1" applyAlignment="1">
      <alignment vertical="top" wrapText="1"/>
    </xf>
    <xf numFmtId="0" fontId="9" fillId="4" borderId="13" xfId="0" applyFont="1" applyFill="1" applyBorder="1" applyAlignment="1">
      <alignment vertical="top" wrapText="1"/>
    </xf>
    <xf numFmtId="0" fontId="1" fillId="0" borderId="4" xfId="0" applyFont="1" applyBorder="1" applyAlignment="1">
      <alignment wrapText="1"/>
    </xf>
    <xf numFmtId="20" fontId="1" fillId="0" borderId="0" xfId="0" applyNumberFormat="1" applyFont="1" applyAlignment="1"/>
    <xf numFmtId="20" fontId="1" fillId="0" borderId="4" xfId="0" applyNumberFormat="1" applyFont="1" applyBorder="1" applyAlignment="1"/>
    <xf numFmtId="0" fontId="1" fillId="0" borderId="3" xfId="0" applyFont="1" applyBorder="1" applyAlignment="1">
      <alignment wrapText="1"/>
    </xf>
    <xf numFmtId="0" fontId="1" fillId="0" borderId="3" xfId="0" applyFont="1" applyBorder="1"/>
    <xf numFmtId="165" fontId="1" fillId="3" borderId="0" xfId="0" applyNumberFormat="1" applyFont="1" applyFill="1" applyAlignment="1">
      <alignment horizontal="right" vertical="top" wrapText="1"/>
    </xf>
    <xf numFmtId="0" fontId="14" fillId="0" borderId="0" xfId="0" applyFont="1" applyAlignment="1">
      <alignment vertical="top" wrapText="1"/>
    </xf>
    <xf numFmtId="0" fontId="1" fillId="0" borderId="0" xfId="0" applyFont="1" applyAlignment="1">
      <alignment horizontal="right" vertical="top" wrapText="1"/>
    </xf>
    <xf numFmtId="21" fontId="15" fillId="0" borderId="10" xfId="0" applyNumberFormat="1" applyFont="1" applyBorder="1" applyAlignment="1">
      <alignment horizontal="right" vertical="top" wrapText="1"/>
    </xf>
    <xf numFmtId="0" fontId="1" fillId="0" borderId="0" xfId="0" applyFont="1" applyAlignment="1"/>
    <xf numFmtId="21" fontId="1" fillId="5" borderId="0" xfId="0" applyNumberFormat="1" applyFont="1" applyFill="1" applyAlignment="1"/>
    <xf numFmtId="21" fontId="1" fillId="5" borderId="0" xfId="0" applyNumberFormat="1" applyFont="1" applyFill="1" applyAlignment="1">
      <alignment vertical="top"/>
    </xf>
    <xf numFmtId="21" fontId="1" fillId="5" borderId="4" xfId="0" applyNumberFormat="1" applyFont="1" applyFill="1" applyBorder="1" applyAlignment="1">
      <alignment vertical="top"/>
    </xf>
    <xf numFmtId="0" fontId="1" fillId="6" borderId="4" xfId="0" applyFont="1" applyFill="1" applyBorder="1" applyAlignment="1"/>
    <xf numFmtId="0" fontId="1" fillId="0" borderId="4" xfId="0" applyFont="1" applyBorder="1" applyAlignment="1"/>
    <xf numFmtId="21" fontId="1" fillId="0" borderId="0" xfId="0" applyNumberFormat="1" applyFont="1" applyAlignment="1">
      <alignment horizontal="right" vertical="top" wrapText="1"/>
    </xf>
    <xf numFmtId="0" fontId="1" fillId="5" borderId="0" xfId="0" applyFont="1" applyFill="1"/>
    <xf numFmtId="0" fontId="1" fillId="5" borderId="0" xfId="0" applyFont="1" applyFill="1" applyAlignment="1">
      <alignment vertical="top" wrapText="1"/>
    </xf>
    <xf numFmtId="9" fontId="1" fillId="0" borderId="4" xfId="0" applyNumberFormat="1" applyFont="1" applyBorder="1" applyAlignment="1"/>
    <xf numFmtId="9" fontId="1" fillId="0" borderId="0" xfId="0" applyNumberFormat="1" applyFont="1" applyAlignment="1"/>
    <xf numFmtId="0" fontId="1" fillId="3" borderId="0" xfId="0" applyFont="1" applyFill="1" applyAlignment="1"/>
    <xf numFmtId="165" fontId="1" fillId="3" borderId="0" xfId="0" applyNumberFormat="1" applyFont="1" applyFill="1" applyAlignment="1"/>
    <xf numFmtId="9" fontId="8" fillId="6" borderId="4" xfId="0" applyNumberFormat="1" applyFont="1" applyFill="1" applyBorder="1" applyAlignment="1"/>
    <xf numFmtId="20" fontId="8" fillId="6" borderId="4" xfId="0" applyNumberFormat="1" applyFont="1" applyFill="1" applyBorder="1" applyAlignment="1"/>
    <xf numFmtId="9" fontId="8" fillId="6" borderId="0" xfId="0" applyNumberFormat="1" applyFont="1" applyFill="1" applyAlignment="1"/>
    <xf numFmtId="20" fontId="8" fillId="6" borderId="0" xfId="0" applyNumberFormat="1" applyFont="1" applyFill="1" applyAlignment="1"/>
    <xf numFmtId="0" fontId="1" fillId="0" borderId="7" xfId="0" applyFont="1" applyBorder="1" applyAlignment="1">
      <alignment horizontal="right"/>
    </xf>
    <xf numFmtId="20" fontId="1" fillId="0" borderId="7" xfId="0" applyNumberFormat="1" applyFont="1" applyBorder="1" applyAlignment="1">
      <alignment horizontal="right"/>
    </xf>
    <xf numFmtId="9" fontId="1" fillId="0" borderId="0" xfId="0" applyNumberFormat="1" applyFont="1" applyAlignment="1">
      <alignment horizontal="left"/>
    </xf>
    <xf numFmtId="0" fontId="8" fillId="6" borderId="4" xfId="0" applyFont="1" applyFill="1" applyBorder="1" applyAlignment="1"/>
    <xf numFmtId="9" fontId="1" fillId="0" borderId="4" xfId="0" applyNumberFormat="1" applyFont="1" applyBorder="1" applyAlignment="1">
      <alignment horizontal="right"/>
    </xf>
    <xf numFmtId="0" fontId="1" fillId="0" borderId="3" xfId="0" applyFont="1" applyBorder="1" applyAlignment="1"/>
    <xf numFmtId="166" fontId="14" fillId="0" borderId="0" xfId="0" applyNumberFormat="1" applyFont="1" applyAlignment="1">
      <alignment horizontal="right" vertical="top"/>
    </xf>
    <xf numFmtId="0" fontId="1" fillId="0" borderId="14" xfId="0" applyFont="1" applyBorder="1"/>
    <xf numFmtId="0" fontId="1" fillId="0" borderId="14" xfId="0" applyFont="1" applyBorder="1" applyAlignment="1">
      <alignment wrapText="1"/>
    </xf>
    <xf numFmtId="0" fontId="1" fillId="0" borderId="3" xfId="0" applyFont="1" applyBorder="1" applyAlignment="1">
      <alignment wrapText="1"/>
    </xf>
    <xf numFmtId="20" fontId="1" fillId="0" borderId="7" xfId="0" applyNumberFormat="1" applyFont="1" applyBorder="1" applyAlignment="1"/>
    <xf numFmtId="9" fontId="1" fillId="6" borderId="7" xfId="0" applyNumberFormat="1" applyFont="1" applyFill="1" applyBorder="1" applyAlignment="1"/>
    <xf numFmtId="20" fontId="1" fillId="6" borderId="7" xfId="0" applyNumberFormat="1" applyFont="1" applyFill="1" applyBorder="1" applyAlignment="1"/>
    <xf numFmtId="9" fontId="1" fillId="0" borderId="7" xfId="0" applyNumberFormat="1" applyFont="1" applyBorder="1" applyAlignment="1"/>
    <xf numFmtId="20" fontId="1" fillId="0" borderId="7" xfId="0" applyNumberFormat="1" applyFont="1" applyBorder="1" applyAlignment="1"/>
    <xf numFmtId="20" fontId="1" fillId="0" borderId="7" xfId="0" applyNumberFormat="1" applyFont="1" applyBorder="1" applyAlignment="1">
      <alignment horizontal="right"/>
    </xf>
    <xf numFmtId="20" fontId="1" fillId="0" borderId="4" xfId="0" applyNumberFormat="1" applyFont="1" applyBorder="1" applyAlignment="1">
      <alignment wrapText="1"/>
    </xf>
    <xf numFmtId="0" fontId="1" fillId="0" borderId="0" xfId="0" applyFont="1" applyAlignment="1">
      <alignment wrapText="1"/>
    </xf>
    <xf numFmtId="21" fontId="1" fillId="5" borderId="11" xfId="0" applyNumberFormat="1" applyFont="1" applyFill="1" applyBorder="1" applyAlignment="1">
      <alignment vertical="top" wrapText="1"/>
    </xf>
    <xf numFmtId="20" fontId="1" fillId="0" borderId="11" xfId="0" applyNumberFormat="1" applyFont="1" applyBorder="1" applyAlignment="1">
      <alignment wrapText="1"/>
    </xf>
    <xf numFmtId="9" fontId="1" fillId="6" borderId="11" xfId="0" applyNumberFormat="1" applyFont="1" applyFill="1" applyBorder="1" applyAlignment="1"/>
    <xf numFmtId="20" fontId="1" fillId="6" borderId="11" xfId="0" applyNumberFormat="1" applyFont="1" applyFill="1" applyBorder="1" applyAlignment="1"/>
    <xf numFmtId="9" fontId="1" fillId="0" borderId="11" xfId="0" applyNumberFormat="1" applyFont="1" applyBorder="1" applyAlignment="1"/>
    <xf numFmtId="20" fontId="1" fillId="0" borderId="11" xfId="0" applyNumberFormat="1" applyFont="1" applyBorder="1" applyAlignment="1"/>
    <xf numFmtId="20" fontId="1" fillId="0" borderId="11" xfId="0" applyNumberFormat="1" applyFont="1" applyBorder="1" applyAlignment="1">
      <alignment horizontal="right"/>
    </xf>
    <xf numFmtId="0" fontId="1" fillId="0" borderId="11" xfId="0" applyFont="1" applyBorder="1" applyAlignment="1">
      <alignment horizontal="right"/>
    </xf>
    <xf numFmtId="20" fontId="1" fillId="0" borderId="11" xfId="0" applyNumberFormat="1" applyFont="1" applyBorder="1" applyAlignment="1">
      <alignment horizontal="right"/>
    </xf>
    <xf numFmtId="0" fontId="1" fillId="0" borderId="11" xfId="0" applyFont="1" applyBorder="1" applyAlignment="1">
      <alignment horizontal="right"/>
    </xf>
    <xf numFmtId="20" fontId="1" fillId="0" borderId="0" xfId="0" applyNumberFormat="1" applyFont="1" applyAlignment="1">
      <alignment wrapText="1"/>
    </xf>
    <xf numFmtId="0" fontId="1" fillId="0" borderId="11" xfId="0" applyFont="1" applyBorder="1" applyAlignment="1">
      <alignment wrapText="1"/>
    </xf>
    <xf numFmtId="9" fontId="1" fillId="0" borderId="11" xfId="0" applyNumberFormat="1" applyFont="1" applyBorder="1" applyAlignment="1">
      <alignment horizontal="right"/>
    </xf>
    <xf numFmtId="0" fontId="1" fillId="0" borderId="7" xfId="0" applyFont="1" applyBorder="1" applyAlignment="1">
      <alignment horizontal="right"/>
    </xf>
    <xf numFmtId="0" fontId="16" fillId="0" borderId="10" xfId="0" applyFont="1" applyBorder="1" applyAlignment="1">
      <alignment vertical="top"/>
    </xf>
    <xf numFmtId="9" fontId="1" fillId="6" borderId="0" xfId="0" applyNumberFormat="1" applyFont="1" applyFill="1" applyAlignment="1">
      <alignment horizontal="right"/>
    </xf>
    <xf numFmtId="20" fontId="1" fillId="6" borderId="7" xfId="0" applyNumberFormat="1" applyFont="1" applyFill="1" applyBorder="1" applyAlignment="1">
      <alignment horizontal="right"/>
    </xf>
    <xf numFmtId="166" fontId="14" fillId="0" borderId="7" xfId="0" applyNumberFormat="1" applyFont="1" applyBorder="1" applyAlignment="1">
      <alignment horizontal="right" vertical="top"/>
    </xf>
    <xf numFmtId="0" fontId="14" fillId="0" borderId="7" xfId="0" applyFont="1" applyBorder="1" applyAlignment="1">
      <alignment vertical="top" wrapText="1"/>
    </xf>
    <xf numFmtId="0" fontId="14" fillId="0" borderId="7" xfId="0" applyFont="1" applyBorder="1" applyAlignment="1">
      <alignment vertical="top"/>
    </xf>
    <xf numFmtId="0" fontId="11" fillId="0" borderId="7" xfId="0" applyFont="1" applyBorder="1" applyAlignment="1">
      <alignment vertical="top" wrapText="1"/>
    </xf>
    <xf numFmtId="9" fontId="1" fillId="6" borderId="4" xfId="0" applyNumberFormat="1" applyFont="1" applyFill="1" applyBorder="1" applyAlignment="1">
      <alignment horizontal="right"/>
    </xf>
    <xf numFmtId="20" fontId="1" fillId="6" borderId="4" xfId="0" applyNumberFormat="1" applyFont="1" applyFill="1" applyBorder="1" applyAlignment="1">
      <alignment horizontal="right"/>
    </xf>
    <xf numFmtId="0" fontId="1" fillId="0" borderId="4" xfId="0" applyFont="1" applyBorder="1" applyAlignment="1">
      <alignment horizontal="right"/>
    </xf>
    <xf numFmtId="20" fontId="1" fillId="0" borderId="4" xfId="0" applyNumberFormat="1" applyFont="1" applyBorder="1" applyAlignment="1">
      <alignment horizontal="right"/>
    </xf>
    <xf numFmtId="9" fontId="1" fillId="6" borderId="4" xfId="0" applyNumberFormat="1" applyFont="1" applyFill="1" applyBorder="1" applyAlignment="1">
      <alignment wrapText="1"/>
    </xf>
    <xf numFmtId="9" fontId="1" fillId="6" borderId="0" xfId="0" applyNumberFormat="1" applyFont="1" applyFill="1" applyAlignment="1">
      <alignment wrapText="1"/>
    </xf>
    <xf numFmtId="20" fontId="1" fillId="0" borderId="0" xfId="0" applyNumberFormat="1" applyFont="1" applyAlignment="1"/>
    <xf numFmtId="9" fontId="1" fillId="6" borderId="7" xfId="0" applyNumberFormat="1" applyFont="1" applyFill="1" applyBorder="1" applyAlignment="1">
      <alignment wrapText="1"/>
    </xf>
    <xf numFmtId="0" fontId="14" fillId="0" borderId="0" xfId="0" applyFont="1" applyAlignment="1">
      <alignment vertical="top"/>
    </xf>
    <xf numFmtId="0" fontId="1" fillId="2" borderId="1" xfId="0" applyFont="1" applyFill="1" applyBorder="1" applyAlignment="1">
      <alignment wrapText="1"/>
    </xf>
    <xf numFmtId="0" fontId="1" fillId="0" borderId="0" xfId="0" applyFont="1" applyAlignment="1">
      <alignment wrapText="1"/>
    </xf>
    <xf numFmtId="0" fontId="1" fillId="0" borderId="0" xfId="0" applyFont="1" applyAlignment="1">
      <alignment vertical="center"/>
    </xf>
    <xf numFmtId="9" fontId="1" fillId="6" borderId="11" xfId="0" applyNumberFormat="1" applyFont="1" applyFill="1" applyBorder="1" applyAlignment="1">
      <alignment wrapText="1"/>
    </xf>
    <xf numFmtId="20" fontId="1" fillId="0" borderId="7" xfId="0" applyNumberFormat="1" applyFont="1" applyBorder="1" applyAlignment="1">
      <alignment wrapText="1"/>
    </xf>
    <xf numFmtId="166" fontId="17" fillId="0" borderId="0" xfId="0" applyNumberFormat="1" applyFont="1" applyAlignment="1">
      <alignment horizontal="right" vertical="top"/>
    </xf>
    <xf numFmtId="0" fontId="11" fillId="0" borderId="0" xfId="0" applyFont="1" applyAlignment="1">
      <alignment vertical="top" wrapText="1"/>
    </xf>
    <xf numFmtId="0" fontId="17" fillId="0" borderId="0" xfId="0" applyFont="1" applyAlignment="1">
      <alignment vertical="top" wrapText="1"/>
    </xf>
    <xf numFmtId="20" fontId="1" fillId="0" borderId="4" xfId="0" applyNumberFormat="1" applyFont="1" applyBorder="1" applyAlignment="1"/>
    <xf numFmtId="14" fontId="1" fillId="3" borderId="0" xfId="0" applyNumberFormat="1" applyFont="1" applyFill="1" applyAlignment="1"/>
    <xf numFmtId="20" fontId="1" fillId="0" borderId="0" xfId="0" applyNumberFormat="1" applyFont="1" applyAlignment="1">
      <alignment wrapText="1"/>
    </xf>
    <xf numFmtId="0" fontId="3" fillId="4" borderId="13" xfId="0" applyFont="1" applyFill="1" applyBorder="1" applyAlignment="1">
      <alignment vertical="top" wrapText="1"/>
    </xf>
    <xf numFmtId="0" fontId="3" fillId="4" borderId="11" xfId="0" applyFont="1" applyFill="1" applyBorder="1" applyAlignment="1">
      <alignment vertical="top" wrapText="1"/>
    </xf>
    <xf numFmtId="9" fontId="1" fillId="0" borderId="7" xfId="0" applyNumberFormat="1" applyFont="1" applyBorder="1" applyAlignment="1">
      <alignment wrapText="1"/>
    </xf>
    <xf numFmtId="0" fontId="1" fillId="0" borderId="7" xfId="0" applyFont="1" applyBorder="1" applyAlignment="1"/>
    <xf numFmtId="9" fontId="1" fillId="0" borderId="0" xfId="0" applyNumberFormat="1" applyFont="1" applyAlignment="1">
      <alignment wrapText="1"/>
    </xf>
    <xf numFmtId="21" fontId="18" fillId="5" borderId="4" xfId="0" applyNumberFormat="1" applyFont="1" applyFill="1" applyBorder="1" applyAlignment="1">
      <alignment horizontal="right" vertical="top"/>
    </xf>
    <xf numFmtId="20" fontId="3" fillId="0" borderId="4" xfId="0" applyNumberFormat="1" applyFont="1" applyBorder="1" applyAlignment="1">
      <alignment vertical="top"/>
    </xf>
    <xf numFmtId="0" fontId="19" fillId="0" borderId="4" xfId="0" applyFont="1" applyBorder="1" applyAlignment="1">
      <alignment vertical="top" wrapText="1"/>
    </xf>
    <xf numFmtId="0" fontId="11" fillId="0" borderId="4" xfId="0" applyFont="1" applyBorder="1" applyAlignment="1">
      <alignment vertical="top" wrapText="1"/>
    </xf>
    <xf numFmtId="0" fontId="1" fillId="0" borderId="4" xfId="0" applyFont="1" applyBorder="1"/>
    <xf numFmtId="21" fontId="20" fillId="0" borderId="0" xfId="0" applyNumberFormat="1" applyFont="1" applyAlignment="1">
      <alignment horizontal="right" vertical="top"/>
    </xf>
    <xf numFmtId="0" fontId="21" fillId="0" borderId="0" xfId="0" applyFont="1" applyAlignment="1">
      <alignment vertical="top" wrapText="1"/>
    </xf>
    <xf numFmtId="21" fontId="10" fillId="0" borderId="0" xfId="0" applyNumberFormat="1" applyFont="1" applyAlignment="1">
      <alignment horizontal="right" vertical="top"/>
    </xf>
    <xf numFmtId="0" fontId="17" fillId="0" borderId="0" xfId="0" applyFont="1" applyAlignment="1">
      <alignment vertical="top" wrapText="1"/>
    </xf>
    <xf numFmtId="21" fontId="22" fillId="5" borderId="0" xfId="0" applyNumberFormat="1" applyFont="1" applyFill="1" applyAlignment="1">
      <alignment horizontal="right" vertical="top"/>
    </xf>
    <xf numFmtId="20" fontId="3" fillId="0" borderId="0" xfId="0" applyNumberFormat="1" applyFont="1" applyAlignment="1">
      <alignment vertical="top"/>
    </xf>
    <xf numFmtId="20" fontId="1" fillId="0" borderId="11" xfId="0" applyNumberFormat="1" applyFont="1" applyBorder="1" applyAlignment="1"/>
    <xf numFmtId="0" fontId="1" fillId="7" borderId="0" xfId="0" applyFont="1" applyFill="1" applyAlignment="1"/>
    <xf numFmtId="165" fontId="1" fillId="7" borderId="0" xfId="0" applyNumberFormat="1" applyFont="1" applyFill="1" applyAlignment="1"/>
    <xf numFmtId="21" fontId="23" fillId="0" borderId="0" xfId="0" applyNumberFormat="1" applyFont="1" applyAlignment="1">
      <alignment horizontal="right" vertical="top"/>
    </xf>
    <xf numFmtId="20" fontId="3" fillId="0" borderId="0" xfId="0" applyNumberFormat="1" applyFont="1" applyAlignment="1">
      <alignment vertical="top" wrapText="1"/>
    </xf>
    <xf numFmtId="20" fontId="1" fillId="0" borderId="4" xfId="0" applyNumberFormat="1" applyFont="1" applyBorder="1" applyAlignment="1">
      <alignment wrapText="1"/>
    </xf>
    <xf numFmtId="0" fontId="1" fillId="0" borderId="7" xfId="0" applyFont="1" applyBorder="1" applyAlignment="1"/>
    <xf numFmtId="20" fontId="1" fillId="0" borderId="7" xfId="0" applyNumberFormat="1" applyFont="1" applyBorder="1" applyAlignment="1"/>
    <xf numFmtId="0" fontId="1" fillId="0" borderId="0" xfId="0" applyFont="1" applyAlignment="1">
      <alignment vertical="top"/>
    </xf>
    <xf numFmtId="20" fontId="3" fillId="0" borderId="4" xfId="0" applyNumberFormat="1" applyFont="1" applyBorder="1" applyAlignment="1">
      <alignment vertical="top" wrapText="1"/>
    </xf>
    <xf numFmtId="0" fontId="1" fillId="0" borderId="4" xfId="0" applyFont="1" applyBorder="1" applyAlignment="1">
      <alignment horizontal="right" wrapText="1"/>
    </xf>
    <xf numFmtId="0" fontId="11" fillId="0" borderId="0" xfId="0" applyFont="1" applyAlignment="1">
      <alignment horizontal="right" vertical="top" wrapText="1"/>
    </xf>
    <xf numFmtId="0" fontId="1" fillId="0" borderId="0" xfId="0" applyFont="1" applyAlignment="1">
      <alignment horizontal="right" wrapText="1"/>
    </xf>
    <xf numFmtId="0" fontId="1" fillId="5" borderId="4" xfId="0" applyFont="1" applyFill="1" applyBorder="1"/>
    <xf numFmtId="0" fontId="1" fillId="0" borderId="4" xfId="0" applyFont="1" applyBorder="1" applyAlignment="1">
      <alignment wrapText="1"/>
    </xf>
    <xf numFmtId="0" fontId="1" fillId="0" borderId="4" xfId="0" applyFont="1" applyBorder="1" applyAlignment="1">
      <alignment horizontal="right"/>
    </xf>
    <xf numFmtId="0" fontId="1" fillId="0" borderId="12" xfId="0" applyFont="1" applyBorder="1" applyAlignment="1"/>
    <xf numFmtId="0" fontId="3" fillId="4" borderId="13" xfId="0" applyFont="1" applyFill="1" applyBorder="1" applyAlignment="1">
      <alignment vertical="top" wrapText="1"/>
    </xf>
    <xf numFmtId="20" fontId="1" fillId="0" borderId="0" xfId="0" applyNumberFormat="1" applyFont="1" applyAlignment="1">
      <alignment horizontal="right" wrapText="1"/>
    </xf>
    <xf numFmtId="0" fontId="1" fillId="0" borderId="0" xfId="0" applyFont="1" applyAlignment="1"/>
    <xf numFmtId="20" fontId="1" fillId="0" borderId="4" xfId="0" applyNumberFormat="1" applyFont="1" applyBorder="1" applyAlignment="1">
      <alignment horizontal="right" wrapText="1"/>
    </xf>
    <xf numFmtId="0" fontId="1" fillId="0" borderId="4" xfId="0" applyFont="1" applyBorder="1" applyAlignment="1"/>
    <xf numFmtId="20" fontId="3" fillId="0" borderId="0" xfId="0" applyNumberFormat="1" applyFont="1" applyAlignment="1">
      <alignment horizontal="right" vertical="top" wrapText="1"/>
    </xf>
    <xf numFmtId="9" fontId="1" fillId="0" borderId="0" xfId="0" applyNumberFormat="1" applyFont="1" applyAlignment="1">
      <alignment vertical="top"/>
    </xf>
    <xf numFmtId="20" fontId="1" fillId="0" borderId="0" xfId="0" applyNumberFormat="1" applyFont="1" applyAlignment="1">
      <alignment vertical="top"/>
    </xf>
    <xf numFmtId="0" fontId="1" fillId="0" borderId="0" xfId="0" applyFont="1"/>
    <xf numFmtId="0" fontId="1" fillId="0" borderId="0" xfId="0" applyFont="1" applyAlignment="1">
      <alignment vertical="top"/>
    </xf>
    <xf numFmtId="9" fontId="1" fillId="0" borderId="4" xfId="0" applyNumberFormat="1" applyFont="1" applyBorder="1" applyAlignment="1">
      <alignment vertical="top"/>
    </xf>
    <xf numFmtId="20" fontId="1" fillId="0" borderId="4" xfId="0" applyNumberFormat="1" applyFont="1" applyBorder="1" applyAlignment="1">
      <alignment vertical="top"/>
    </xf>
    <xf numFmtId="0" fontId="1" fillId="0" borderId="4" xfId="0" applyFont="1" applyBorder="1"/>
    <xf numFmtId="0" fontId="1" fillId="0" borderId="0" xfId="0" applyFont="1" applyAlignment="1">
      <alignment horizontal="right"/>
    </xf>
    <xf numFmtId="0" fontId="1" fillId="0" borderId="0" xfId="0" applyFont="1" applyAlignment="1">
      <alignment horizontal="right"/>
    </xf>
    <xf numFmtId="0" fontId="1" fillId="0" borderId="4" xfId="0" applyFont="1" applyBorder="1" applyAlignment="1">
      <alignment horizontal="right"/>
    </xf>
    <xf numFmtId="0" fontId="1" fillId="0" borderId="0" xfId="0" applyFont="1" applyAlignment="1">
      <alignment horizontal="right" vertical="top"/>
    </xf>
    <xf numFmtId="20" fontId="1" fillId="0" borderId="4" xfId="0" applyNumberFormat="1" applyFont="1" applyBorder="1" applyAlignment="1">
      <alignment horizontal="right" vertical="top"/>
    </xf>
    <xf numFmtId="0" fontId="1" fillId="0" borderId="12" xfId="0" applyFont="1" applyBorder="1" applyAlignment="1"/>
    <xf numFmtId="0" fontId="1" fillId="0" borderId="4" xfId="0" applyFont="1" applyBorder="1" applyAlignment="1"/>
    <xf numFmtId="9" fontId="1" fillId="0" borderId="4" xfId="0" applyNumberFormat="1" applyFont="1" applyBorder="1" applyAlignment="1">
      <alignment wrapText="1"/>
    </xf>
    <xf numFmtId="20" fontId="1" fillId="0" borderId="0" xfId="0" applyNumberFormat="1" applyFont="1" applyAlignment="1">
      <alignment horizontal="right" vertical="top"/>
    </xf>
    <xf numFmtId="0" fontId="1" fillId="0" borderId="0" xfId="0" applyFont="1" applyAlignment="1">
      <alignment horizontal="right" vertical="center"/>
    </xf>
    <xf numFmtId="0" fontId="1" fillId="0" borderId="4" xfId="0" applyFont="1" applyBorder="1" applyAlignment="1">
      <alignment vertical="center"/>
    </xf>
    <xf numFmtId="0" fontId="1" fillId="0" borderId="4" xfId="0" applyFont="1" applyBorder="1" applyAlignment="1">
      <alignment horizontal="right" vertical="center"/>
    </xf>
    <xf numFmtId="20" fontId="1" fillId="0" borderId="7" xfId="0" applyNumberFormat="1" applyFont="1" applyBorder="1" applyAlignment="1">
      <alignment horizontal="right" wrapText="1"/>
    </xf>
    <xf numFmtId="0" fontId="1" fillId="0" borderId="7" xfId="0" applyFont="1" applyBorder="1" applyAlignment="1">
      <alignment vertical="center"/>
    </xf>
    <xf numFmtId="0" fontId="1" fillId="0" borderId="4" xfId="0" applyFont="1" applyBorder="1" applyAlignment="1">
      <alignment vertical="top"/>
    </xf>
    <xf numFmtId="0" fontId="1" fillId="0" borderId="0" xfId="0" applyFont="1" applyAlignment="1">
      <alignment horizontal="right" vertical="top"/>
    </xf>
    <xf numFmtId="0" fontId="24" fillId="0" borderId="10" xfId="0" applyFont="1" applyBorder="1" applyAlignment="1">
      <alignment vertical="top" wrapText="1"/>
    </xf>
    <xf numFmtId="167" fontId="1" fillId="0" borderId="7" xfId="0" applyNumberFormat="1" applyFont="1" applyBorder="1" applyAlignment="1">
      <alignment horizontal="right"/>
    </xf>
    <xf numFmtId="1" fontId="1" fillId="0" borderId="7" xfId="0" applyNumberFormat="1" applyFont="1" applyBorder="1" applyAlignment="1">
      <alignment horizontal="right"/>
    </xf>
    <xf numFmtId="49" fontId="1" fillId="0" borderId="7" xfId="0" applyNumberFormat="1" applyFont="1" applyBorder="1" applyAlignment="1">
      <alignment horizontal="right"/>
    </xf>
    <xf numFmtId="20" fontId="3" fillId="0" borderId="4" xfId="0" applyNumberFormat="1" applyFont="1" applyBorder="1" applyAlignment="1">
      <alignment horizontal="right" vertical="top" wrapText="1"/>
    </xf>
    <xf numFmtId="9" fontId="1" fillId="0" borderId="4" xfId="0" applyNumberFormat="1" applyFont="1" applyBorder="1"/>
    <xf numFmtId="20" fontId="1" fillId="0" borderId="4" xfId="0" applyNumberFormat="1" applyFont="1" applyBorder="1" applyAlignment="1">
      <alignment horizontal="right"/>
    </xf>
    <xf numFmtId="20" fontId="1" fillId="0" borderId="4" xfId="0" applyNumberFormat="1" applyFont="1" applyBorder="1"/>
    <xf numFmtId="0" fontId="1" fillId="8" borderId="10" xfId="0" applyFont="1" applyFill="1" applyBorder="1" applyAlignment="1">
      <alignment vertical="top"/>
    </xf>
    <xf numFmtId="21" fontId="25" fillId="8" borderId="10" xfId="0" applyNumberFormat="1" applyFont="1" applyFill="1" applyBorder="1" applyAlignment="1">
      <alignment horizontal="right" vertical="top"/>
    </xf>
    <xf numFmtId="0" fontId="11" fillId="8" borderId="10" xfId="0" applyFont="1" applyFill="1" applyBorder="1" applyAlignment="1">
      <alignment vertical="top" wrapText="1"/>
    </xf>
    <xf numFmtId="0" fontId="26" fillId="8" borderId="10" xfId="0" applyFont="1" applyFill="1" applyBorder="1" applyAlignment="1">
      <alignment vertical="top" wrapText="1"/>
    </xf>
    <xf numFmtId="0" fontId="1" fillId="8" borderId="0" xfId="0" applyFont="1" applyFill="1" applyAlignment="1">
      <alignment vertical="top"/>
    </xf>
    <xf numFmtId="9" fontId="1" fillId="0" borderId="11" xfId="0" applyNumberFormat="1" applyFont="1" applyBorder="1" applyAlignment="1">
      <alignment wrapText="1"/>
    </xf>
    <xf numFmtId="21" fontId="27" fillId="8" borderId="0" xfId="0" applyNumberFormat="1" applyFont="1" applyFill="1" applyAlignment="1">
      <alignment horizontal="right" vertical="top"/>
    </xf>
    <xf numFmtId="0" fontId="11" fillId="8" borderId="0" xfId="0" applyFont="1" applyFill="1" applyAlignment="1">
      <alignment vertical="top" wrapText="1"/>
    </xf>
    <xf numFmtId="0" fontId="28" fillId="8" borderId="0" xfId="0" applyFont="1" applyFill="1" applyAlignment="1">
      <alignment vertical="top" wrapText="1"/>
    </xf>
    <xf numFmtId="0" fontId="1" fillId="0" borderId="11" xfId="0" applyFont="1" applyBorder="1"/>
    <xf numFmtId="0" fontId="8" fillId="4" borderId="13" xfId="0" applyFont="1" applyFill="1" applyBorder="1" applyAlignment="1">
      <alignment vertical="top" wrapText="1"/>
    </xf>
    <xf numFmtId="20" fontId="1" fillId="6" borderId="4" xfId="0" applyNumberFormat="1" applyFont="1" applyFill="1" applyBorder="1" applyAlignment="1">
      <alignment wrapText="1"/>
    </xf>
    <xf numFmtId="20" fontId="1" fillId="6" borderId="0" xfId="0" applyNumberFormat="1" applyFont="1" applyFill="1" applyAlignment="1">
      <alignment wrapText="1"/>
    </xf>
    <xf numFmtId="0" fontId="1" fillId="6" borderId="4" xfId="0" applyFont="1" applyFill="1" applyBorder="1" applyAlignment="1">
      <alignment wrapText="1"/>
    </xf>
    <xf numFmtId="0" fontId="3" fillId="0" borderId="0" xfId="0" applyFont="1" applyAlignment="1">
      <alignment vertical="top"/>
    </xf>
    <xf numFmtId="0" fontId="7" fillId="0" borderId="0" xfId="0" applyFont="1" applyAlignment="1">
      <alignment vertical="top" wrapText="1"/>
    </xf>
    <xf numFmtId="0" fontId="8" fillId="0" borderId="0" xfId="0" applyFont="1" applyAlignment="1">
      <alignment vertical="top"/>
    </xf>
    <xf numFmtId="0" fontId="9" fillId="0" borderId="0" xfId="0" applyFont="1" applyAlignment="1">
      <alignment vertical="top" wrapText="1"/>
    </xf>
    <xf numFmtId="21" fontId="1" fillId="0" borderId="0" xfId="0" applyNumberFormat="1" applyFont="1" applyAlignment="1">
      <alignment vertical="top" wrapText="1"/>
    </xf>
    <xf numFmtId="21" fontId="1" fillId="0" borderId="0" xfId="0" applyNumberFormat="1" applyFont="1" applyAlignment="1">
      <alignment vertical="top"/>
    </xf>
    <xf numFmtId="0" fontId="1" fillId="0" borderId="10" xfId="0" applyFont="1" applyBorder="1"/>
    <xf numFmtId="0" fontId="0" fillId="0" borderId="0" xfId="0" applyFont="1" applyAlignment="1"/>
    <xf numFmtId="0" fontId="1" fillId="0" borderId="0" xfId="0" applyFont="1" applyAlignment="1"/>
    <xf numFmtId="0" fontId="0" fillId="0" borderId="0" xfId="0"/>
    <xf numFmtId="0" fontId="3" fillId="0" borderId="10" xfId="0" applyFont="1" applyBorder="1" applyAlignment="1">
      <alignment vertical="top" wrapText="1"/>
    </xf>
    <xf numFmtId="0" fontId="6" fillId="0" borderId="10" xfId="0" applyFont="1" applyBorder="1"/>
    <xf numFmtId="0" fontId="3" fillId="0" borderId="0" xfId="0" applyFont="1" applyAlignment="1">
      <alignment vertical="top" wrapText="1"/>
    </xf>
    <xf numFmtId="0" fontId="0" fillId="0" borderId="0" xfId="0" applyFont="1" applyAlignment="1"/>
    <xf numFmtId="0" fontId="1" fillId="0" borderId="0" xfId="0" applyFont="1" applyAlignment="1"/>
    <xf numFmtId="0" fontId="11" fillId="0" borderId="10" xfId="0" applyFont="1" applyBorder="1" applyAlignment="1">
      <alignment vertical="top" wrapText="1"/>
    </xf>
    <xf numFmtId="0" fontId="1" fillId="0" borderId="4" xfId="0" applyFont="1" applyBorder="1" applyAlignment="1"/>
    <xf numFmtId="0" fontId="6" fillId="0" borderId="4" xfId="0" applyFont="1" applyBorder="1"/>
    <xf numFmtId="0" fontId="1" fillId="0" borderId="0" xfId="0" applyFont="1" applyAlignment="1">
      <alignment horizontal="left"/>
    </xf>
    <xf numFmtId="0" fontId="1" fillId="0" borderId="4" xfId="0" applyFont="1" applyBorder="1" applyAlignment="1">
      <alignment horizontal="left"/>
    </xf>
    <xf numFmtId="0" fontId="1" fillId="0" borderId="0" xfId="0" applyFont="1" applyAlignment="1">
      <alignment wrapText="1"/>
    </xf>
    <xf numFmtId="0" fontId="1" fillId="0" borderId="4" xfId="0" applyFont="1" applyBorder="1" applyAlignment="1">
      <alignment wrapText="1"/>
    </xf>
    <xf numFmtId="0" fontId="1" fillId="0" borderId="0" xfId="0" applyFont="1" applyAlignment="1">
      <alignment vertical="center"/>
    </xf>
    <xf numFmtId="0" fontId="1" fillId="0" borderId="7" xfId="0" applyFont="1" applyBorder="1" applyAlignment="1"/>
    <xf numFmtId="0" fontId="6" fillId="0" borderId="7" xfId="0" applyFont="1" applyBorder="1"/>
    <xf numFmtId="20" fontId="1" fillId="0" borderId="4" xfId="0" applyNumberFormat="1" applyFont="1" applyBorder="1" applyAlignment="1"/>
    <xf numFmtId="20" fontId="1" fillId="0" borderId="0" xfId="0" applyNumberFormat="1" applyFont="1" applyAlignment="1"/>
    <xf numFmtId="0" fontId="11" fillId="8" borderId="10" xfId="0" applyFont="1" applyFill="1" applyBorder="1" applyAlignment="1">
      <alignment vertical="top" wrapText="1"/>
    </xf>
    <xf numFmtId="0" fontId="1" fillId="0" borderId="11" xfId="0" applyFont="1" applyBorder="1" applyAlignment="1"/>
    <xf numFmtId="0" fontId="6" fillId="0" borderId="11" xfId="0" applyFont="1" applyBorder="1"/>
    <xf numFmtId="0" fontId="3" fillId="8" borderId="10" xfId="0" applyFont="1" applyFill="1" applyBorder="1" applyAlignment="1">
      <alignment vertical="top" wrapText="1"/>
    </xf>
    <xf numFmtId="0" fontId="11" fillId="0" borderId="10" xfId="0" applyFont="1" applyBorder="1" applyAlignment="1">
      <alignment vertical="top"/>
    </xf>
    <xf numFmtId="0" fontId="1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4292020'!$C$5:$C$8</c:f>
              <c:strCache>
                <c:ptCount val="4"/>
                <c:pt idx="0">
                  <c:v>6hr- 1:00</c:v>
                </c:pt>
                <c:pt idx="1">
                  <c:v>1:00</c:v>
                </c:pt>
                <c:pt idx="2">
                  <c:v>2:00</c:v>
                </c:pt>
                <c:pt idx="3">
                  <c:v>3:00</c:v>
                </c:pt>
              </c:strCache>
            </c:strRef>
          </c:cat>
          <c:val>
            <c:numRef>
              <c:f>'CAE 4292020'!$J$5:$J$8</c:f>
              <c:numCache>
                <c:formatCode>General</c:formatCode>
                <c:ptCount val="4"/>
                <c:pt idx="0">
                  <c:v>46</c:v>
                </c:pt>
                <c:pt idx="1">
                  <c:v>40</c:v>
                </c:pt>
                <c:pt idx="2">
                  <c:v>40</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B3-4141-BD6C-566D3710885F}"/>
            </c:ext>
          </c:extLst>
        </c:ser>
        <c:ser>
          <c:idx val="1"/>
          <c:order val="1"/>
          <c:tx>
            <c:v>Max</c:v>
          </c:tx>
          <c:spPr>
            <a:solidFill>
              <a:srgbClr val="3D85C6"/>
            </a:solidFill>
            <a:ln cmpd="sng">
              <a:solidFill>
                <a:srgbClr val="000000"/>
              </a:solidFill>
            </a:ln>
          </c:spPr>
          <c:invertIfNegative val="1"/>
          <c:cat>
            <c:strRef>
              <c:f>'CAE 4292020'!$C$5:$C$8</c:f>
              <c:strCache>
                <c:ptCount val="4"/>
                <c:pt idx="0">
                  <c:v>6hr- 1:00</c:v>
                </c:pt>
                <c:pt idx="1">
                  <c:v>1:00</c:v>
                </c:pt>
                <c:pt idx="2">
                  <c:v>2:00</c:v>
                </c:pt>
                <c:pt idx="3">
                  <c:v>3:00</c:v>
                </c:pt>
              </c:strCache>
            </c:strRef>
          </c:cat>
          <c:val>
            <c:numRef>
              <c:f>'CAE 4292020'!$L$5:$L$8</c:f>
              <c:numCache>
                <c:formatCode>General</c:formatCode>
                <c:ptCount val="4"/>
                <c:pt idx="0">
                  <c:v>46</c:v>
                </c:pt>
                <c:pt idx="1">
                  <c:v>40</c:v>
                </c:pt>
                <c:pt idx="2">
                  <c:v>52</c:v>
                </c:pt>
                <c:pt idx="3">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FB3-4141-BD6C-566D3710885F}"/>
            </c:ext>
          </c:extLst>
        </c:ser>
        <c:dLbls>
          <c:showLegendKey val="0"/>
          <c:showVal val="0"/>
          <c:showCatName val="0"/>
          <c:showSerName val="0"/>
          <c:showPercent val="0"/>
          <c:showBubbleSize val="0"/>
        </c:dLbls>
        <c:gapWidth val="150"/>
        <c:axId val="246057765"/>
        <c:axId val="1874964429"/>
      </c:barChart>
      <c:catAx>
        <c:axId val="2460577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74964429"/>
        <c:crosses val="autoZero"/>
        <c:auto val="1"/>
        <c:lblAlgn val="ctr"/>
        <c:lblOffset val="100"/>
        <c:noMultiLvlLbl val="1"/>
      </c:catAx>
      <c:valAx>
        <c:axId val="1874964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6057765"/>
        <c:crosses val="autoZero"/>
        <c:crossBetween val="between"/>
      </c:valAx>
    </c:plotArea>
    <c:legend>
      <c:legendPos val="tr"/>
      <c:layout>
        <c:manualLayout>
          <c:xMode val="edge"/>
          <c:yMode val="edge"/>
          <c:x val="0.786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4292020'!$C$49:$C$51</c:f>
              <c:numCache>
                <c:formatCode>h:mm</c:formatCode>
                <c:ptCount val="3"/>
                <c:pt idx="0">
                  <c:v>4.1666666666666664E-2</c:v>
                </c:pt>
                <c:pt idx="1">
                  <c:v>8.3333333333333329E-2</c:v>
                </c:pt>
                <c:pt idx="2">
                  <c:v>0.125</c:v>
                </c:pt>
              </c:numCache>
            </c:numRef>
          </c:cat>
          <c:val>
            <c:numRef>
              <c:f>'CAE 4292020'!$J$49:$J$51</c:f>
              <c:numCache>
                <c:formatCode>General</c:formatCode>
                <c:ptCount val="3"/>
                <c:pt idx="0">
                  <c:v>46</c:v>
                </c:pt>
                <c:pt idx="1">
                  <c:v>40</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9C-4AA1-95F3-6F7D8A5BFA89}"/>
            </c:ext>
          </c:extLst>
        </c:ser>
        <c:ser>
          <c:idx val="1"/>
          <c:order val="1"/>
          <c:tx>
            <c:v>Max</c:v>
          </c:tx>
          <c:spPr>
            <a:solidFill>
              <a:srgbClr val="3C78D8"/>
            </a:solidFill>
            <a:ln cmpd="sng">
              <a:solidFill>
                <a:srgbClr val="000000"/>
              </a:solidFill>
            </a:ln>
          </c:spPr>
          <c:invertIfNegative val="1"/>
          <c:cat>
            <c:numRef>
              <c:f>'CAE 4292020'!$C$49:$C$51</c:f>
              <c:numCache>
                <c:formatCode>h:mm</c:formatCode>
                <c:ptCount val="3"/>
                <c:pt idx="0">
                  <c:v>4.1666666666666664E-2</c:v>
                </c:pt>
                <c:pt idx="1">
                  <c:v>8.3333333333333329E-2</c:v>
                </c:pt>
                <c:pt idx="2">
                  <c:v>0.125</c:v>
                </c:pt>
              </c:numCache>
            </c:numRef>
          </c:cat>
          <c:val>
            <c:numRef>
              <c:f>'CAE 4292020'!$L$49:$L$51</c:f>
              <c:numCache>
                <c:formatCode>General</c:formatCode>
                <c:ptCount val="3"/>
                <c:pt idx="0">
                  <c:v>46</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9C-4AA1-95F3-6F7D8A5BFA89}"/>
            </c:ext>
          </c:extLst>
        </c:ser>
        <c:dLbls>
          <c:showLegendKey val="0"/>
          <c:showVal val="0"/>
          <c:showCatName val="0"/>
          <c:showSerName val="0"/>
          <c:showPercent val="0"/>
          <c:showBubbleSize val="0"/>
        </c:dLbls>
        <c:gapWidth val="150"/>
        <c:axId val="704804349"/>
        <c:axId val="1387711198"/>
      </c:barChart>
      <c:catAx>
        <c:axId val="7048043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87711198"/>
        <c:crosses val="autoZero"/>
        <c:auto val="1"/>
        <c:lblAlgn val="ctr"/>
        <c:lblOffset val="100"/>
        <c:noMultiLvlLbl val="1"/>
      </c:catAx>
      <c:valAx>
        <c:axId val="1387711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04804349"/>
        <c:crosses val="autoZero"/>
        <c:crossBetween val="between"/>
      </c:valAx>
    </c:plotArea>
    <c:legend>
      <c:legendPos val="tr"/>
      <c:layout>
        <c:manualLayout>
          <c:xMode val="edge"/>
          <c:yMode val="edge"/>
          <c:x val="0.7866455078125000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Percentages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8062020'!$C$76:$C$77</c:f>
              <c:numCache>
                <c:formatCode>h:mm</c:formatCode>
                <c:ptCount val="2"/>
                <c:pt idx="0">
                  <c:v>0.70833333333333337</c:v>
                </c:pt>
                <c:pt idx="1">
                  <c:v>0.75</c:v>
                </c:pt>
              </c:numCache>
            </c:numRef>
          </c:cat>
          <c:val>
            <c:numRef>
              <c:f>'RNK 8062020'!$J$76:$J$77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96-4196-BB12-C7F30A2F2DFA}"/>
            </c:ext>
          </c:extLst>
        </c:ser>
        <c:ser>
          <c:idx val="1"/>
          <c:order val="1"/>
          <c:tx>
            <c:v>Max</c:v>
          </c:tx>
          <c:spPr>
            <a:solidFill>
              <a:srgbClr val="3D85C6"/>
            </a:solidFill>
            <a:ln cmpd="sng">
              <a:solidFill>
                <a:srgbClr val="000000"/>
              </a:solidFill>
            </a:ln>
          </c:spPr>
          <c:invertIfNegative val="1"/>
          <c:cat>
            <c:numRef>
              <c:f>'RNK 8062020'!$C$76:$C$77</c:f>
              <c:numCache>
                <c:formatCode>h:mm</c:formatCode>
                <c:ptCount val="2"/>
                <c:pt idx="0">
                  <c:v>0.70833333333333337</c:v>
                </c:pt>
                <c:pt idx="1">
                  <c:v>0.75</c:v>
                </c:pt>
              </c:numCache>
            </c:numRef>
          </c:cat>
          <c:val>
            <c:numRef>
              <c:f>'RNK 8062020'!$L$76:$L$77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C96-4196-BB12-C7F30A2F2DFA}"/>
            </c:ext>
          </c:extLst>
        </c:ser>
        <c:dLbls>
          <c:showLegendKey val="0"/>
          <c:showVal val="0"/>
          <c:showCatName val="0"/>
          <c:showSerName val="0"/>
          <c:showPercent val="0"/>
          <c:showBubbleSize val="0"/>
        </c:dLbls>
        <c:gapWidth val="150"/>
        <c:axId val="711446821"/>
        <c:axId val="1925589996"/>
      </c:barChart>
      <c:catAx>
        <c:axId val="7114468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25589996"/>
        <c:crosses val="autoZero"/>
        <c:auto val="1"/>
        <c:lblAlgn val="ctr"/>
        <c:lblOffset val="100"/>
        <c:noMultiLvlLbl val="1"/>
      </c:catAx>
      <c:valAx>
        <c:axId val="1925589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11446821"/>
        <c:crosses val="autoZero"/>
        <c:crossBetween val="between"/>
      </c:valAx>
    </c:plotArea>
    <c:legend>
      <c:legendPos val="tr"/>
      <c:layout>
        <c:manualLayout>
          <c:xMode val="edge"/>
          <c:yMode val="edge"/>
          <c:x val="0.77997884114583338"/>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8062020'!$C$78:$C$79</c:f>
              <c:numCache>
                <c:formatCode>h:mm</c:formatCode>
                <c:ptCount val="2"/>
                <c:pt idx="0">
                  <c:v>0.70833333333333337</c:v>
                </c:pt>
                <c:pt idx="1">
                  <c:v>0.75</c:v>
                </c:pt>
              </c:numCache>
            </c:numRef>
          </c:cat>
          <c:val>
            <c:numRef>
              <c:f>'RNK 8062020'!$J$78:$J$79</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43-4F76-A6E9-82C2AB29932E}"/>
            </c:ext>
          </c:extLst>
        </c:ser>
        <c:ser>
          <c:idx val="1"/>
          <c:order val="1"/>
          <c:tx>
            <c:v>Max</c:v>
          </c:tx>
          <c:spPr>
            <a:solidFill>
              <a:srgbClr val="3C78D8"/>
            </a:solidFill>
            <a:ln cmpd="sng">
              <a:solidFill>
                <a:srgbClr val="000000"/>
              </a:solidFill>
            </a:ln>
          </c:spPr>
          <c:invertIfNegative val="1"/>
          <c:cat>
            <c:numRef>
              <c:f>'RNK 8062020'!$C$78:$C$79</c:f>
              <c:numCache>
                <c:formatCode>h:mm</c:formatCode>
                <c:ptCount val="2"/>
                <c:pt idx="0">
                  <c:v>0.70833333333333337</c:v>
                </c:pt>
                <c:pt idx="1">
                  <c:v>0.75</c:v>
                </c:pt>
              </c:numCache>
            </c:numRef>
          </c:cat>
          <c:val>
            <c:numRef>
              <c:f>'RNK 8062020'!$L$78:$L$79</c:f>
              <c:numCache>
                <c:formatCode>General</c:formatCode>
                <c:ptCount val="2"/>
                <c:pt idx="0">
                  <c:v>10</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43-4F76-A6E9-82C2AB29932E}"/>
            </c:ext>
          </c:extLst>
        </c:ser>
        <c:dLbls>
          <c:showLegendKey val="0"/>
          <c:showVal val="0"/>
          <c:showCatName val="0"/>
          <c:showSerName val="0"/>
          <c:showPercent val="0"/>
          <c:showBubbleSize val="0"/>
        </c:dLbls>
        <c:gapWidth val="150"/>
        <c:axId val="1042005330"/>
        <c:axId val="1748290361"/>
      </c:barChart>
      <c:catAx>
        <c:axId val="1042005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48290361"/>
        <c:crosses val="autoZero"/>
        <c:auto val="1"/>
        <c:lblAlgn val="ctr"/>
        <c:lblOffset val="100"/>
        <c:noMultiLvlLbl val="1"/>
      </c:catAx>
      <c:valAx>
        <c:axId val="17482903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2005330"/>
        <c:crosses val="autoZero"/>
        <c:crossBetween val="between"/>
      </c:valAx>
    </c:plotArea>
    <c:legend>
      <c:legendPos val="tr"/>
      <c:layout>
        <c:manualLayout>
          <c:xMode val="edge"/>
          <c:yMode val="edge"/>
          <c:x val="0.786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8062020'!$C$84:$C$85</c:f>
              <c:numCache>
                <c:formatCode>h:mm</c:formatCode>
                <c:ptCount val="2"/>
                <c:pt idx="0">
                  <c:v>0.70833333333333337</c:v>
                </c:pt>
                <c:pt idx="1">
                  <c:v>0.75</c:v>
                </c:pt>
              </c:numCache>
            </c:numRef>
          </c:cat>
          <c:val>
            <c:numRef>
              <c:f>'RNK 8062020'!$J$84:$J$85</c:f>
              <c:numCache>
                <c:formatCode>General</c:formatCode>
                <c:ptCount val="2"/>
                <c:pt idx="0">
                  <c:v>10</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60-4CDB-A29C-9E354489D31D}"/>
            </c:ext>
          </c:extLst>
        </c:ser>
        <c:ser>
          <c:idx val="1"/>
          <c:order val="1"/>
          <c:tx>
            <c:v>Max</c:v>
          </c:tx>
          <c:spPr>
            <a:solidFill>
              <a:srgbClr val="3D85C6"/>
            </a:solidFill>
            <a:ln cmpd="sng">
              <a:solidFill>
                <a:srgbClr val="000000"/>
              </a:solidFill>
            </a:ln>
          </c:spPr>
          <c:invertIfNegative val="1"/>
          <c:cat>
            <c:numRef>
              <c:f>'RNK 8062020'!$C$84:$C$85</c:f>
              <c:numCache>
                <c:formatCode>h:mm</c:formatCode>
                <c:ptCount val="2"/>
                <c:pt idx="0">
                  <c:v>0.70833333333333337</c:v>
                </c:pt>
                <c:pt idx="1">
                  <c:v>0.75</c:v>
                </c:pt>
              </c:numCache>
            </c:numRef>
          </c:cat>
          <c:val>
            <c:numRef>
              <c:f>'RNK 8062020'!$L$84:$L$85</c:f>
              <c:numCache>
                <c:formatCode>General</c:formatCode>
                <c:ptCount val="2"/>
                <c:pt idx="0">
                  <c:v>16</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F60-4CDB-A29C-9E354489D31D}"/>
            </c:ext>
          </c:extLst>
        </c:ser>
        <c:dLbls>
          <c:showLegendKey val="0"/>
          <c:showVal val="0"/>
          <c:showCatName val="0"/>
          <c:showSerName val="0"/>
          <c:showPercent val="0"/>
          <c:showBubbleSize val="0"/>
        </c:dLbls>
        <c:gapWidth val="150"/>
        <c:axId val="45366076"/>
        <c:axId val="1428660953"/>
      </c:barChart>
      <c:catAx>
        <c:axId val="45366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8660953"/>
        <c:crosses val="autoZero"/>
        <c:auto val="1"/>
        <c:lblAlgn val="ctr"/>
        <c:lblOffset val="100"/>
        <c:noMultiLvlLbl val="1"/>
      </c:catAx>
      <c:valAx>
        <c:axId val="14286609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5366076"/>
        <c:crosses val="autoZero"/>
        <c:crossBetween val="between"/>
      </c:valAx>
    </c:plotArea>
    <c:legend>
      <c:legendPos val="tr"/>
      <c:layout>
        <c:manualLayout>
          <c:xMode val="edge"/>
          <c:yMode val="edge"/>
          <c:x val="0.8016455078125001"/>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8062020'!$C$86:$C$87</c:f>
              <c:numCache>
                <c:formatCode>h:mm</c:formatCode>
                <c:ptCount val="2"/>
                <c:pt idx="0">
                  <c:v>0.70833333333333337</c:v>
                </c:pt>
                <c:pt idx="1">
                  <c:v>0.75</c:v>
                </c:pt>
              </c:numCache>
            </c:numRef>
          </c:cat>
          <c:val>
            <c:numRef>
              <c:f>'RNK 8062020'!$J$86:$J$87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1E-4275-9569-A6E0FDC2A8DB}"/>
            </c:ext>
          </c:extLst>
        </c:ser>
        <c:ser>
          <c:idx val="1"/>
          <c:order val="1"/>
          <c:tx>
            <c:v>Max</c:v>
          </c:tx>
          <c:spPr>
            <a:solidFill>
              <a:srgbClr val="3C78D8"/>
            </a:solidFill>
            <a:ln cmpd="sng">
              <a:solidFill>
                <a:srgbClr val="000000"/>
              </a:solidFill>
            </a:ln>
          </c:spPr>
          <c:invertIfNegative val="1"/>
          <c:cat>
            <c:numRef>
              <c:f>'RNK 8062020'!$C$86:$C$87</c:f>
              <c:numCache>
                <c:formatCode>h:mm</c:formatCode>
                <c:ptCount val="2"/>
                <c:pt idx="0">
                  <c:v>0.70833333333333337</c:v>
                </c:pt>
                <c:pt idx="1">
                  <c:v>0.75</c:v>
                </c:pt>
              </c:numCache>
            </c:numRef>
          </c:cat>
          <c:val>
            <c:numRef>
              <c:f>'RNK 8062020'!$L$86:$L$87</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1E-4275-9569-A6E0FDC2A8DB}"/>
            </c:ext>
          </c:extLst>
        </c:ser>
        <c:dLbls>
          <c:showLegendKey val="0"/>
          <c:showVal val="0"/>
          <c:showCatName val="0"/>
          <c:showSerName val="0"/>
          <c:showPercent val="0"/>
          <c:showBubbleSize val="0"/>
        </c:dLbls>
        <c:gapWidth val="150"/>
        <c:axId val="1798798557"/>
        <c:axId val="2103330310"/>
      </c:barChart>
      <c:catAx>
        <c:axId val="1798798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03330310"/>
        <c:crosses val="autoZero"/>
        <c:auto val="1"/>
        <c:lblAlgn val="ctr"/>
        <c:lblOffset val="100"/>
        <c:noMultiLvlLbl val="1"/>
      </c:catAx>
      <c:valAx>
        <c:axId val="2103330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8798557"/>
        <c:crosses val="autoZero"/>
        <c:crossBetween val="between"/>
      </c:valAx>
    </c:plotArea>
    <c:legend>
      <c:legendPos val="tr"/>
      <c:layout>
        <c:manualLayout>
          <c:xMode val="edge"/>
          <c:yMode val="edge"/>
          <c:x val="0.7916455078125000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8062020'!$C$92:$C$94</c:f>
              <c:numCache>
                <c:formatCode>h:mm</c:formatCode>
                <c:ptCount val="3"/>
                <c:pt idx="0">
                  <c:v>0.70833333333333337</c:v>
                </c:pt>
                <c:pt idx="1">
                  <c:v>0.75</c:v>
                </c:pt>
                <c:pt idx="2">
                  <c:v>0.79166666666666663</c:v>
                </c:pt>
              </c:numCache>
            </c:numRef>
          </c:cat>
          <c:val>
            <c:numRef>
              <c:f>'RNK 8062020'!$J$92:$J$94</c:f>
              <c:numCache>
                <c:formatCode>General</c:formatCode>
                <c:ptCount val="3"/>
                <c:pt idx="0">
                  <c:v>10</c:v>
                </c:pt>
                <c:pt idx="1">
                  <c:v>10</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8B-4399-BEA8-A2A88CB5FFD6}"/>
            </c:ext>
          </c:extLst>
        </c:ser>
        <c:ser>
          <c:idx val="1"/>
          <c:order val="1"/>
          <c:tx>
            <c:v>Max</c:v>
          </c:tx>
          <c:spPr>
            <a:solidFill>
              <a:srgbClr val="3D85C6"/>
            </a:solidFill>
            <a:ln cmpd="sng">
              <a:solidFill>
                <a:srgbClr val="000000"/>
              </a:solidFill>
            </a:ln>
          </c:spPr>
          <c:invertIfNegative val="1"/>
          <c:cat>
            <c:numRef>
              <c:f>'RNK 8062020'!$C$92:$C$94</c:f>
              <c:numCache>
                <c:formatCode>h:mm</c:formatCode>
                <c:ptCount val="3"/>
                <c:pt idx="0">
                  <c:v>0.70833333333333337</c:v>
                </c:pt>
                <c:pt idx="1">
                  <c:v>0.75</c:v>
                </c:pt>
                <c:pt idx="2">
                  <c:v>0.79166666666666663</c:v>
                </c:pt>
              </c:numCache>
            </c:numRef>
          </c:cat>
          <c:val>
            <c:numRef>
              <c:f>'RNK 8062020'!$L$92:$L$94</c:f>
              <c:numCache>
                <c:formatCode>General</c:formatCode>
                <c:ptCount val="3"/>
                <c:pt idx="0">
                  <c:v>16</c:v>
                </c:pt>
                <c:pt idx="1">
                  <c:v>10</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E8B-4399-BEA8-A2A88CB5FFD6}"/>
            </c:ext>
          </c:extLst>
        </c:ser>
        <c:dLbls>
          <c:showLegendKey val="0"/>
          <c:showVal val="0"/>
          <c:showCatName val="0"/>
          <c:showSerName val="0"/>
          <c:showPercent val="0"/>
          <c:showBubbleSize val="0"/>
        </c:dLbls>
        <c:gapWidth val="150"/>
        <c:axId val="705030547"/>
        <c:axId val="510765808"/>
      </c:barChart>
      <c:catAx>
        <c:axId val="7050305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10765808"/>
        <c:crosses val="autoZero"/>
        <c:auto val="1"/>
        <c:lblAlgn val="ctr"/>
        <c:lblOffset val="100"/>
        <c:noMultiLvlLbl val="1"/>
      </c:catAx>
      <c:valAx>
        <c:axId val="510765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05030547"/>
        <c:crosses val="autoZero"/>
        <c:crossBetween val="between"/>
      </c:valAx>
    </c:plotArea>
    <c:legend>
      <c:legendPos val="tr"/>
      <c:layout>
        <c:manualLayout>
          <c:xMode val="edge"/>
          <c:yMode val="edge"/>
          <c:x val="0.798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8062020'!$C$95:$C$97</c:f>
              <c:numCache>
                <c:formatCode>h:mm</c:formatCode>
                <c:ptCount val="3"/>
                <c:pt idx="0">
                  <c:v>0.70833333333333337</c:v>
                </c:pt>
                <c:pt idx="1">
                  <c:v>0.75</c:v>
                </c:pt>
                <c:pt idx="2">
                  <c:v>0.79166666666666663</c:v>
                </c:pt>
              </c:numCache>
            </c:numRef>
          </c:cat>
          <c:val>
            <c:numRef>
              <c:f>'RNK 8062020'!$J$95:$J$97</c:f>
              <c:numCache>
                <c:formatCode>General</c:formatCode>
                <c:ptCount val="3"/>
                <c:pt idx="0">
                  <c:v>10</c:v>
                </c:pt>
                <c:pt idx="1">
                  <c:v>10</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9-4F83-8927-728EEA8FE747}"/>
            </c:ext>
          </c:extLst>
        </c:ser>
        <c:ser>
          <c:idx val="1"/>
          <c:order val="1"/>
          <c:tx>
            <c:v>Max</c:v>
          </c:tx>
          <c:spPr>
            <a:solidFill>
              <a:srgbClr val="3C78D8"/>
            </a:solidFill>
            <a:ln cmpd="sng">
              <a:solidFill>
                <a:srgbClr val="000000"/>
              </a:solidFill>
            </a:ln>
          </c:spPr>
          <c:invertIfNegative val="1"/>
          <c:cat>
            <c:numRef>
              <c:f>'RNK 8062020'!$C$95:$C$97</c:f>
              <c:numCache>
                <c:formatCode>h:mm</c:formatCode>
                <c:ptCount val="3"/>
                <c:pt idx="0">
                  <c:v>0.70833333333333337</c:v>
                </c:pt>
                <c:pt idx="1">
                  <c:v>0.75</c:v>
                </c:pt>
                <c:pt idx="2">
                  <c:v>0.79166666666666663</c:v>
                </c:pt>
              </c:numCache>
            </c:numRef>
          </c:cat>
          <c:val>
            <c:numRef>
              <c:f>'RNK 8062020'!$L$95:$L$97</c:f>
              <c:numCache>
                <c:formatCode>General</c:formatCode>
                <c:ptCount val="3"/>
                <c:pt idx="0">
                  <c:v>16</c:v>
                </c:pt>
                <c:pt idx="1">
                  <c:v>22</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49-4F83-8927-728EEA8FE747}"/>
            </c:ext>
          </c:extLst>
        </c:ser>
        <c:dLbls>
          <c:showLegendKey val="0"/>
          <c:showVal val="0"/>
          <c:showCatName val="0"/>
          <c:showSerName val="0"/>
          <c:showPercent val="0"/>
          <c:showBubbleSize val="0"/>
        </c:dLbls>
        <c:gapWidth val="150"/>
        <c:axId val="1358868420"/>
        <c:axId val="806864863"/>
      </c:barChart>
      <c:catAx>
        <c:axId val="13588684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06864863"/>
        <c:crosses val="autoZero"/>
        <c:auto val="1"/>
        <c:lblAlgn val="ctr"/>
        <c:lblOffset val="100"/>
        <c:noMultiLvlLbl val="1"/>
      </c:catAx>
      <c:valAx>
        <c:axId val="8068648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58868420"/>
        <c:crosses val="autoZero"/>
        <c:crossBetween val="between"/>
      </c:valAx>
    </c:plotArea>
    <c:legend>
      <c:legendPos val="tr"/>
      <c:layout>
        <c:manualLayout>
          <c:xMode val="edge"/>
          <c:yMode val="edge"/>
          <c:x val="0.79833333333333345"/>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8062020'!$C$102:$C$104</c:f>
              <c:numCache>
                <c:formatCode>h:mm</c:formatCode>
                <c:ptCount val="3"/>
                <c:pt idx="0">
                  <c:v>0.70833333333333337</c:v>
                </c:pt>
                <c:pt idx="1">
                  <c:v>0.75</c:v>
                </c:pt>
                <c:pt idx="2">
                  <c:v>0.79166666666666663</c:v>
                </c:pt>
              </c:numCache>
            </c:numRef>
          </c:cat>
          <c:val>
            <c:numRef>
              <c:f>'RNK 8062020'!$J$102:$J$104</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48-4B95-B769-F505DBC95E0D}"/>
            </c:ext>
          </c:extLst>
        </c:ser>
        <c:ser>
          <c:idx val="1"/>
          <c:order val="1"/>
          <c:tx>
            <c:v>Max</c:v>
          </c:tx>
          <c:spPr>
            <a:solidFill>
              <a:srgbClr val="3D85C6"/>
            </a:solidFill>
            <a:ln cmpd="sng">
              <a:solidFill>
                <a:srgbClr val="000000"/>
              </a:solidFill>
            </a:ln>
          </c:spPr>
          <c:invertIfNegative val="1"/>
          <c:cat>
            <c:numRef>
              <c:f>'RNK 8062020'!$C$102:$C$104</c:f>
              <c:numCache>
                <c:formatCode>h:mm</c:formatCode>
                <c:ptCount val="3"/>
                <c:pt idx="0">
                  <c:v>0.70833333333333337</c:v>
                </c:pt>
                <c:pt idx="1">
                  <c:v>0.75</c:v>
                </c:pt>
                <c:pt idx="2">
                  <c:v>0.79166666666666663</c:v>
                </c:pt>
              </c:numCache>
            </c:numRef>
          </c:cat>
          <c:val>
            <c:numRef>
              <c:f>'RNK 8062020'!$L$102:$L$104</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748-4B95-B769-F505DBC95E0D}"/>
            </c:ext>
          </c:extLst>
        </c:ser>
        <c:dLbls>
          <c:showLegendKey val="0"/>
          <c:showVal val="0"/>
          <c:showCatName val="0"/>
          <c:showSerName val="0"/>
          <c:showPercent val="0"/>
          <c:showBubbleSize val="0"/>
        </c:dLbls>
        <c:gapWidth val="150"/>
        <c:axId val="1716170525"/>
        <c:axId val="1632451538"/>
      </c:barChart>
      <c:catAx>
        <c:axId val="17161705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32451538"/>
        <c:crosses val="autoZero"/>
        <c:auto val="1"/>
        <c:lblAlgn val="ctr"/>
        <c:lblOffset val="100"/>
        <c:noMultiLvlLbl val="1"/>
      </c:catAx>
      <c:valAx>
        <c:axId val="16324515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6170525"/>
        <c:crosses val="autoZero"/>
        <c:crossBetween val="between"/>
      </c:valAx>
    </c:plotArea>
    <c:legend>
      <c:legendPos val="tr"/>
      <c:layout>
        <c:manualLayout>
          <c:xMode val="edge"/>
          <c:yMode val="edge"/>
          <c:x val="0.798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8062020'!$C$105:$C$107</c:f>
              <c:numCache>
                <c:formatCode>h:mm</c:formatCode>
                <c:ptCount val="3"/>
                <c:pt idx="0">
                  <c:v>0.70833333333333337</c:v>
                </c:pt>
                <c:pt idx="1">
                  <c:v>0.75</c:v>
                </c:pt>
                <c:pt idx="2">
                  <c:v>0.79166666666666663</c:v>
                </c:pt>
              </c:numCache>
            </c:numRef>
          </c:cat>
          <c:val>
            <c:numRef>
              <c:f>'RNK 8062020'!$J$105:$J$107</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AD-422D-BF4A-E9AB22514AEB}"/>
            </c:ext>
          </c:extLst>
        </c:ser>
        <c:ser>
          <c:idx val="1"/>
          <c:order val="1"/>
          <c:tx>
            <c:v>Max</c:v>
          </c:tx>
          <c:spPr>
            <a:solidFill>
              <a:srgbClr val="3C78D8"/>
            </a:solidFill>
            <a:ln cmpd="sng">
              <a:solidFill>
                <a:srgbClr val="000000"/>
              </a:solidFill>
            </a:ln>
          </c:spPr>
          <c:invertIfNegative val="1"/>
          <c:cat>
            <c:numRef>
              <c:f>'RNK 8062020'!$C$105:$C$107</c:f>
              <c:numCache>
                <c:formatCode>h:mm</c:formatCode>
                <c:ptCount val="3"/>
                <c:pt idx="0">
                  <c:v>0.70833333333333337</c:v>
                </c:pt>
                <c:pt idx="1">
                  <c:v>0.75</c:v>
                </c:pt>
                <c:pt idx="2">
                  <c:v>0.79166666666666663</c:v>
                </c:pt>
              </c:numCache>
            </c:numRef>
          </c:cat>
          <c:val>
            <c:numRef>
              <c:f>'RNK 8062020'!$L$105:$L$107</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FAD-422D-BF4A-E9AB22514AEB}"/>
            </c:ext>
          </c:extLst>
        </c:ser>
        <c:dLbls>
          <c:showLegendKey val="0"/>
          <c:showVal val="0"/>
          <c:showCatName val="0"/>
          <c:showSerName val="0"/>
          <c:showPercent val="0"/>
          <c:showBubbleSize val="0"/>
        </c:dLbls>
        <c:gapWidth val="150"/>
        <c:axId val="1993162778"/>
        <c:axId val="276337779"/>
      </c:barChart>
      <c:catAx>
        <c:axId val="1993162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76337779"/>
        <c:crosses val="autoZero"/>
        <c:auto val="1"/>
        <c:lblAlgn val="ctr"/>
        <c:lblOffset val="100"/>
        <c:noMultiLvlLbl val="1"/>
      </c:catAx>
      <c:valAx>
        <c:axId val="276337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93162778"/>
        <c:crosses val="autoZero"/>
        <c:crossBetween val="between"/>
      </c:valAx>
    </c:plotArea>
    <c:legend>
      <c:legendPos val="tr"/>
      <c:layout>
        <c:manualLayout>
          <c:xMode val="edge"/>
          <c:yMode val="edge"/>
          <c:x val="0.793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8062020'!$C$102:$C$104</c:f>
              <c:numCache>
                <c:formatCode>h:mm</c:formatCode>
                <c:ptCount val="3"/>
                <c:pt idx="0">
                  <c:v>0.70833333333333337</c:v>
                </c:pt>
                <c:pt idx="1">
                  <c:v>0.75</c:v>
                </c:pt>
                <c:pt idx="2">
                  <c:v>0.79166666666666663</c:v>
                </c:pt>
              </c:numCache>
            </c:numRef>
          </c:cat>
          <c:val>
            <c:numRef>
              <c:f>'RNK 8062020'!$J$102:$J$104</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E8-4E42-8EB2-3D8D5C2B38AA}"/>
            </c:ext>
          </c:extLst>
        </c:ser>
        <c:ser>
          <c:idx val="1"/>
          <c:order val="1"/>
          <c:tx>
            <c:v>Max</c:v>
          </c:tx>
          <c:spPr>
            <a:solidFill>
              <a:srgbClr val="3D85C6"/>
            </a:solidFill>
            <a:ln cmpd="sng">
              <a:solidFill>
                <a:srgbClr val="000000"/>
              </a:solidFill>
            </a:ln>
          </c:spPr>
          <c:invertIfNegative val="1"/>
          <c:cat>
            <c:numRef>
              <c:f>'RNK 8062020'!$C$102:$C$104</c:f>
              <c:numCache>
                <c:formatCode>h:mm</c:formatCode>
                <c:ptCount val="3"/>
                <c:pt idx="0">
                  <c:v>0.70833333333333337</c:v>
                </c:pt>
                <c:pt idx="1">
                  <c:v>0.75</c:v>
                </c:pt>
                <c:pt idx="2">
                  <c:v>0.79166666666666663</c:v>
                </c:pt>
              </c:numCache>
            </c:numRef>
          </c:cat>
          <c:val>
            <c:numRef>
              <c:f>'RNK 8062020'!$L$102:$L$104</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6E8-4E42-8EB2-3D8D5C2B38AA}"/>
            </c:ext>
          </c:extLst>
        </c:ser>
        <c:dLbls>
          <c:showLegendKey val="0"/>
          <c:showVal val="0"/>
          <c:showCatName val="0"/>
          <c:showSerName val="0"/>
          <c:showPercent val="0"/>
          <c:showBubbleSize val="0"/>
        </c:dLbls>
        <c:gapWidth val="150"/>
        <c:axId val="151195765"/>
        <c:axId val="75931456"/>
      </c:barChart>
      <c:catAx>
        <c:axId val="151195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931456"/>
        <c:crosses val="autoZero"/>
        <c:auto val="1"/>
        <c:lblAlgn val="ctr"/>
        <c:lblOffset val="100"/>
        <c:noMultiLvlLbl val="1"/>
      </c:catAx>
      <c:valAx>
        <c:axId val="759314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1195765"/>
        <c:crosses val="autoZero"/>
        <c:crossBetween val="between"/>
      </c:valAx>
    </c:plotArea>
    <c:legend>
      <c:legendPos val="tr"/>
      <c:layout>
        <c:manualLayout>
          <c:xMode val="edge"/>
          <c:yMode val="edge"/>
          <c:x val="0.798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8062020'!$C$105:$C$107</c:f>
              <c:numCache>
                <c:formatCode>h:mm</c:formatCode>
                <c:ptCount val="3"/>
                <c:pt idx="0">
                  <c:v>0.70833333333333337</c:v>
                </c:pt>
                <c:pt idx="1">
                  <c:v>0.75</c:v>
                </c:pt>
                <c:pt idx="2">
                  <c:v>0.79166666666666663</c:v>
                </c:pt>
              </c:numCache>
            </c:numRef>
          </c:cat>
          <c:val>
            <c:numRef>
              <c:f>'RNK 8062020'!$J$105:$J$107</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84D-460F-8C70-924F58F667E4}"/>
            </c:ext>
          </c:extLst>
        </c:ser>
        <c:ser>
          <c:idx val="1"/>
          <c:order val="1"/>
          <c:tx>
            <c:v>Max</c:v>
          </c:tx>
          <c:spPr>
            <a:solidFill>
              <a:srgbClr val="3C78D8"/>
            </a:solidFill>
            <a:ln cmpd="sng">
              <a:solidFill>
                <a:srgbClr val="000000"/>
              </a:solidFill>
            </a:ln>
          </c:spPr>
          <c:invertIfNegative val="1"/>
          <c:cat>
            <c:numRef>
              <c:f>'RNK 8062020'!$C$105:$C$107</c:f>
              <c:numCache>
                <c:formatCode>h:mm</c:formatCode>
                <c:ptCount val="3"/>
                <c:pt idx="0">
                  <c:v>0.70833333333333337</c:v>
                </c:pt>
                <c:pt idx="1">
                  <c:v>0.75</c:v>
                </c:pt>
                <c:pt idx="2">
                  <c:v>0.79166666666666663</c:v>
                </c:pt>
              </c:numCache>
            </c:numRef>
          </c:cat>
          <c:val>
            <c:numRef>
              <c:f>'RNK 8062020'!$L$105:$L$107</c:f>
              <c:numCache>
                <c:formatCode>General</c:formatCode>
                <c:ptCount val="3"/>
                <c:pt idx="0">
                  <c:v>16</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84D-460F-8C70-924F58F667E4}"/>
            </c:ext>
          </c:extLst>
        </c:ser>
        <c:dLbls>
          <c:showLegendKey val="0"/>
          <c:showVal val="0"/>
          <c:showCatName val="0"/>
          <c:showSerName val="0"/>
          <c:showPercent val="0"/>
          <c:showBubbleSize val="0"/>
        </c:dLbls>
        <c:gapWidth val="150"/>
        <c:axId val="2133155429"/>
        <c:axId val="1853561529"/>
      </c:barChart>
      <c:catAx>
        <c:axId val="2133155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3561529"/>
        <c:crosses val="autoZero"/>
        <c:auto val="1"/>
        <c:lblAlgn val="ctr"/>
        <c:lblOffset val="100"/>
        <c:noMultiLvlLbl val="1"/>
      </c:catAx>
      <c:valAx>
        <c:axId val="1853561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3155429"/>
        <c:crosses val="autoZero"/>
        <c:crossBetween val="between"/>
      </c:valAx>
    </c:plotArea>
    <c:legend>
      <c:legendPos val="tr"/>
      <c:layout>
        <c:manualLayout>
          <c:xMode val="edge"/>
          <c:yMode val="edge"/>
          <c:x val="0.793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4292020'!$C$56:$C$58</c:f>
              <c:numCache>
                <c:formatCode>h:mm</c:formatCode>
                <c:ptCount val="3"/>
                <c:pt idx="0">
                  <c:v>4.1666666666666664E-2</c:v>
                </c:pt>
                <c:pt idx="1">
                  <c:v>8.3333333333333329E-2</c:v>
                </c:pt>
                <c:pt idx="2">
                  <c:v>0.125</c:v>
                </c:pt>
              </c:numCache>
            </c:numRef>
          </c:cat>
          <c:val>
            <c:numRef>
              <c:f>'CAE 4292020'!$J$56:$J$58</c:f>
              <c:numCache>
                <c:formatCode>General</c:formatCode>
                <c:ptCount val="3"/>
                <c:pt idx="0">
                  <c:v>46</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1D-4222-B321-C0CB2872E1D1}"/>
            </c:ext>
          </c:extLst>
        </c:ser>
        <c:ser>
          <c:idx val="1"/>
          <c:order val="1"/>
          <c:tx>
            <c:v>Max</c:v>
          </c:tx>
          <c:spPr>
            <a:solidFill>
              <a:srgbClr val="3D85C6"/>
            </a:solidFill>
            <a:ln cmpd="sng">
              <a:solidFill>
                <a:srgbClr val="000000"/>
              </a:solidFill>
            </a:ln>
          </c:spPr>
          <c:invertIfNegative val="1"/>
          <c:cat>
            <c:numRef>
              <c:f>'CAE 4292020'!$C$56:$C$58</c:f>
              <c:numCache>
                <c:formatCode>h:mm</c:formatCode>
                <c:ptCount val="3"/>
                <c:pt idx="0">
                  <c:v>4.1666666666666664E-2</c:v>
                </c:pt>
                <c:pt idx="1">
                  <c:v>8.3333333333333329E-2</c:v>
                </c:pt>
                <c:pt idx="2">
                  <c:v>0.125</c:v>
                </c:pt>
              </c:numCache>
            </c:numRef>
          </c:cat>
          <c:val>
            <c:numRef>
              <c:f>'CAE 4292020'!$L$56:$L$58</c:f>
              <c:numCache>
                <c:formatCode>General</c:formatCode>
                <c:ptCount val="3"/>
                <c:pt idx="0">
                  <c:v>52</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E1D-4222-B321-C0CB2872E1D1}"/>
            </c:ext>
          </c:extLst>
        </c:ser>
        <c:dLbls>
          <c:showLegendKey val="0"/>
          <c:showVal val="0"/>
          <c:showCatName val="0"/>
          <c:showSerName val="0"/>
          <c:showPercent val="0"/>
          <c:showBubbleSize val="0"/>
        </c:dLbls>
        <c:gapWidth val="150"/>
        <c:axId val="390412566"/>
        <c:axId val="759318934"/>
      </c:barChart>
      <c:catAx>
        <c:axId val="390412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9318934"/>
        <c:crosses val="autoZero"/>
        <c:auto val="1"/>
        <c:lblAlgn val="ctr"/>
        <c:lblOffset val="100"/>
        <c:noMultiLvlLbl val="1"/>
      </c:catAx>
      <c:valAx>
        <c:axId val="759318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90412566"/>
        <c:crosses val="autoZero"/>
        <c:crossBetween val="between"/>
      </c:valAx>
    </c:plotArea>
    <c:legend>
      <c:legendPos val="tr"/>
      <c:layout>
        <c:manualLayout>
          <c:xMode val="edge"/>
          <c:yMode val="edge"/>
          <c:x val="0.783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8062020'!$C$122:$C$124</c:f>
              <c:numCache>
                <c:formatCode>h:mm</c:formatCode>
                <c:ptCount val="3"/>
                <c:pt idx="0">
                  <c:v>0.70833333333333337</c:v>
                </c:pt>
                <c:pt idx="1">
                  <c:v>0.75</c:v>
                </c:pt>
                <c:pt idx="2">
                  <c:v>0.79166666666666663</c:v>
                </c:pt>
              </c:numCache>
            </c:numRef>
          </c:cat>
          <c:val>
            <c:numRef>
              <c:f>'RNK 8062020'!$J$122:$J$124</c:f>
              <c:numCache>
                <c:formatCode>General</c:formatCode>
                <c:ptCount val="3"/>
                <c:pt idx="0">
                  <c:v>16</c:v>
                </c:pt>
                <c:pt idx="1">
                  <c:v>22</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A8-43DE-A875-A8D93C0D177B}"/>
            </c:ext>
          </c:extLst>
        </c:ser>
        <c:ser>
          <c:idx val="1"/>
          <c:order val="1"/>
          <c:tx>
            <c:v>Max</c:v>
          </c:tx>
          <c:spPr>
            <a:solidFill>
              <a:srgbClr val="3D85C6"/>
            </a:solidFill>
            <a:ln cmpd="sng">
              <a:solidFill>
                <a:srgbClr val="000000"/>
              </a:solidFill>
            </a:ln>
          </c:spPr>
          <c:invertIfNegative val="1"/>
          <c:cat>
            <c:numRef>
              <c:f>'RNK 8062020'!$C$122:$C$124</c:f>
              <c:numCache>
                <c:formatCode>h:mm</c:formatCode>
                <c:ptCount val="3"/>
                <c:pt idx="0">
                  <c:v>0.70833333333333337</c:v>
                </c:pt>
                <c:pt idx="1">
                  <c:v>0.75</c:v>
                </c:pt>
                <c:pt idx="2">
                  <c:v>0.79166666666666663</c:v>
                </c:pt>
              </c:numCache>
            </c:numRef>
          </c:cat>
          <c:val>
            <c:numRef>
              <c:f>'RNK 8062020'!$L$122:$L$124</c:f>
              <c:numCache>
                <c:formatCode>General</c:formatCode>
                <c:ptCount val="3"/>
                <c:pt idx="0">
                  <c:v>22</c:v>
                </c:pt>
                <c:pt idx="1">
                  <c:v>28</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FA8-43DE-A875-A8D93C0D177B}"/>
            </c:ext>
          </c:extLst>
        </c:ser>
        <c:dLbls>
          <c:showLegendKey val="0"/>
          <c:showVal val="0"/>
          <c:showCatName val="0"/>
          <c:showSerName val="0"/>
          <c:showPercent val="0"/>
          <c:showBubbleSize val="0"/>
        </c:dLbls>
        <c:gapWidth val="150"/>
        <c:axId val="2140403807"/>
        <c:axId val="845841779"/>
      </c:barChart>
      <c:catAx>
        <c:axId val="2140403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45841779"/>
        <c:crosses val="autoZero"/>
        <c:auto val="1"/>
        <c:lblAlgn val="ctr"/>
        <c:lblOffset val="100"/>
        <c:noMultiLvlLbl val="1"/>
      </c:catAx>
      <c:valAx>
        <c:axId val="845841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40403807"/>
        <c:crosses val="autoZero"/>
        <c:crossBetween val="between"/>
      </c:valAx>
    </c:plotArea>
    <c:legend>
      <c:legendPos val="tr"/>
      <c:layout>
        <c:manualLayout>
          <c:xMode val="edge"/>
          <c:yMode val="edge"/>
          <c:x val="0.7949788411458333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8062020'!$C$125:$C$127</c:f>
              <c:numCache>
                <c:formatCode>h:mm</c:formatCode>
                <c:ptCount val="3"/>
                <c:pt idx="0">
                  <c:v>0.70833333333333337</c:v>
                </c:pt>
                <c:pt idx="1">
                  <c:v>0.75</c:v>
                </c:pt>
                <c:pt idx="2">
                  <c:v>0.79166666666666663</c:v>
                </c:pt>
              </c:numCache>
            </c:numRef>
          </c:cat>
          <c:val>
            <c:numRef>
              <c:f>'RNK 8062020'!$J$125:$J$127</c:f>
              <c:numCache>
                <c:formatCode>General</c:formatCode>
                <c:ptCount val="3"/>
                <c:pt idx="0">
                  <c:v>16</c:v>
                </c:pt>
                <c:pt idx="1">
                  <c:v>22</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D71-4776-A714-ED907AEA75B4}"/>
            </c:ext>
          </c:extLst>
        </c:ser>
        <c:ser>
          <c:idx val="1"/>
          <c:order val="1"/>
          <c:tx>
            <c:v>Max</c:v>
          </c:tx>
          <c:spPr>
            <a:solidFill>
              <a:srgbClr val="3C78D8"/>
            </a:solidFill>
            <a:ln cmpd="sng">
              <a:solidFill>
                <a:srgbClr val="000000"/>
              </a:solidFill>
            </a:ln>
          </c:spPr>
          <c:invertIfNegative val="1"/>
          <c:cat>
            <c:numRef>
              <c:f>'RNK 8062020'!$C$125:$C$127</c:f>
              <c:numCache>
                <c:formatCode>h:mm</c:formatCode>
                <c:ptCount val="3"/>
                <c:pt idx="0">
                  <c:v>0.70833333333333337</c:v>
                </c:pt>
                <c:pt idx="1">
                  <c:v>0.75</c:v>
                </c:pt>
                <c:pt idx="2">
                  <c:v>0.79166666666666663</c:v>
                </c:pt>
              </c:numCache>
            </c:numRef>
          </c:cat>
          <c:val>
            <c:numRef>
              <c:f>'RNK 8062020'!$L$125:$L$127</c:f>
              <c:numCache>
                <c:formatCode>General</c:formatCode>
                <c:ptCount val="3"/>
                <c:pt idx="0">
                  <c:v>22</c:v>
                </c:pt>
                <c:pt idx="1">
                  <c:v>22</c:v>
                </c:pt>
                <c:pt idx="2">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D71-4776-A714-ED907AEA75B4}"/>
            </c:ext>
          </c:extLst>
        </c:ser>
        <c:dLbls>
          <c:showLegendKey val="0"/>
          <c:showVal val="0"/>
          <c:showCatName val="0"/>
          <c:showSerName val="0"/>
          <c:showPercent val="0"/>
          <c:showBubbleSize val="0"/>
        </c:dLbls>
        <c:gapWidth val="150"/>
        <c:axId val="1303097111"/>
        <c:axId val="1994581784"/>
      </c:barChart>
      <c:catAx>
        <c:axId val="1303097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94581784"/>
        <c:crosses val="autoZero"/>
        <c:auto val="1"/>
        <c:lblAlgn val="ctr"/>
        <c:lblOffset val="100"/>
        <c:noMultiLvlLbl val="1"/>
      </c:catAx>
      <c:valAx>
        <c:axId val="1994581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3097111"/>
        <c:crosses val="autoZero"/>
        <c:crossBetween val="between"/>
      </c:valAx>
    </c:plotArea>
    <c:legend>
      <c:legendPos val="tr"/>
      <c:layout>
        <c:manualLayout>
          <c:xMode val="edge"/>
          <c:yMode val="edge"/>
          <c:x val="0.799978841145833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8062020'!$C$122:$C$124</c:f>
              <c:numCache>
                <c:formatCode>h:mm</c:formatCode>
                <c:ptCount val="3"/>
                <c:pt idx="0">
                  <c:v>0.70833333333333337</c:v>
                </c:pt>
                <c:pt idx="1">
                  <c:v>0.75</c:v>
                </c:pt>
                <c:pt idx="2">
                  <c:v>0.79166666666666663</c:v>
                </c:pt>
              </c:numCache>
            </c:numRef>
          </c:cat>
          <c:val>
            <c:numRef>
              <c:f>'RNK 8062020'!$J$122:$J$124</c:f>
              <c:numCache>
                <c:formatCode>General</c:formatCode>
                <c:ptCount val="3"/>
                <c:pt idx="0">
                  <c:v>16</c:v>
                </c:pt>
                <c:pt idx="1">
                  <c:v>22</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23-4D2F-8111-2183237819CC}"/>
            </c:ext>
          </c:extLst>
        </c:ser>
        <c:ser>
          <c:idx val="1"/>
          <c:order val="1"/>
          <c:tx>
            <c:v>Max</c:v>
          </c:tx>
          <c:spPr>
            <a:solidFill>
              <a:srgbClr val="3D85C6"/>
            </a:solidFill>
            <a:ln cmpd="sng">
              <a:solidFill>
                <a:srgbClr val="000000"/>
              </a:solidFill>
            </a:ln>
          </c:spPr>
          <c:invertIfNegative val="1"/>
          <c:cat>
            <c:numRef>
              <c:f>'RNK 8062020'!$C$122:$C$124</c:f>
              <c:numCache>
                <c:formatCode>h:mm</c:formatCode>
                <c:ptCount val="3"/>
                <c:pt idx="0">
                  <c:v>0.70833333333333337</c:v>
                </c:pt>
                <c:pt idx="1">
                  <c:v>0.75</c:v>
                </c:pt>
                <c:pt idx="2">
                  <c:v>0.79166666666666663</c:v>
                </c:pt>
              </c:numCache>
            </c:numRef>
          </c:cat>
          <c:val>
            <c:numRef>
              <c:f>'RNK 8062020'!$L$122:$L$124</c:f>
              <c:numCache>
                <c:formatCode>General</c:formatCode>
                <c:ptCount val="3"/>
                <c:pt idx="0">
                  <c:v>22</c:v>
                </c:pt>
                <c:pt idx="1">
                  <c:v>28</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423-4D2F-8111-2183237819CC}"/>
            </c:ext>
          </c:extLst>
        </c:ser>
        <c:dLbls>
          <c:showLegendKey val="0"/>
          <c:showVal val="0"/>
          <c:showCatName val="0"/>
          <c:showSerName val="0"/>
          <c:showPercent val="0"/>
          <c:showBubbleSize val="0"/>
        </c:dLbls>
        <c:gapWidth val="150"/>
        <c:axId val="1180758318"/>
        <c:axId val="1361315286"/>
      </c:barChart>
      <c:catAx>
        <c:axId val="1180758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61315286"/>
        <c:crosses val="autoZero"/>
        <c:auto val="1"/>
        <c:lblAlgn val="ctr"/>
        <c:lblOffset val="100"/>
        <c:noMultiLvlLbl val="1"/>
      </c:catAx>
      <c:valAx>
        <c:axId val="13613152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80758318"/>
        <c:crosses val="autoZero"/>
        <c:crossBetween val="between"/>
      </c:valAx>
    </c:plotArea>
    <c:legend>
      <c:legendPos val="tr"/>
      <c:layout>
        <c:manualLayout>
          <c:xMode val="edge"/>
          <c:yMode val="edge"/>
          <c:x val="0.7949788411458333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8062020'!$C$125:$C$127</c:f>
              <c:numCache>
                <c:formatCode>h:mm</c:formatCode>
                <c:ptCount val="3"/>
                <c:pt idx="0">
                  <c:v>0.70833333333333337</c:v>
                </c:pt>
                <c:pt idx="1">
                  <c:v>0.75</c:v>
                </c:pt>
                <c:pt idx="2">
                  <c:v>0.79166666666666663</c:v>
                </c:pt>
              </c:numCache>
            </c:numRef>
          </c:cat>
          <c:val>
            <c:numRef>
              <c:f>'RNK 8062020'!$J$125:$J$127</c:f>
              <c:numCache>
                <c:formatCode>General</c:formatCode>
                <c:ptCount val="3"/>
                <c:pt idx="0">
                  <c:v>16</c:v>
                </c:pt>
                <c:pt idx="1">
                  <c:v>22</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5E-4641-8DEB-DEA245880722}"/>
            </c:ext>
          </c:extLst>
        </c:ser>
        <c:ser>
          <c:idx val="1"/>
          <c:order val="1"/>
          <c:tx>
            <c:v>Max</c:v>
          </c:tx>
          <c:spPr>
            <a:solidFill>
              <a:srgbClr val="3C78D8"/>
            </a:solidFill>
            <a:ln cmpd="sng">
              <a:solidFill>
                <a:srgbClr val="000000"/>
              </a:solidFill>
            </a:ln>
          </c:spPr>
          <c:invertIfNegative val="1"/>
          <c:cat>
            <c:numRef>
              <c:f>'RNK 8062020'!$C$125:$C$127</c:f>
              <c:numCache>
                <c:formatCode>h:mm</c:formatCode>
                <c:ptCount val="3"/>
                <c:pt idx="0">
                  <c:v>0.70833333333333337</c:v>
                </c:pt>
                <c:pt idx="1">
                  <c:v>0.75</c:v>
                </c:pt>
                <c:pt idx="2">
                  <c:v>0.79166666666666663</c:v>
                </c:pt>
              </c:numCache>
            </c:numRef>
          </c:cat>
          <c:val>
            <c:numRef>
              <c:f>'RNK 8062020'!$L$125:$L$127</c:f>
              <c:numCache>
                <c:formatCode>General</c:formatCode>
                <c:ptCount val="3"/>
                <c:pt idx="0">
                  <c:v>22</c:v>
                </c:pt>
                <c:pt idx="1">
                  <c:v>22</c:v>
                </c:pt>
                <c:pt idx="2">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25E-4641-8DEB-DEA245880722}"/>
            </c:ext>
          </c:extLst>
        </c:ser>
        <c:dLbls>
          <c:showLegendKey val="0"/>
          <c:showVal val="0"/>
          <c:showCatName val="0"/>
          <c:showSerName val="0"/>
          <c:showPercent val="0"/>
          <c:showBubbleSize val="0"/>
        </c:dLbls>
        <c:gapWidth val="150"/>
        <c:axId val="754672654"/>
        <c:axId val="589204176"/>
      </c:barChart>
      <c:catAx>
        <c:axId val="754672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89204176"/>
        <c:crosses val="autoZero"/>
        <c:auto val="1"/>
        <c:lblAlgn val="ctr"/>
        <c:lblOffset val="100"/>
        <c:noMultiLvlLbl val="1"/>
      </c:catAx>
      <c:valAx>
        <c:axId val="589204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54672654"/>
        <c:crosses val="autoZero"/>
        <c:crossBetween val="between"/>
      </c:valAx>
    </c:plotArea>
    <c:legend>
      <c:legendPos val="tr"/>
      <c:layout>
        <c:manualLayout>
          <c:xMode val="edge"/>
          <c:yMode val="edge"/>
          <c:x val="0.799978841145833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8062020'!$C$142:$C$145</c:f>
              <c:numCache>
                <c:formatCode>h:mm</c:formatCode>
                <c:ptCount val="4"/>
                <c:pt idx="0">
                  <c:v>0.70833333333333337</c:v>
                </c:pt>
                <c:pt idx="1">
                  <c:v>0.75</c:v>
                </c:pt>
                <c:pt idx="2">
                  <c:v>0.79166666666666663</c:v>
                </c:pt>
                <c:pt idx="3">
                  <c:v>0.83333333333333337</c:v>
                </c:pt>
              </c:numCache>
            </c:numRef>
          </c:cat>
          <c:val>
            <c:numRef>
              <c:f>'RNK 8062020'!$J$142:$J$145</c:f>
              <c:numCache>
                <c:formatCode>General</c:formatCode>
                <c:ptCount val="4"/>
                <c:pt idx="0">
                  <c:v>16</c:v>
                </c:pt>
                <c:pt idx="1">
                  <c:v>22</c:v>
                </c:pt>
                <c:pt idx="2">
                  <c:v>28</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8A-438B-AF5B-E70D2B52432D}"/>
            </c:ext>
          </c:extLst>
        </c:ser>
        <c:ser>
          <c:idx val="1"/>
          <c:order val="1"/>
          <c:tx>
            <c:v>Max</c:v>
          </c:tx>
          <c:spPr>
            <a:solidFill>
              <a:srgbClr val="3D85C6"/>
            </a:solidFill>
            <a:ln cmpd="sng">
              <a:solidFill>
                <a:srgbClr val="000000"/>
              </a:solidFill>
            </a:ln>
          </c:spPr>
          <c:invertIfNegative val="1"/>
          <c:cat>
            <c:numRef>
              <c:f>'RNK 8062020'!$C$142:$C$145</c:f>
              <c:numCache>
                <c:formatCode>h:mm</c:formatCode>
                <c:ptCount val="4"/>
                <c:pt idx="0">
                  <c:v>0.70833333333333337</c:v>
                </c:pt>
                <c:pt idx="1">
                  <c:v>0.75</c:v>
                </c:pt>
                <c:pt idx="2">
                  <c:v>0.79166666666666663</c:v>
                </c:pt>
                <c:pt idx="3">
                  <c:v>0.83333333333333337</c:v>
                </c:pt>
              </c:numCache>
            </c:numRef>
          </c:cat>
          <c:val>
            <c:numRef>
              <c:f>'RNK 8062020'!$L$142:$L$145</c:f>
              <c:numCache>
                <c:formatCode>General</c:formatCode>
                <c:ptCount val="4"/>
                <c:pt idx="0">
                  <c:v>22</c:v>
                </c:pt>
                <c:pt idx="1">
                  <c:v>28</c:v>
                </c:pt>
                <c:pt idx="2">
                  <c:v>28</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8A-438B-AF5B-E70D2B52432D}"/>
            </c:ext>
          </c:extLst>
        </c:ser>
        <c:dLbls>
          <c:showLegendKey val="0"/>
          <c:showVal val="0"/>
          <c:showCatName val="0"/>
          <c:showSerName val="0"/>
          <c:showPercent val="0"/>
          <c:showBubbleSize val="0"/>
        </c:dLbls>
        <c:gapWidth val="150"/>
        <c:axId val="213983340"/>
        <c:axId val="648803710"/>
      </c:barChart>
      <c:catAx>
        <c:axId val="2139833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48803710"/>
        <c:crosses val="autoZero"/>
        <c:auto val="1"/>
        <c:lblAlgn val="ctr"/>
        <c:lblOffset val="100"/>
        <c:noMultiLvlLbl val="1"/>
      </c:catAx>
      <c:valAx>
        <c:axId val="648803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983340"/>
        <c:crosses val="autoZero"/>
        <c:crossBetween val="between"/>
      </c:valAx>
    </c:plotArea>
    <c:legend>
      <c:legendPos val="tr"/>
      <c:layout>
        <c:manualLayout>
          <c:xMode val="edge"/>
          <c:yMode val="edge"/>
          <c:x val="0.7966455078125001"/>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8062020'!$C$146:$C$149</c:f>
              <c:numCache>
                <c:formatCode>h:mm</c:formatCode>
                <c:ptCount val="4"/>
                <c:pt idx="0">
                  <c:v>0.70833333333333337</c:v>
                </c:pt>
                <c:pt idx="1">
                  <c:v>0.75</c:v>
                </c:pt>
                <c:pt idx="2">
                  <c:v>0.79166666666666663</c:v>
                </c:pt>
                <c:pt idx="3">
                  <c:v>0.83333333333333337</c:v>
                </c:pt>
              </c:numCache>
            </c:numRef>
          </c:cat>
          <c:val>
            <c:numRef>
              <c:f>'RNK 8062020'!$J$146:$J$149</c:f>
              <c:numCache>
                <c:formatCode>General</c:formatCode>
                <c:ptCount val="4"/>
                <c:pt idx="0">
                  <c:v>16</c:v>
                </c:pt>
                <c:pt idx="1">
                  <c:v>22</c:v>
                </c:pt>
                <c:pt idx="2">
                  <c:v>28</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B3-4C48-A61E-CDAE056D26C0}"/>
            </c:ext>
          </c:extLst>
        </c:ser>
        <c:ser>
          <c:idx val="1"/>
          <c:order val="1"/>
          <c:tx>
            <c:v>Max</c:v>
          </c:tx>
          <c:spPr>
            <a:solidFill>
              <a:srgbClr val="3C78D8"/>
            </a:solidFill>
            <a:ln cmpd="sng">
              <a:solidFill>
                <a:srgbClr val="000000"/>
              </a:solidFill>
            </a:ln>
          </c:spPr>
          <c:invertIfNegative val="1"/>
          <c:cat>
            <c:numRef>
              <c:f>'RNK 8062020'!$C$146:$C$149</c:f>
              <c:numCache>
                <c:formatCode>h:mm</c:formatCode>
                <c:ptCount val="4"/>
                <c:pt idx="0">
                  <c:v>0.70833333333333337</c:v>
                </c:pt>
                <c:pt idx="1">
                  <c:v>0.75</c:v>
                </c:pt>
                <c:pt idx="2">
                  <c:v>0.79166666666666663</c:v>
                </c:pt>
                <c:pt idx="3">
                  <c:v>0.83333333333333337</c:v>
                </c:pt>
              </c:numCache>
            </c:numRef>
          </c:cat>
          <c:val>
            <c:numRef>
              <c:f>'RNK 8062020'!$L$146:$L$149</c:f>
              <c:numCache>
                <c:formatCode>General</c:formatCode>
                <c:ptCount val="4"/>
                <c:pt idx="0">
                  <c:v>22</c:v>
                </c:pt>
                <c:pt idx="1">
                  <c:v>22</c:v>
                </c:pt>
                <c:pt idx="2">
                  <c:v>34</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0B3-4C48-A61E-CDAE056D26C0}"/>
            </c:ext>
          </c:extLst>
        </c:ser>
        <c:dLbls>
          <c:showLegendKey val="0"/>
          <c:showVal val="0"/>
          <c:showCatName val="0"/>
          <c:showSerName val="0"/>
          <c:showPercent val="0"/>
          <c:showBubbleSize val="0"/>
        </c:dLbls>
        <c:gapWidth val="150"/>
        <c:axId val="373307108"/>
        <c:axId val="1299394307"/>
      </c:barChart>
      <c:catAx>
        <c:axId val="373307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99394307"/>
        <c:crosses val="autoZero"/>
        <c:auto val="1"/>
        <c:lblAlgn val="ctr"/>
        <c:lblOffset val="100"/>
        <c:noMultiLvlLbl val="1"/>
      </c:catAx>
      <c:valAx>
        <c:axId val="1299394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73307108"/>
        <c:crosses val="autoZero"/>
        <c:crossBetween val="between"/>
      </c:valAx>
    </c:plotArea>
    <c:legend>
      <c:legendPos val="tr"/>
      <c:layout>
        <c:manualLayout>
          <c:xMode val="edge"/>
          <c:yMode val="edge"/>
          <c:x val="0.77997884114583338"/>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8062020'!$C$154:$C$157</c:f>
              <c:numCache>
                <c:formatCode>h:mm</c:formatCode>
                <c:ptCount val="4"/>
                <c:pt idx="0">
                  <c:v>0.70833333333333337</c:v>
                </c:pt>
                <c:pt idx="1">
                  <c:v>0.75</c:v>
                </c:pt>
                <c:pt idx="2">
                  <c:v>0.79166666666666663</c:v>
                </c:pt>
                <c:pt idx="3">
                  <c:v>0.83333333333333337</c:v>
                </c:pt>
              </c:numCache>
            </c:numRef>
          </c:cat>
          <c:val>
            <c:numRef>
              <c:f>'RNK 8062020'!$J$154:$J$157</c:f>
              <c:numCache>
                <c:formatCode>General</c:formatCode>
                <c:ptCount val="4"/>
                <c:pt idx="0">
                  <c:v>10</c:v>
                </c:pt>
                <c:pt idx="1">
                  <c:v>16</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EE-4432-B0FC-A06CBB691C89}"/>
            </c:ext>
          </c:extLst>
        </c:ser>
        <c:ser>
          <c:idx val="1"/>
          <c:order val="1"/>
          <c:tx>
            <c:v>Max</c:v>
          </c:tx>
          <c:spPr>
            <a:solidFill>
              <a:srgbClr val="3D85C6"/>
            </a:solidFill>
            <a:ln cmpd="sng">
              <a:solidFill>
                <a:srgbClr val="000000"/>
              </a:solidFill>
            </a:ln>
          </c:spPr>
          <c:invertIfNegative val="1"/>
          <c:cat>
            <c:numRef>
              <c:f>'RNK 8062020'!$C$154:$C$157</c:f>
              <c:numCache>
                <c:formatCode>h:mm</c:formatCode>
                <c:ptCount val="4"/>
                <c:pt idx="0">
                  <c:v>0.70833333333333337</c:v>
                </c:pt>
                <c:pt idx="1">
                  <c:v>0.75</c:v>
                </c:pt>
                <c:pt idx="2">
                  <c:v>0.79166666666666663</c:v>
                </c:pt>
                <c:pt idx="3">
                  <c:v>0.83333333333333337</c:v>
                </c:pt>
              </c:numCache>
            </c:numRef>
          </c:cat>
          <c:val>
            <c:numRef>
              <c:f>'RNK 8062020'!$L$154:$L$157</c:f>
              <c:numCache>
                <c:formatCode>General</c:formatCode>
                <c:ptCount val="4"/>
                <c:pt idx="0">
                  <c:v>16</c:v>
                </c:pt>
                <c:pt idx="1">
                  <c:v>22</c:v>
                </c:pt>
                <c:pt idx="2">
                  <c:v>28</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1EE-4432-B0FC-A06CBB691C89}"/>
            </c:ext>
          </c:extLst>
        </c:ser>
        <c:dLbls>
          <c:showLegendKey val="0"/>
          <c:showVal val="0"/>
          <c:showCatName val="0"/>
          <c:showSerName val="0"/>
          <c:showPercent val="0"/>
          <c:showBubbleSize val="0"/>
        </c:dLbls>
        <c:gapWidth val="150"/>
        <c:axId val="1871634147"/>
        <c:axId val="1039083989"/>
      </c:barChart>
      <c:catAx>
        <c:axId val="18716341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39083989"/>
        <c:crosses val="autoZero"/>
        <c:auto val="1"/>
        <c:lblAlgn val="ctr"/>
        <c:lblOffset val="100"/>
        <c:noMultiLvlLbl val="1"/>
      </c:catAx>
      <c:valAx>
        <c:axId val="1039083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71634147"/>
        <c:crosses val="autoZero"/>
        <c:crossBetween val="between"/>
      </c:valAx>
    </c:plotArea>
    <c:legend>
      <c:legendPos val="tr"/>
      <c:layout>
        <c:manualLayout>
          <c:xMode val="edge"/>
          <c:yMode val="edge"/>
          <c:x val="0.791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8062020'!$C$158:$C$161</c:f>
              <c:numCache>
                <c:formatCode>h:mm</c:formatCode>
                <c:ptCount val="4"/>
                <c:pt idx="0">
                  <c:v>0.70833333333333337</c:v>
                </c:pt>
                <c:pt idx="1">
                  <c:v>0.75</c:v>
                </c:pt>
                <c:pt idx="2">
                  <c:v>0.79166666666666663</c:v>
                </c:pt>
                <c:pt idx="3">
                  <c:v>0.83333333333333337</c:v>
                </c:pt>
              </c:numCache>
            </c:numRef>
          </c:cat>
          <c:val>
            <c:numRef>
              <c:f>'RNK 8062020'!$J$158:$J$161</c:f>
              <c:numCache>
                <c:formatCode>General</c:formatCode>
                <c:ptCount val="4"/>
                <c:pt idx="0">
                  <c:v>16</c:v>
                </c:pt>
                <c:pt idx="1">
                  <c:v>22</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CC-477F-AE2C-B8A5DA3ED72B}"/>
            </c:ext>
          </c:extLst>
        </c:ser>
        <c:ser>
          <c:idx val="1"/>
          <c:order val="1"/>
          <c:tx>
            <c:v>Max</c:v>
          </c:tx>
          <c:spPr>
            <a:solidFill>
              <a:srgbClr val="3C78D8"/>
            </a:solidFill>
            <a:ln cmpd="sng">
              <a:solidFill>
                <a:srgbClr val="000000"/>
              </a:solidFill>
            </a:ln>
          </c:spPr>
          <c:invertIfNegative val="1"/>
          <c:cat>
            <c:numRef>
              <c:f>'RNK 8062020'!$C$158:$C$161</c:f>
              <c:numCache>
                <c:formatCode>h:mm</c:formatCode>
                <c:ptCount val="4"/>
                <c:pt idx="0">
                  <c:v>0.70833333333333337</c:v>
                </c:pt>
                <c:pt idx="1">
                  <c:v>0.75</c:v>
                </c:pt>
                <c:pt idx="2">
                  <c:v>0.79166666666666663</c:v>
                </c:pt>
                <c:pt idx="3">
                  <c:v>0.83333333333333337</c:v>
                </c:pt>
              </c:numCache>
            </c:numRef>
          </c:cat>
          <c:val>
            <c:numRef>
              <c:f>'RNK 8062020'!$L$158:$L$161</c:f>
              <c:numCache>
                <c:formatCode>General</c:formatCode>
                <c:ptCount val="4"/>
                <c:pt idx="0">
                  <c:v>22</c:v>
                </c:pt>
                <c:pt idx="1">
                  <c:v>22</c:v>
                </c:pt>
                <c:pt idx="2">
                  <c:v>28</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8CC-477F-AE2C-B8A5DA3ED72B}"/>
            </c:ext>
          </c:extLst>
        </c:ser>
        <c:dLbls>
          <c:showLegendKey val="0"/>
          <c:showVal val="0"/>
          <c:showCatName val="0"/>
          <c:showSerName val="0"/>
          <c:showPercent val="0"/>
          <c:showBubbleSize val="0"/>
        </c:dLbls>
        <c:gapWidth val="150"/>
        <c:axId val="2054471508"/>
        <c:axId val="1506986377"/>
      </c:barChart>
      <c:catAx>
        <c:axId val="2054471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06986377"/>
        <c:crosses val="autoZero"/>
        <c:auto val="1"/>
        <c:lblAlgn val="ctr"/>
        <c:lblOffset val="100"/>
        <c:noMultiLvlLbl val="1"/>
      </c:catAx>
      <c:valAx>
        <c:axId val="1506986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4471508"/>
        <c:crosses val="autoZero"/>
        <c:crossBetween val="between"/>
      </c:valAx>
    </c:plotArea>
    <c:legend>
      <c:legendPos val="tr"/>
      <c:layout>
        <c:manualLayout>
          <c:xMode val="edge"/>
          <c:yMode val="edge"/>
          <c:x val="0.796645507812500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8062020'!$C$166:$C$169</c:f>
              <c:numCache>
                <c:formatCode>h:mm</c:formatCode>
                <c:ptCount val="4"/>
                <c:pt idx="0">
                  <c:v>0.70833333333333337</c:v>
                </c:pt>
                <c:pt idx="1">
                  <c:v>0.75</c:v>
                </c:pt>
                <c:pt idx="2">
                  <c:v>0.79166666666666663</c:v>
                </c:pt>
                <c:pt idx="3">
                  <c:v>0.83333333333333337</c:v>
                </c:pt>
              </c:numCache>
            </c:numRef>
          </c:cat>
          <c:val>
            <c:numRef>
              <c:f>'RNK 8062020'!$J$166:$J$169</c:f>
              <c:numCache>
                <c:formatCode>General</c:formatCode>
                <c:ptCount val="4"/>
                <c:pt idx="0">
                  <c:v>10</c:v>
                </c:pt>
                <c:pt idx="1">
                  <c:v>4</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5E-46AE-BFDF-63E1A04DED36}"/>
            </c:ext>
          </c:extLst>
        </c:ser>
        <c:ser>
          <c:idx val="1"/>
          <c:order val="1"/>
          <c:tx>
            <c:v>Max</c:v>
          </c:tx>
          <c:spPr>
            <a:solidFill>
              <a:srgbClr val="3D85C6"/>
            </a:solidFill>
            <a:ln cmpd="sng">
              <a:solidFill>
                <a:srgbClr val="000000"/>
              </a:solidFill>
            </a:ln>
          </c:spPr>
          <c:invertIfNegative val="1"/>
          <c:cat>
            <c:numRef>
              <c:f>'RNK 8062020'!$C$166:$C$169</c:f>
              <c:numCache>
                <c:formatCode>h:mm</c:formatCode>
                <c:ptCount val="4"/>
                <c:pt idx="0">
                  <c:v>0.70833333333333337</c:v>
                </c:pt>
                <c:pt idx="1">
                  <c:v>0.75</c:v>
                </c:pt>
                <c:pt idx="2">
                  <c:v>0.79166666666666663</c:v>
                </c:pt>
                <c:pt idx="3">
                  <c:v>0.83333333333333337</c:v>
                </c:pt>
              </c:numCache>
            </c:numRef>
          </c:cat>
          <c:val>
            <c:numRef>
              <c:f>'RNK 8062020'!$L$166:$L$169</c:f>
              <c:numCache>
                <c:formatCode>General</c:formatCode>
                <c:ptCount val="4"/>
                <c:pt idx="0">
                  <c:v>10</c:v>
                </c:pt>
                <c:pt idx="1">
                  <c:v>4</c:v>
                </c:pt>
                <c:pt idx="2">
                  <c:v>16</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95E-46AE-BFDF-63E1A04DED36}"/>
            </c:ext>
          </c:extLst>
        </c:ser>
        <c:dLbls>
          <c:showLegendKey val="0"/>
          <c:showVal val="0"/>
          <c:showCatName val="0"/>
          <c:showSerName val="0"/>
          <c:showPercent val="0"/>
          <c:showBubbleSize val="0"/>
        </c:dLbls>
        <c:gapWidth val="150"/>
        <c:axId val="597350394"/>
        <c:axId val="1241067910"/>
      </c:barChart>
      <c:catAx>
        <c:axId val="597350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41067910"/>
        <c:crosses val="autoZero"/>
        <c:auto val="1"/>
        <c:lblAlgn val="ctr"/>
        <c:lblOffset val="100"/>
        <c:noMultiLvlLbl val="1"/>
      </c:catAx>
      <c:valAx>
        <c:axId val="1241067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7350394"/>
        <c:crosses val="autoZero"/>
        <c:crossBetween val="between"/>
      </c:valAx>
    </c:plotArea>
    <c:legend>
      <c:legendPos val="tr"/>
      <c:layout>
        <c:manualLayout>
          <c:xMode val="edge"/>
          <c:yMode val="edge"/>
          <c:x val="0.799978841145833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8062020'!$C$170:$C$173</c:f>
              <c:numCache>
                <c:formatCode>h:mm</c:formatCode>
                <c:ptCount val="4"/>
                <c:pt idx="0">
                  <c:v>0.70833333333333337</c:v>
                </c:pt>
                <c:pt idx="1">
                  <c:v>0.75</c:v>
                </c:pt>
                <c:pt idx="2">
                  <c:v>0.79166666666666663</c:v>
                </c:pt>
                <c:pt idx="3">
                  <c:v>0.83333333333333337</c:v>
                </c:pt>
              </c:numCache>
            </c:numRef>
          </c:cat>
          <c:val>
            <c:numRef>
              <c:f>'RNK 8062020'!$J$170:$J$173</c:f>
              <c:numCache>
                <c:formatCode>General</c:formatCode>
                <c:ptCount val="4"/>
                <c:pt idx="0">
                  <c:v>10</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C2-4B08-BB53-F0781B190B43}"/>
            </c:ext>
          </c:extLst>
        </c:ser>
        <c:ser>
          <c:idx val="1"/>
          <c:order val="1"/>
          <c:tx>
            <c:v>Max</c:v>
          </c:tx>
          <c:spPr>
            <a:solidFill>
              <a:srgbClr val="3C78D8"/>
            </a:solidFill>
            <a:ln cmpd="sng">
              <a:solidFill>
                <a:srgbClr val="000000"/>
              </a:solidFill>
            </a:ln>
          </c:spPr>
          <c:invertIfNegative val="1"/>
          <c:cat>
            <c:numRef>
              <c:f>'RNK 8062020'!$C$170:$C$173</c:f>
              <c:numCache>
                <c:formatCode>h:mm</c:formatCode>
                <c:ptCount val="4"/>
                <c:pt idx="0">
                  <c:v>0.70833333333333337</c:v>
                </c:pt>
                <c:pt idx="1">
                  <c:v>0.75</c:v>
                </c:pt>
                <c:pt idx="2">
                  <c:v>0.79166666666666663</c:v>
                </c:pt>
                <c:pt idx="3">
                  <c:v>0.83333333333333337</c:v>
                </c:pt>
              </c:numCache>
            </c:numRef>
          </c:cat>
          <c:val>
            <c:numRef>
              <c:f>'RNK 8062020'!$L$170:$L$173</c:f>
              <c:numCache>
                <c:formatCode>General</c:formatCode>
                <c:ptCount val="4"/>
                <c:pt idx="0">
                  <c:v>22</c:v>
                </c:pt>
                <c:pt idx="1">
                  <c:v>10</c:v>
                </c:pt>
                <c:pt idx="2">
                  <c:v>16</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6C2-4B08-BB53-F0781B190B43}"/>
            </c:ext>
          </c:extLst>
        </c:ser>
        <c:dLbls>
          <c:showLegendKey val="0"/>
          <c:showVal val="0"/>
          <c:showCatName val="0"/>
          <c:showSerName val="0"/>
          <c:showPercent val="0"/>
          <c:showBubbleSize val="0"/>
        </c:dLbls>
        <c:gapWidth val="150"/>
        <c:axId val="466987127"/>
        <c:axId val="1983140597"/>
      </c:barChart>
      <c:catAx>
        <c:axId val="466987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83140597"/>
        <c:crosses val="autoZero"/>
        <c:auto val="1"/>
        <c:lblAlgn val="ctr"/>
        <c:lblOffset val="100"/>
        <c:noMultiLvlLbl val="1"/>
      </c:catAx>
      <c:valAx>
        <c:axId val="19831405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6987127"/>
        <c:crosses val="autoZero"/>
        <c:crossBetween val="between"/>
      </c:valAx>
    </c:plotArea>
    <c:legend>
      <c:legendPos val="tr"/>
      <c:layout>
        <c:manualLayout>
          <c:xMode val="edge"/>
          <c:yMode val="edge"/>
          <c:x val="0.7999788411458334"/>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4292020'!$C$59:$C$61</c:f>
              <c:numCache>
                <c:formatCode>h:mm</c:formatCode>
                <c:ptCount val="3"/>
                <c:pt idx="0">
                  <c:v>4.1666666666666664E-2</c:v>
                </c:pt>
                <c:pt idx="1">
                  <c:v>8.3333333333333329E-2</c:v>
                </c:pt>
                <c:pt idx="2">
                  <c:v>0.125</c:v>
                </c:pt>
              </c:numCache>
            </c:numRef>
          </c:cat>
          <c:val>
            <c:numRef>
              <c:f>'CAE 4292020'!$J$59:$J$61</c:f>
              <c:numCache>
                <c:formatCode>General</c:formatCode>
                <c:ptCount val="3"/>
                <c:pt idx="0">
                  <c:v>46</c:v>
                </c:pt>
                <c:pt idx="1">
                  <c:v>46</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84-4899-BB5E-8D92488A0011}"/>
            </c:ext>
          </c:extLst>
        </c:ser>
        <c:ser>
          <c:idx val="1"/>
          <c:order val="1"/>
          <c:tx>
            <c:v>Max</c:v>
          </c:tx>
          <c:spPr>
            <a:solidFill>
              <a:srgbClr val="3C78D8"/>
            </a:solidFill>
            <a:ln cmpd="sng">
              <a:solidFill>
                <a:srgbClr val="000000"/>
              </a:solidFill>
            </a:ln>
          </c:spPr>
          <c:invertIfNegative val="1"/>
          <c:cat>
            <c:numRef>
              <c:f>'CAE 4292020'!$C$59:$C$61</c:f>
              <c:numCache>
                <c:formatCode>h:mm</c:formatCode>
                <c:ptCount val="3"/>
                <c:pt idx="0">
                  <c:v>4.1666666666666664E-2</c:v>
                </c:pt>
                <c:pt idx="1">
                  <c:v>8.3333333333333329E-2</c:v>
                </c:pt>
                <c:pt idx="2">
                  <c:v>0.125</c:v>
                </c:pt>
              </c:numCache>
            </c:numRef>
          </c:cat>
          <c:val>
            <c:numRef>
              <c:f>'CAE 4292020'!$L$59:$L$61</c:f>
              <c:numCache>
                <c:formatCode>General</c:formatCode>
                <c:ptCount val="3"/>
                <c:pt idx="0">
                  <c:v>52</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784-4899-BB5E-8D92488A0011}"/>
            </c:ext>
          </c:extLst>
        </c:ser>
        <c:dLbls>
          <c:showLegendKey val="0"/>
          <c:showVal val="0"/>
          <c:showCatName val="0"/>
          <c:showSerName val="0"/>
          <c:showPercent val="0"/>
          <c:showBubbleSize val="0"/>
        </c:dLbls>
        <c:gapWidth val="150"/>
        <c:axId val="61623026"/>
        <c:axId val="2023593528"/>
      </c:barChart>
      <c:catAx>
        <c:axId val="61623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23593528"/>
        <c:crosses val="autoZero"/>
        <c:auto val="1"/>
        <c:lblAlgn val="ctr"/>
        <c:lblOffset val="100"/>
        <c:noMultiLvlLbl val="1"/>
      </c:catAx>
      <c:valAx>
        <c:axId val="20235935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623026"/>
        <c:crosses val="autoZero"/>
        <c:crossBetween val="between"/>
      </c:valAx>
    </c:plotArea>
    <c:legend>
      <c:legendPos val="tr"/>
      <c:layout>
        <c:manualLayout>
          <c:xMode val="edge"/>
          <c:yMode val="edge"/>
          <c:x val="0.7866455078125000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8062020'!$C$178:$C$181</c:f>
              <c:numCache>
                <c:formatCode>h:mm</c:formatCode>
                <c:ptCount val="4"/>
                <c:pt idx="0">
                  <c:v>0.70833333333333337</c:v>
                </c:pt>
                <c:pt idx="1">
                  <c:v>0.75</c:v>
                </c:pt>
                <c:pt idx="2">
                  <c:v>0.79166666666666663</c:v>
                </c:pt>
                <c:pt idx="3">
                  <c:v>0.83333333333333337</c:v>
                </c:pt>
              </c:numCache>
            </c:numRef>
          </c:cat>
          <c:val>
            <c:numRef>
              <c:f>'RNK 8062020'!$J$178:$J$181</c:f>
              <c:numCache>
                <c:formatCode>General</c:formatCode>
                <c:ptCount val="4"/>
                <c:pt idx="0">
                  <c:v>10</c:v>
                </c:pt>
                <c:pt idx="1">
                  <c:v>16</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9BD-46C7-8505-54F04402E428}"/>
            </c:ext>
          </c:extLst>
        </c:ser>
        <c:ser>
          <c:idx val="1"/>
          <c:order val="1"/>
          <c:tx>
            <c:v>Max</c:v>
          </c:tx>
          <c:spPr>
            <a:solidFill>
              <a:srgbClr val="3D85C6"/>
            </a:solidFill>
            <a:ln cmpd="sng">
              <a:solidFill>
                <a:srgbClr val="000000"/>
              </a:solidFill>
            </a:ln>
          </c:spPr>
          <c:invertIfNegative val="1"/>
          <c:cat>
            <c:numRef>
              <c:f>'RNK 8062020'!$C$178:$C$181</c:f>
              <c:numCache>
                <c:formatCode>h:mm</c:formatCode>
                <c:ptCount val="4"/>
                <c:pt idx="0">
                  <c:v>0.70833333333333337</c:v>
                </c:pt>
                <c:pt idx="1">
                  <c:v>0.75</c:v>
                </c:pt>
                <c:pt idx="2">
                  <c:v>0.79166666666666663</c:v>
                </c:pt>
                <c:pt idx="3">
                  <c:v>0.83333333333333337</c:v>
                </c:pt>
              </c:numCache>
            </c:numRef>
          </c:cat>
          <c:val>
            <c:numRef>
              <c:f>'RNK 8062020'!$L$178:$L$181</c:f>
              <c:numCache>
                <c:formatCode>General</c:formatCode>
                <c:ptCount val="4"/>
                <c:pt idx="0">
                  <c:v>16</c:v>
                </c:pt>
                <c:pt idx="1">
                  <c:v>22</c:v>
                </c:pt>
                <c:pt idx="2">
                  <c:v>28</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9BD-46C7-8505-54F04402E428}"/>
            </c:ext>
          </c:extLst>
        </c:ser>
        <c:dLbls>
          <c:showLegendKey val="0"/>
          <c:showVal val="0"/>
          <c:showCatName val="0"/>
          <c:showSerName val="0"/>
          <c:showPercent val="0"/>
          <c:showBubbleSize val="0"/>
        </c:dLbls>
        <c:gapWidth val="150"/>
        <c:axId val="438518909"/>
        <c:axId val="2006521351"/>
      </c:barChart>
      <c:catAx>
        <c:axId val="438518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06521351"/>
        <c:crosses val="autoZero"/>
        <c:auto val="1"/>
        <c:lblAlgn val="ctr"/>
        <c:lblOffset val="100"/>
        <c:noMultiLvlLbl val="1"/>
      </c:catAx>
      <c:valAx>
        <c:axId val="2006521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38518909"/>
        <c:crosses val="autoZero"/>
        <c:crossBetween val="between"/>
      </c:valAx>
    </c:plotArea>
    <c:legend>
      <c:legendPos val="tr"/>
      <c:layout>
        <c:manualLayout>
          <c:xMode val="edge"/>
          <c:yMode val="edge"/>
          <c:x val="0.7999788411458334"/>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8062020'!$C$182:$C$185</c:f>
              <c:numCache>
                <c:formatCode>h:mm</c:formatCode>
                <c:ptCount val="4"/>
                <c:pt idx="0">
                  <c:v>0.70833333333333337</c:v>
                </c:pt>
                <c:pt idx="1">
                  <c:v>0.75</c:v>
                </c:pt>
                <c:pt idx="2">
                  <c:v>0.79166666666666663</c:v>
                </c:pt>
                <c:pt idx="3">
                  <c:v>0.83333333333333337</c:v>
                </c:pt>
              </c:numCache>
            </c:numRef>
          </c:cat>
          <c:val>
            <c:numRef>
              <c:f>'RNK 8062020'!$J$182:$J$185</c:f>
              <c:numCache>
                <c:formatCode>General</c:formatCode>
                <c:ptCount val="4"/>
                <c:pt idx="0">
                  <c:v>16</c:v>
                </c:pt>
                <c:pt idx="1">
                  <c:v>22</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8E3-4278-8736-43AE33961522}"/>
            </c:ext>
          </c:extLst>
        </c:ser>
        <c:ser>
          <c:idx val="1"/>
          <c:order val="1"/>
          <c:tx>
            <c:v>Max</c:v>
          </c:tx>
          <c:spPr>
            <a:solidFill>
              <a:srgbClr val="3C78D8"/>
            </a:solidFill>
            <a:ln cmpd="sng">
              <a:solidFill>
                <a:srgbClr val="000000"/>
              </a:solidFill>
            </a:ln>
          </c:spPr>
          <c:invertIfNegative val="1"/>
          <c:cat>
            <c:numRef>
              <c:f>'RNK 8062020'!$C$182:$C$185</c:f>
              <c:numCache>
                <c:formatCode>h:mm</c:formatCode>
                <c:ptCount val="4"/>
                <c:pt idx="0">
                  <c:v>0.70833333333333337</c:v>
                </c:pt>
                <c:pt idx="1">
                  <c:v>0.75</c:v>
                </c:pt>
                <c:pt idx="2">
                  <c:v>0.79166666666666663</c:v>
                </c:pt>
                <c:pt idx="3">
                  <c:v>0.83333333333333337</c:v>
                </c:pt>
              </c:numCache>
            </c:numRef>
          </c:cat>
          <c:val>
            <c:numRef>
              <c:f>'RNK 8062020'!$L$182:$L$185</c:f>
              <c:numCache>
                <c:formatCode>General</c:formatCode>
                <c:ptCount val="4"/>
                <c:pt idx="0">
                  <c:v>22</c:v>
                </c:pt>
                <c:pt idx="1">
                  <c:v>22</c:v>
                </c:pt>
                <c:pt idx="2">
                  <c:v>28</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8E3-4278-8736-43AE33961522}"/>
            </c:ext>
          </c:extLst>
        </c:ser>
        <c:dLbls>
          <c:showLegendKey val="0"/>
          <c:showVal val="0"/>
          <c:showCatName val="0"/>
          <c:showSerName val="0"/>
          <c:showPercent val="0"/>
          <c:showBubbleSize val="0"/>
        </c:dLbls>
        <c:gapWidth val="150"/>
        <c:axId val="387038580"/>
        <c:axId val="1002271233"/>
      </c:barChart>
      <c:catAx>
        <c:axId val="3870385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2271233"/>
        <c:crosses val="autoZero"/>
        <c:auto val="1"/>
        <c:lblAlgn val="ctr"/>
        <c:lblOffset val="100"/>
        <c:noMultiLvlLbl val="1"/>
      </c:catAx>
      <c:valAx>
        <c:axId val="1002271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87038580"/>
        <c:crosses val="autoZero"/>
        <c:crossBetween val="between"/>
      </c:valAx>
    </c:plotArea>
    <c:legend>
      <c:legendPos val="tr"/>
      <c:layout>
        <c:manualLayout>
          <c:xMode val="edge"/>
          <c:yMode val="edge"/>
          <c:x val="0.798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8062020'!$C$190:$C$193</c:f>
              <c:numCache>
                <c:formatCode>h:mm</c:formatCode>
                <c:ptCount val="4"/>
                <c:pt idx="0">
                  <c:v>0.70833333333333337</c:v>
                </c:pt>
                <c:pt idx="1">
                  <c:v>0.75</c:v>
                </c:pt>
                <c:pt idx="2">
                  <c:v>0.79166666666666663</c:v>
                </c:pt>
                <c:pt idx="3">
                  <c:v>0.83333333333333337</c:v>
                </c:pt>
              </c:numCache>
            </c:numRef>
          </c:cat>
          <c:val>
            <c:numRef>
              <c:f>'RNK 8062020'!$J$190:$J$193</c:f>
              <c:numCache>
                <c:formatCode>General</c:formatCode>
                <c:ptCount val="4"/>
                <c:pt idx="0">
                  <c:v>10</c:v>
                </c:pt>
                <c:pt idx="1">
                  <c:v>10</c:v>
                </c:pt>
                <c:pt idx="2">
                  <c:v>4</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54D-4409-AE8E-88843D947441}"/>
            </c:ext>
          </c:extLst>
        </c:ser>
        <c:ser>
          <c:idx val="1"/>
          <c:order val="1"/>
          <c:tx>
            <c:v>Max</c:v>
          </c:tx>
          <c:spPr>
            <a:solidFill>
              <a:srgbClr val="3D85C6"/>
            </a:solidFill>
            <a:ln cmpd="sng">
              <a:solidFill>
                <a:srgbClr val="000000"/>
              </a:solidFill>
            </a:ln>
          </c:spPr>
          <c:invertIfNegative val="1"/>
          <c:cat>
            <c:numRef>
              <c:f>'RNK 8062020'!$C$190:$C$193</c:f>
              <c:numCache>
                <c:formatCode>h:mm</c:formatCode>
                <c:ptCount val="4"/>
                <c:pt idx="0">
                  <c:v>0.70833333333333337</c:v>
                </c:pt>
                <c:pt idx="1">
                  <c:v>0.75</c:v>
                </c:pt>
                <c:pt idx="2">
                  <c:v>0.79166666666666663</c:v>
                </c:pt>
                <c:pt idx="3">
                  <c:v>0.83333333333333337</c:v>
                </c:pt>
              </c:numCache>
            </c:numRef>
          </c:cat>
          <c:val>
            <c:numRef>
              <c:f>'RNK 8062020'!$L$190:$L$193</c:f>
              <c:numCache>
                <c:formatCode>General</c:formatCode>
                <c:ptCount val="4"/>
                <c:pt idx="0">
                  <c:v>10</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54D-4409-AE8E-88843D947441}"/>
            </c:ext>
          </c:extLst>
        </c:ser>
        <c:dLbls>
          <c:showLegendKey val="0"/>
          <c:showVal val="0"/>
          <c:showCatName val="0"/>
          <c:showSerName val="0"/>
          <c:showPercent val="0"/>
          <c:showBubbleSize val="0"/>
        </c:dLbls>
        <c:gapWidth val="150"/>
        <c:axId val="1561010615"/>
        <c:axId val="133455150"/>
      </c:barChart>
      <c:catAx>
        <c:axId val="15610106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3455150"/>
        <c:crosses val="autoZero"/>
        <c:auto val="1"/>
        <c:lblAlgn val="ctr"/>
        <c:lblOffset val="100"/>
        <c:noMultiLvlLbl val="1"/>
      </c:catAx>
      <c:valAx>
        <c:axId val="1334551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1010615"/>
        <c:crosses val="autoZero"/>
        <c:crossBetween val="between"/>
      </c:valAx>
    </c:plotArea>
    <c:legend>
      <c:legendPos val="tr"/>
      <c:layout>
        <c:manualLayout>
          <c:xMode val="edge"/>
          <c:yMode val="edge"/>
          <c:x val="0.7883121744791667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8062020'!$C$194:$C$197</c:f>
              <c:numCache>
                <c:formatCode>h:mm</c:formatCode>
                <c:ptCount val="4"/>
                <c:pt idx="0">
                  <c:v>0.70833333333333337</c:v>
                </c:pt>
                <c:pt idx="1">
                  <c:v>0.75</c:v>
                </c:pt>
                <c:pt idx="2">
                  <c:v>0.79166666666666663</c:v>
                </c:pt>
                <c:pt idx="3">
                  <c:v>0.83333333333333337</c:v>
                </c:pt>
              </c:numCache>
            </c:numRef>
          </c:cat>
          <c:val>
            <c:numRef>
              <c:f>'RNK 8062020'!$J$194:$J$197</c:f>
              <c:numCache>
                <c:formatCode>General</c:formatCode>
                <c:ptCount val="4"/>
                <c:pt idx="0">
                  <c:v>10</c:v>
                </c:pt>
                <c:pt idx="1">
                  <c:v>10</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858-4751-8BA1-2B6ECBC44718}"/>
            </c:ext>
          </c:extLst>
        </c:ser>
        <c:ser>
          <c:idx val="1"/>
          <c:order val="1"/>
          <c:tx>
            <c:v>Max</c:v>
          </c:tx>
          <c:spPr>
            <a:solidFill>
              <a:srgbClr val="3C78D8"/>
            </a:solidFill>
            <a:ln cmpd="sng">
              <a:solidFill>
                <a:srgbClr val="000000"/>
              </a:solidFill>
            </a:ln>
          </c:spPr>
          <c:invertIfNegative val="1"/>
          <c:cat>
            <c:numRef>
              <c:f>'RNK 8062020'!$C$194:$C$197</c:f>
              <c:numCache>
                <c:formatCode>h:mm</c:formatCode>
                <c:ptCount val="4"/>
                <c:pt idx="0">
                  <c:v>0.70833333333333337</c:v>
                </c:pt>
                <c:pt idx="1">
                  <c:v>0.75</c:v>
                </c:pt>
                <c:pt idx="2">
                  <c:v>0.79166666666666663</c:v>
                </c:pt>
                <c:pt idx="3">
                  <c:v>0.83333333333333337</c:v>
                </c:pt>
              </c:numCache>
            </c:numRef>
          </c:cat>
          <c:val>
            <c:numRef>
              <c:f>'RNK 8062020'!$L$194:$L$197</c:f>
              <c:numCache>
                <c:formatCode>General</c:formatCode>
                <c:ptCount val="4"/>
                <c:pt idx="0">
                  <c:v>10</c:v>
                </c:pt>
                <c:pt idx="1">
                  <c:v>10</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858-4751-8BA1-2B6ECBC44718}"/>
            </c:ext>
          </c:extLst>
        </c:ser>
        <c:dLbls>
          <c:showLegendKey val="0"/>
          <c:showVal val="0"/>
          <c:showCatName val="0"/>
          <c:showSerName val="0"/>
          <c:showPercent val="0"/>
          <c:showBubbleSize val="0"/>
        </c:dLbls>
        <c:gapWidth val="150"/>
        <c:axId val="656110423"/>
        <c:axId val="1645920377"/>
      </c:barChart>
      <c:catAx>
        <c:axId val="656110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45920377"/>
        <c:crosses val="autoZero"/>
        <c:auto val="1"/>
        <c:lblAlgn val="ctr"/>
        <c:lblOffset val="100"/>
        <c:noMultiLvlLbl val="1"/>
      </c:catAx>
      <c:valAx>
        <c:axId val="1645920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56110423"/>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8062020'!$C$190:$C$193</c:f>
              <c:numCache>
                <c:formatCode>h:mm</c:formatCode>
                <c:ptCount val="4"/>
                <c:pt idx="0">
                  <c:v>0.70833333333333337</c:v>
                </c:pt>
                <c:pt idx="1">
                  <c:v>0.75</c:v>
                </c:pt>
                <c:pt idx="2">
                  <c:v>0.79166666666666663</c:v>
                </c:pt>
                <c:pt idx="3">
                  <c:v>0.83333333333333337</c:v>
                </c:pt>
              </c:numCache>
            </c:numRef>
          </c:cat>
          <c:val>
            <c:numRef>
              <c:f>'RNK 8062020'!$J$190:$J$193</c:f>
              <c:numCache>
                <c:formatCode>General</c:formatCode>
                <c:ptCount val="4"/>
                <c:pt idx="0">
                  <c:v>10</c:v>
                </c:pt>
                <c:pt idx="1">
                  <c:v>10</c:v>
                </c:pt>
                <c:pt idx="2">
                  <c:v>4</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1A-4152-86F0-54AED84467A7}"/>
            </c:ext>
          </c:extLst>
        </c:ser>
        <c:ser>
          <c:idx val="1"/>
          <c:order val="1"/>
          <c:tx>
            <c:v>Max</c:v>
          </c:tx>
          <c:spPr>
            <a:solidFill>
              <a:srgbClr val="3D85C6"/>
            </a:solidFill>
            <a:ln cmpd="sng">
              <a:solidFill>
                <a:srgbClr val="000000"/>
              </a:solidFill>
            </a:ln>
          </c:spPr>
          <c:invertIfNegative val="1"/>
          <c:cat>
            <c:numRef>
              <c:f>'RNK 8062020'!$C$190:$C$193</c:f>
              <c:numCache>
                <c:formatCode>h:mm</c:formatCode>
                <c:ptCount val="4"/>
                <c:pt idx="0">
                  <c:v>0.70833333333333337</c:v>
                </c:pt>
                <c:pt idx="1">
                  <c:v>0.75</c:v>
                </c:pt>
                <c:pt idx="2">
                  <c:v>0.79166666666666663</c:v>
                </c:pt>
                <c:pt idx="3">
                  <c:v>0.83333333333333337</c:v>
                </c:pt>
              </c:numCache>
            </c:numRef>
          </c:cat>
          <c:val>
            <c:numRef>
              <c:f>'RNK 8062020'!$L$190:$L$193</c:f>
              <c:numCache>
                <c:formatCode>General</c:formatCode>
                <c:ptCount val="4"/>
                <c:pt idx="0">
                  <c:v>10</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81A-4152-86F0-54AED84467A7}"/>
            </c:ext>
          </c:extLst>
        </c:ser>
        <c:dLbls>
          <c:showLegendKey val="0"/>
          <c:showVal val="0"/>
          <c:showCatName val="0"/>
          <c:showSerName val="0"/>
          <c:showPercent val="0"/>
          <c:showBubbleSize val="0"/>
        </c:dLbls>
        <c:gapWidth val="150"/>
        <c:axId val="2127631525"/>
        <c:axId val="636792118"/>
      </c:barChart>
      <c:catAx>
        <c:axId val="21276315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36792118"/>
        <c:crosses val="autoZero"/>
        <c:auto val="1"/>
        <c:lblAlgn val="ctr"/>
        <c:lblOffset val="100"/>
        <c:noMultiLvlLbl val="1"/>
      </c:catAx>
      <c:valAx>
        <c:axId val="636792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27631525"/>
        <c:crosses val="autoZero"/>
        <c:crossBetween val="between"/>
      </c:valAx>
    </c:plotArea>
    <c:legend>
      <c:legendPos val="tr"/>
      <c:layout>
        <c:manualLayout>
          <c:xMode val="edge"/>
          <c:yMode val="edge"/>
          <c:x val="0.7883121744791667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8062020'!$C$194:$C$197</c:f>
              <c:numCache>
                <c:formatCode>h:mm</c:formatCode>
                <c:ptCount val="4"/>
                <c:pt idx="0">
                  <c:v>0.70833333333333337</c:v>
                </c:pt>
                <c:pt idx="1">
                  <c:v>0.75</c:v>
                </c:pt>
                <c:pt idx="2">
                  <c:v>0.79166666666666663</c:v>
                </c:pt>
                <c:pt idx="3">
                  <c:v>0.83333333333333337</c:v>
                </c:pt>
              </c:numCache>
            </c:numRef>
          </c:cat>
          <c:val>
            <c:numRef>
              <c:f>'RNK 8062020'!$J$194:$J$197</c:f>
              <c:numCache>
                <c:formatCode>General</c:formatCode>
                <c:ptCount val="4"/>
                <c:pt idx="0">
                  <c:v>10</c:v>
                </c:pt>
                <c:pt idx="1">
                  <c:v>10</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595-4F75-B15C-5284FAA83C12}"/>
            </c:ext>
          </c:extLst>
        </c:ser>
        <c:ser>
          <c:idx val="1"/>
          <c:order val="1"/>
          <c:tx>
            <c:v>Max</c:v>
          </c:tx>
          <c:spPr>
            <a:solidFill>
              <a:srgbClr val="3C78D8"/>
            </a:solidFill>
            <a:ln cmpd="sng">
              <a:solidFill>
                <a:srgbClr val="000000"/>
              </a:solidFill>
            </a:ln>
          </c:spPr>
          <c:invertIfNegative val="1"/>
          <c:cat>
            <c:numRef>
              <c:f>'RNK 8062020'!$C$194:$C$197</c:f>
              <c:numCache>
                <c:formatCode>h:mm</c:formatCode>
                <c:ptCount val="4"/>
                <c:pt idx="0">
                  <c:v>0.70833333333333337</c:v>
                </c:pt>
                <c:pt idx="1">
                  <c:v>0.75</c:v>
                </c:pt>
                <c:pt idx="2">
                  <c:v>0.79166666666666663</c:v>
                </c:pt>
                <c:pt idx="3">
                  <c:v>0.83333333333333337</c:v>
                </c:pt>
              </c:numCache>
            </c:numRef>
          </c:cat>
          <c:val>
            <c:numRef>
              <c:f>'RNK 8062020'!$L$194:$L$197</c:f>
              <c:numCache>
                <c:formatCode>General</c:formatCode>
                <c:ptCount val="4"/>
                <c:pt idx="0">
                  <c:v>10</c:v>
                </c:pt>
                <c:pt idx="1">
                  <c:v>10</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595-4F75-B15C-5284FAA83C12}"/>
            </c:ext>
          </c:extLst>
        </c:ser>
        <c:dLbls>
          <c:showLegendKey val="0"/>
          <c:showVal val="0"/>
          <c:showCatName val="0"/>
          <c:showSerName val="0"/>
          <c:showPercent val="0"/>
          <c:showBubbleSize val="0"/>
        </c:dLbls>
        <c:gapWidth val="150"/>
        <c:axId val="2047476692"/>
        <c:axId val="287881223"/>
      </c:barChart>
      <c:catAx>
        <c:axId val="20474766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87881223"/>
        <c:crosses val="autoZero"/>
        <c:auto val="1"/>
        <c:lblAlgn val="ctr"/>
        <c:lblOffset val="100"/>
        <c:noMultiLvlLbl val="1"/>
      </c:catAx>
      <c:valAx>
        <c:axId val="2878812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7476692"/>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8062020'!$C$214:$C$218</c:f>
              <c:numCache>
                <c:formatCode>h:mm</c:formatCode>
                <c:ptCount val="5"/>
                <c:pt idx="0">
                  <c:v>0.70833333333333337</c:v>
                </c:pt>
                <c:pt idx="1">
                  <c:v>0.75</c:v>
                </c:pt>
                <c:pt idx="2">
                  <c:v>0.79166666666666663</c:v>
                </c:pt>
                <c:pt idx="3">
                  <c:v>0.83333333333333337</c:v>
                </c:pt>
                <c:pt idx="4">
                  <c:v>0.875</c:v>
                </c:pt>
              </c:numCache>
            </c:numRef>
          </c:cat>
          <c:val>
            <c:numRef>
              <c:f>'RNK 8062020'!$J$214:$J$218</c:f>
              <c:numCache>
                <c:formatCode>General</c:formatCode>
                <c:ptCount val="5"/>
                <c:pt idx="0">
                  <c:v>16</c:v>
                </c:pt>
                <c:pt idx="1">
                  <c:v>10</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7F-4F0E-AA8C-8BA619972D7E}"/>
            </c:ext>
          </c:extLst>
        </c:ser>
        <c:ser>
          <c:idx val="1"/>
          <c:order val="1"/>
          <c:tx>
            <c:v>Max</c:v>
          </c:tx>
          <c:spPr>
            <a:solidFill>
              <a:srgbClr val="3D85C6"/>
            </a:solidFill>
            <a:ln cmpd="sng">
              <a:solidFill>
                <a:srgbClr val="000000"/>
              </a:solidFill>
            </a:ln>
          </c:spPr>
          <c:invertIfNegative val="1"/>
          <c:cat>
            <c:numRef>
              <c:f>'RNK 8062020'!$C$214:$C$218</c:f>
              <c:numCache>
                <c:formatCode>h:mm</c:formatCode>
                <c:ptCount val="5"/>
                <c:pt idx="0">
                  <c:v>0.70833333333333337</c:v>
                </c:pt>
                <c:pt idx="1">
                  <c:v>0.75</c:v>
                </c:pt>
                <c:pt idx="2">
                  <c:v>0.79166666666666663</c:v>
                </c:pt>
                <c:pt idx="3">
                  <c:v>0.83333333333333337</c:v>
                </c:pt>
                <c:pt idx="4">
                  <c:v>0.875</c:v>
                </c:pt>
              </c:numCache>
            </c:numRef>
          </c:cat>
          <c:val>
            <c:numRef>
              <c:f>'RNK 8062020'!$L$214:$L$218</c:f>
              <c:numCache>
                <c:formatCode>General</c:formatCode>
                <c:ptCount val="5"/>
                <c:pt idx="0">
                  <c:v>28</c:v>
                </c:pt>
                <c:pt idx="1">
                  <c:v>16</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7F-4F0E-AA8C-8BA619972D7E}"/>
            </c:ext>
          </c:extLst>
        </c:ser>
        <c:dLbls>
          <c:showLegendKey val="0"/>
          <c:showVal val="0"/>
          <c:showCatName val="0"/>
          <c:showSerName val="0"/>
          <c:showPercent val="0"/>
          <c:showBubbleSize val="0"/>
        </c:dLbls>
        <c:gapWidth val="150"/>
        <c:axId val="1273311956"/>
        <c:axId val="1391190291"/>
      </c:barChart>
      <c:catAx>
        <c:axId val="1273311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91190291"/>
        <c:crosses val="autoZero"/>
        <c:auto val="1"/>
        <c:lblAlgn val="ctr"/>
        <c:lblOffset val="100"/>
        <c:noMultiLvlLbl val="1"/>
      </c:catAx>
      <c:valAx>
        <c:axId val="1391190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73311956"/>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8062020'!$C$219:$C$223</c:f>
              <c:numCache>
                <c:formatCode>h:mm</c:formatCode>
                <c:ptCount val="5"/>
                <c:pt idx="0">
                  <c:v>0.70833333333333337</c:v>
                </c:pt>
                <c:pt idx="1">
                  <c:v>0.75</c:v>
                </c:pt>
                <c:pt idx="2">
                  <c:v>0.79166666666666663</c:v>
                </c:pt>
                <c:pt idx="3">
                  <c:v>0.83333333333333337</c:v>
                </c:pt>
                <c:pt idx="4">
                  <c:v>0.875</c:v>
                </c:pt>
              </c:numCache>
            </c:numRef>
          </c:cat>
          <c:val>
            <c:numRef>
              <c:f>'RNK 8062020'!$J$219:$J$223</c:f>
              <c:numCache>
                <c:formatCode>General</c:formatCode>
                <c:ptCount val="5"/>
                <c:pt idx="0">
                  <c:v>16</c:v>
                </c:pt>
                <c:pt idx="1">
                  <c:v>10</c:v>
                </c:pt>
                <c:pt idx="2">
                  <c:v>10</c:v>
                </c:pt>
                <c:pt idx="3">
                  <c:v>4</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37-47D3-BE5E-2366A6564607}"/>
            </c:ext>
          </c:extLst>
        </c:ser>
        <c:ser>
          <c:idx val="1"/>
          <c:order val="1"/>
          <c:tx>
            <c:v>Max</c:v>
          </c:tx>
          <c:spPr>
            <a:solidFill>
              <a:srgbClr val="3C78D8"/>
            </a:solidFill>
            <a:ln cmpd="sng">
              <a:solidFill>
                <a:srgbClr val="000000"/>
              </a:solidFill>
            </a:ln>
          </c:spPr>
          <c:invertIfNegative val="1"/>
          <c:cat>
            <c:numRef>
              <c:f>'RNK 8062020'!$C$219:$C$223</c:f>
              <c:numCache>
                <c:formatCode>h:mm</c:formatCode>
                <c:ptCount val="5"/>
                <c:pt idx="0">
                  <c:v>0.70833333333333337</c:v>
                </c:pt>
                <c:pt idx="1">
                  <c:v>0.75</c:v>
                </c:pt>
                <c:pt idx="2">
                  <c:v>0.79166666666666663</c:v>
                </c:pt>
                <c:pt idx="3">
                  <c:v>0.83333333333333337</c:v>
                </c:pt>
                <c:pt idx="4">
                  <c:v>0.875</c:v>
                </c:pt>
              </c:numCache>
            </c:numRef>
          </c:cat>
          <c:val>
            <c:numRef>
              <c:f>'RNK 8062020'!$L$219:$L$223</c:f>
              <c:numCache>
                <c:formatCode>General</c:formatCode>
                <c:ptCount val="5"/>
                <c:pt idx="0">
                  <c:v>28</c:v>
                </c:pt>
                <c:pt idx="1">
                  <c:v>22</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137-47D3-BE5E-2366A6564607}"/>
            </c:ext>
          </c:extLst>
        </c:ser>
        <c:dLbls>
          <c:showLegendKey val="0"/>
          <c:showVal val="0"/>
          <c:showCatName val="0"/>
          <c:showSerName val="0"/>
          <c:showPercent val="0"/>
          <c:showBubbleSize val="0"/>
        </c:dLbls>
        <c:gapWidth val="150"/>
        <c:axId val="1736526777"/>
        <c:axId val="688990989"/>
      </c:barChart>
      <c:catAx>
        <c:axId val="1736526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88990989"/>
        <c:crosses val="autoZero"/>
        <c:auto val="1"/>
        <c:lblAlgn val="ctr"/>
        <c:lblOffset val="100"/>
        <c:noMultiLvlLbl val="1"/>
      </c:catAx>
      <c:valAx>
        <c:axId val="688990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36526777"/>
        <c:crosses val="autoZero"/>
        <c:crossBetween val="between"/>
      </c:valAx>
    </c:plotArea>
    <c:legend>
      <c:legendPos val="tr"/>
      <c:layout>
        <c:manualLayout>
          <c:xMode val="edge"/>
          <c:yMode val="edge"/>
          <c:x val="0.788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8062020'!$C$228:$C$232</c:f>
              <c:numCache>
                <c:formatCode>h:mm</c:formatCode>
                <c:ptCount val="5"/>
                <c:pt idx="0">
                  <c:v>0.70833333333333337</c:v>
                </c:pt>
                <c:pt idx="1">
                  <c:v>0.75</c:v>
                </c:pt>
                <c:pt idx="2">
                  <c:v>0.79166666666666663</c:v>
                </c:pt>
                <c:pt idx="3">
                  <c:v>0.83333333333333337</c:v>
                </c:pt>
                <c:pt idx="4">
                  <c:v>0.875</c:v>
                </c:pt>
              </c:numCache>
            </c:numRef>
          </c:cat>
          <c:val>
            <c:numRef>
              <c:f>'RNK 8062020'!$J$228:$J$232</c:f>
              <c:numCache>
                <c:formatCode>General</c:formatCode>
                <c:ptCount val="5"/>
                <c:pt idx="0">
                  <c:v>10</c:v>
                </c:pt>
                <c:pt idx="1">
                  <c:v>10</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99-47A2-B02D-6920BD123C63}"/>
            </c:ext>
          </c:extLst>
        </c:ser>
        <c:ser>
          <c:idx val="1"/>
          <c:order val="1"/>
          <c:tx>
            <c:v>Max</c:v>
          </c:tx>
          <c:spPr>
            <a:solidFill>
              <a:srgbClr val="3D85C6"/>
            </a:solidFill>
            <a:ln cmpd="sng">
              <a:solidFill>
                <a:srgbClr val="000000"/>
              </a:solidFill>
            </a:ln>
          </c:spPr>
          <c:invertIfNegative val="1"/>
          <c:cat>
            <c:numRef>
              <c:f>'RNK 8062020'!$C$228:$C$232</c:f>
              <c:numCache>
                <c:formatCode>h:mm</c:formatCode>
                <c:ptCount val="5"/>
                <c:pt idx="0">
                  <c:v>0.70833333333333337</c:v>
                </c:pt>
                <c:pt idx="1">
                  <c:v>0.75</c:v>
                </c:pt>
                <c:pt idx="2">
                  <c:v>0.79166666666666663</c:v>
                </c:pt>
                <c:pt idx="3">
                  <c:v>0.83333333333333337</c:v>
                </c:pt>
                <c:pt idx="4">
                  <c:v>0.875</c:v>
                </c:pt>
              </c:numCache>
            </c:numRef>
          </c:cat>
          <c:val>
            <c:numRef>
              <c:f>'RNK 8062020'!$L$228:$L$232</c:f>
              <c:numCache>
                <c:formatCode>General</c:formatCode>
                <c:ptCount val="5"/>
                <c:pt idx="0">
                  <c:v>16</c:v>
                </c:pt>
                <c:pt idx="1">
                  <c:v>10</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99-47A2-B02D-6920BD123C63}"/>
            </c:ext>
          </c:extLst>
        </c:ser>
        <c:dLbls>
          <c:showLegendKey val="0"/>
          <c:showVal val="0"/>
          <c:showCatName val="0"/>
          <c:showSerName val="0"/>
          <c:showPercent val="0"/>
          <c:showBubbleSize val="0"/>
        </c:dLbls>
        <c:gapWidth val="150"/>
        <c:axId val="2090416572"/>
        <c:axId val="2046521723"/>
      </c:barChart>
      <c:catAx>
        <c:axId val="20904165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6521723"/>
        <c:crosses val="autoZero"/>
        <c:auto val="1"/>
        <c:lblAlgn val="ctr"/>
        <c:lblOffset val="100"/>
        <c:noMultiLvlLbl val="1"/>
      </c:catAx>
      <c:valAx>
        <c:axId val="2046521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90416572"/>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8062020'!$C$233:$C$237</c:f>
              <c:numCache>
                <c:formatCode>h:mm</c:formatCode>
                <c:ptCount val="5"/>
                <c:pt idx="0">
                  <c:v>0.70833333333333337</c:v>
                </c:pt>
                <c:pt idx="1">
                  <c:v>0.75</c:v>
                </c:pt>
                <c:pt idx="2">
                  <c:v>0.79166666666666663</c:v>
                </c:pt>
                <c:pt idx="3">
                  <c:v>0.83333333333333337</c:v>
                </c:pt>
                <c:pt idx="4">
                  <c:v>0.875</c:v>
                </c:pt>
              </c:numCache>
            </c:numRef>
          </c:cat>
          <c:val>
            <c:numRef>
              <c:f>'RNK 8062020'!$J$233:$J$237</c:f>
              <c:numCache>
                <c:formatCode>General</c:formatCode>
                <c:ptCount val="5"/>
                <c:pt idx="0">
                  <c:v>16</c:v>
                </c:pt>
                <c:pt idx="1">
                  <c:v>10</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A1-4106-AEE3-9336EBEC5542}"/>
            </c:ext>
          </c:extLst>
        </c:ser>
        <c:ser>
          <c:idx val="1"/>
          <c:order val="1"/>
          <c:tx>
            <c:v>Max</c:v>
          </c:tx>
          <c:spPr>
            <a:solidFill>
              <a:srgbClr val="3C78D8"/>
            </a:solidFill>
            <a:ln cmpd="sng">
              <a:solidFill>
                <a:srgbClr val="000000"/>
              </a:solidFill>
            </a:ln>
          </c:spPr>
          <c:invertIfNegative val="1"/>
          <c:cat>
            <c:numRef>
              <c:f>'RNK 8062020'!$C$233:$C$237</c:f>
              <c:numCache>
                <c:formatCode>h:mm</c:formatCode>
                <c:ptCount val="5"/>
                <c:pt idx="0">
                  <c:v>0.70833333333333337</c:v>
                </c:pt>
                <c:pt idx="1">
                  <c:v>0.75</c:v>
                </c:pt>
                <c:pt idx="2">
                  <c:v>0.79166666666666663</c:v>
                </c:pt>
                <c:pt idx="3">
                  <c:v>0.83333333333333337</c:v>
                </c:pt>
                <c:pt idx="4">
                  <c:v>0.875</c:v>
                </c:pt>
              </c:numCache>
            </c:numRef>
          </c:cat>
          <c:val>
            <c:numRef>
              <c:f>'RNK 8062020'!$L$233:$L$237</c:f>
              <c:numCache>
                <c:formatCode>General</c:formatCode>
                <c:ptCount val="5"/>
                <c:pt idx="0">
                  <c:v>22</c:v>
                </c:pt>
                <c:pt idx="1">
                  <c:v>16</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A1-4106-AEE3-9336EBEC5542}"/>
            </c:ext>
          </c:extLst>
        </c:ser>
        <c:dLbls>
          <c:showLegendKey val="0"/>
          <c:showVal val="0"/>
          <c:showCatName val="0"/>
          <c:showSerName val="0"/>
          <c:showPercent val="0"/>
          <c:showBubbleSize val="0"/>
        </c:dLbls>
        <c:gapWidth val="150"/>
        <c:axId val="24654598"/>
        <c:axId val="967931594"/>
      </c:barChart>
      <c:catAx>
        <c:axId val="24654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67931594"/>
        <c:crosses val="autoZero"/>
        <c:auto val="1"/>
        <c:lblAlgn val="ctr"/>
        <c:lblOffset val="100"/>
        <c:noMultiLvlLbl val="1"/>
      </c:catAx>
      <c:valAx>
        <c:axId val="9679315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654598"/>
        <c:crosses val="autoZero"/>
        <c:crossBetween val="between"/>
      </c:valAx>
    </c:plotArea>
    <c:legend>
      <c:legendPos val="tr"/>
      <c:layout>
        <c:manualLayout>
          <c:xMode val="edge"/>
          <c:yMode val="edge"/>
          <c:x val="0.798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4292020, charts, &amp; stats'!$C$5:$C$10</c:f>
              <c:strCache>
                <c:ptCount val="6"/>
                <c:pt idx="0">
                  <c:v>6hr- 17:00</c:v>
                </c:pt>
                <c:pt idx="1">
                  <c:v>17:00</c:v>
                </c:pt>
                <c:pt idx="2">
                  <c:v>18:00</c:v>
                </c:pt>
                <c:pt idx="3">
                  <c:v>19:00</c:v>
                </c:pt>
                <c:pt idx="4">
                  <c:v>20:00</c:v>
                </c:pt>
                <c:pt idx="5">
                  <c:v>21:00</c:v>
                </c:pt>
              </c:strCache>
            </c:strRef>
          </c:cat>
          <c:val>
            <c:numRef>
              <c:f>'GSP 4292020, charts, &amp; stats'!$J$5:$J$10</c:f>
              <c:numCache>
                <c:formatCode>General</c:formatCode>
                <c:ptCount val="6"/>
                <c:pt idx="0">
                  <c:v>40</c:v>
                </c:pt>
                <c:pt idx="1">
                  <c:v>40</c:v>
                </c:pt>
                <c:pt idx="2">
                  <c:v>40</c:v>
                </c:pt>
                <c:pt idx="3">
                  <c:v>40</c:v>
                </c:pt>
                <c:pt idx="4">
                  <c:v>34</c:v>
                </c:pt>
                <c:pt idx="5">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0C-47A7-B487-EFE7DF6A0F0C}"/>
            </c:ext>
          </c:extLst>
        </c:ser>
        <c:ser>
          <c:idx val="1"/>
          <c:order val="1"/>
          <c:tx>
            <c:v>Max</c:v>
          </c:tx>
          <c:spPr>
            <a:solidFill>
              <a:srgbClr val="3D85C6"/>
            </a:solidFill>
            <a:ln cmpd="sng">
              <a:solidFill>
                <a:srgbClr val="000000"/>
              </a:solidFill>
            </a:ln>
          </c:spPr>
          <c:invertIfNegative val="1"/>
          <c:cat>
            <c:strRef>
              <c:f>'GSP 4292020, charts, &amp; stats'!$C$5:$C$10</c:f>
              <c:strCache>
                <c:ptCount val="6"/>
                <c:pt idx="0">
                  <c:v>6hr- 17:00</c:v>
                </c:pt>
                <c:pt idx="1">
                  <c:v>17:00</c:v>
                </c:pt>
                <c:pt idx="2">
                  <c:v>18:00</c:v>
                </c:pt>
                <c:pt idx="3">
                  <c:v>19:00</c:v>
                </c:pt>
                <c:pt idx="4">
                  <c:v>20:00</c:v>
                </c:pt>
                <c:pt idx="5">
                  <c:v>21:00</c:v>
                </c:pt>
              </c:strCache>
            </c:strRef>
          </c:cat>
          <c:val>
            <c:numRef>
              <c:f>'GSP 4292020, charts, &amp; stats'!$L$5:$L$10</c:f>
              <c:numCache>
                <c:formatCode>General</c:formatCode>
                <c:ptCount val="6"/>
                <c:pt idx="0">
                  <c:v>40</c:v>
                </c:pt>
                <c:pt idx="1">
                  <c:v>40</c:v>
                </c:pt>
                <c:pt idx="2">
                  <c:v>46</c:v>
                </c:pt>
                <c:pt idx="3">
                  <c:v>40</c:v>
                </c:pt>
                <c:pt idx="4">
                  <c:v>40</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0C-47A7-B487-EFE7DF6A0F0C}"/>
            </c:ext>
          </c:extLst>
        </c:ser>
        <c:dLbls>
          <c:showLegendKey val="0"/>
          <c:showVal val="0"/>
          <c:showCatName val="0"/>
          <c:showSerName val="0"/>
          <c:showPercent val="0"/>
          <c:showBubbleSize val="0"/>
        </c:dLbls>
        <c:gapWidth val="150"/>
        <c:axId val="431358961"/>
        <c:axId val="1655154253"/>
      </c:barChart>
      <c:catAx>
        <c:axId val="43135896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55154253"/>
        <c:crosses val="autoZero"/>
        <c:auto val="1"/>
        <c:lblAlgn val="ctr"/>
        <c:lblOffset val="100"/>
        <c:noMultiLvlLbl val="1"/>
      </c:catAx>
      <c:valAx>
        <c:axId val="16551542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31358961"/>
        <c:crosses val="autoZero"/>
        <c:crossBetween val="between"/>
      </c:valAx>
    </c:plotArea>
    <c:legend>
      <c:legendPos val="tr"/>
      <c:layout>
        <c:manualLayout>
          <c:xMode val="edge"/>
          <c:yMode val="edge"/>
          <c:x val="0.794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8062020'!$C$242:$C$246</c:f>
              <c:numCache>
                <c:formatCode>h:mm</c:formatCode>
                <c:ptCount val="5"/>
                <c:pt idx="0">
                  <c:v>0.70833333333333337</c:v>
                </c:pt>
                <c:pt idx="1">
                  <c:v>0.75</c:v>
                </c:pt>
                <c:pt idx="2">
                  <c:v>0.79166666666666663</c:v>
                </c:pt>
                <c:pt idx="3">
                  <c:v>0.83333333333333337</c:v>
                </c:pt>
                <c:pt idx="4">
                  <c:v>0.875</c:v>
                </c:pt>
              </c:numCache>
            </c:numRef>
          </c:cat>
          <c:val>
            <c:numRef>
              <c:f>'RNK 8062020'!$J$242:$J$246</c:f>
              <c:numCache>
                <c:formatCode>General</c:formatCode>
                <c:ptCount val="5"/>
                <c:pt idx="0">
                  <c:v>10</c:v>
                </c:pt>
                <c:pt idx="1">
                  <c:v>10</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4BE-4970-BFA2-2FEC18D14FB6}"/>
            </c:ext>
          </c:extLst>
        </c:ser>
        <c:ser>
          <c:idx val="1"/>
          <c:order val="1"/>
          <c:tx>
            <c:v>Max</c:v>
          </c:tx>
          <c:spPr>
            <a:solidFill>
              <a:srgbClr val="3D85C6"/>
            </a:solidFill>
            <a:ln cmpd="sng">
              <a:solidFill>
                <a:srgbClr val="000000"/>
              </a:solidFill>
            </a:ln>
          </c:spPr>
          <c:invertIfNegative val="1"/>
          <c:cat>
            <c:numRef>
              <c:f>'RNK 8062020'!$C$242:$C$246</c:f>
              <c:numCache>
                <c:formatCode>h:mm</c:formatCode>
                <c:ptCount val="5"/>
                <c:pt idx="0">
                  <c:v>0.70833333333333337</c:v>
                </c:pt>
                <c:pt idx="1">
                  <c:v>0.75</c:v>
                </c:pt>
                <c:pt idx="2">
                  <c:v>0.79166666666666663</c:v>
                </c:pt>
                <c:pt idx="3">
                  <c:v>0.83333333333333337</c:v>
                </c:pt>
                <c:pt idx="4">
                  <c:v>0.875</c:v>
                </c:pt>
              </c:numCache>
            </c:numRef>
          </c:cat>
          <c:val>
            <c:numRef>
              <c:f>'RNK 8062020'!$L$242:$L$246</c:f>
              <c:numCache>
                <c:formatCode>General</c:formatCode>
                <c:ptCount val="5"/>
                <c:pt idx="0">
                  <c:v>10</c:v>
                </c:pt>
                <c:pt idx="1">
                  <c:v>10</c:v>
                </c:pt>
                <c:pt idx="2">
                  <c:v>10</c:v>
                </c:pt>
                <c:pt idx="3">
                  <c:v>10</c:v>
                </c:pt>
                <c:pt idx="4">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4BE-4970-BFA2-2FEC18D14FB6}"/>
            </c:ext>
          </c:extLst>
        </c:ser>
        <c:dLbls>
          <c:showLegendKey val="0"/>
          <c:showVal val="0"/>
          <c:showCatName val="0"/>
          <c:showSerName val="0"/>
          <c:showPercent val="0"/>
          <c:showBubbleSize val="0"/>
        </c:dLbls>
        <c:gapWidth val="150"/>
        <c:axId val="204167860"/>
        <c:axId val="1947490595"/>
      </c:barChart>
      <c:catAx>
        <c:axId val="204167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47490595"/>
        <c:crosses val="autoZero"/>
        <c:auto val="1"/>
        <c:lblAlgn val="ctr"/>
        <c:lblOffset val="100"/>
        <c:noMultiLvlLbl val="1"/>
      </c:catAx>
      <c:valAx>
        <c:axId val="1947490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167860"/>
        <c:crosses val="autoZero"/>
        <c:crossBetween val="between"/>
      </c:valAx>
    </c:plotArea>
    <c:legend>
      <c:legendPos val="tr"/>
      <c:layout>
        <c:manualLayout>
          <c:xMode val="edge"/>
          <c:yMode val="edge"/>
          <c:x val="0.794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8062020'!$C$247:$C$251</c:f>
              <c:numCache>
                <c:formatCode>h:mm</c:formatCode>
                <c:ptCount val="5"/>
                <c:pt idx="0">
                  <c:v>0.70833333333333337</c:v>
                </c:pt>
                <c:pt idx="1">
                  <c:v>0.75</c:v>
                </c:pt>
                <c:pt idx="2">
                  <c:v>0.79166666666666663</c:v>
                </c:pt>
                <c:pt idx="3">
                  <c:v>0.83333333333333337</c:v>
                </c:pt>
                <c:pt idx="4">
                  <c:v>0.875</c:v>
                </c:pt>
              </c:numCache>
            </c:numRef>
          </c:cat>
          <c:val>
            <c:numRef>
              <c:f>'RNK 8062020'!$J$247:$J$251</c:f>
              <c:numCache>
                <c:formatCode>General</c:formatCode>
                <c:ptCount val="5"/>
                <c:pt idx="0">
                  <c:v>10</c:v>
                </c:pt>
                <c:pt idx="1">
                  <c:v>10</c:v>
                </c:pt>
                <c:pt idx="2">
                  <c:v>10</c:v>
                </c:pt>
                <c:pt idx="3">
                  <c:v>10</c:v>
                </c:pt>
                <c:pt idx="4">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3A-4A99-BF49-797E18926717}"/>
            </c:ext>
          </c:extLst>
        </c:ser>
        <c:ser>
          <c:idx val="1"/>
          <c:order val="1"/>
          <c:tx>
            <c:v>Max</c:v>
          </c:tx>
          <c:spPr>
            <a:solidFill>
              <a:srgbClr val="3C78D8"/>
            </a:solidFill>
            <a:ln cmpd="sng">
              <a:solidFill>
                <a:srgbClr val="000000"/>
              </a:solidFill>
            </a:ln>
          </c:spPr>
          <c:invertIfNegative val="1"/>
          <c:cat>
            <c:numRef>
              <c:f>'RNK 8062020'!$C$247:$C$251</c:f>
              <c:numCache>
                <c:formatCode>h:mm</c:formatCode>
                <c:ptCount val="5"/>
                <c:pt idx="0">
                  <c:v>0.70833333333333337</c:v>
                </c:pt>
                <c:pt idx="1">
                  <c:v>0.75</c:v>
                </c:pt>
                <c:pt idx="2">
                  <c:v>0.79166666666666663</c:v>
                </c:pt>
                <c:pt idx="3">
                  <c:v>0.83333333333333337</c:v>
                </c:pt>
                <c:pt idx="4">
                  <c:v>0.875</c:v>
                </c:pt>
              </c:numCache>
            </c:numRef>
          </c:cat>
          <c:val>
            <c:numRef>
              <c:f>'RNK 8062020'!$L$247:$L$251</c:f>
              <c:numCache>
                <c:formatCode>General</c:formatCode>
                <c:ptCount val="5"/>
                <c:pt idx="0">
                  <c:v>10</c:v>
                </c:pt>
                <c:pt idx="1">
                  <c:v>10</c:v>
                </c:pt>
                <c:pt idx="2">
                  <c:v>10</c:v>
                </c:pt>
                <c:pt idx="3">
                  <c:v>16</c:v>
                </c:pt>
                <c:pt idx="4">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03A-4A99-BF49-797E18926717}"/>
            </c:ext>
          </c:extLst>
        </c:ser>
        <c:dLbls>
          <c:showLegendKey val="0"/>
          <c:showVal val="0"/>
          <c:showCatName val="0"/>
          <c:showSerName val="0"/>
          <c:showPercent val="0"/>
          <c:showBubbleSize val="0"/>
        </c:dLbls>
        <c:gapWidth val="150"/>
        <c:axId val="422559567"/>
        <c:axId val="1434231928"/>
      </c:barChart>
      <c:catAx>
        <c:axId val="4225595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34231928"/>
        <c:crosses val="autoZero"/>
        <c:auto val="1"/>
        <c:lblAlgn val="ctr"/>
        <c:lblOffset val="100"/>
        <c:noMultiLvlLbl val="1"/>
      </c:catAx>
      <c:valAx>
        <c:axId val="14342319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22559567"/>
        <c:crosses val="autoZero"/>
        <c:crossBetween val="between"/>
      </c:valAx>
    </c:plotArea>
    <c:legend>
      <c:legendPos val="tr"/>
      <c:layout>
        <c:manualLayout>
          <c:xMode val="edge"/>
          <c:yMode val="edge"/>
          <c:x val="0.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8062020'!$C$255:$C$261</c:f>
              <c:strCache>
                <c:ptCount val="7"/>
                <c:pt idx="0">
                  <c:v>6hr- 18:00</c:v>
                </c:pt>
                <c:pt idx="1">
                  <c:v>18:00</c:v>
                </c:pt>
                <c:pt idx="2">
                  <c:v>19:00</c:v>
                </c:pt>
                <c:pt idx="3">
                  <c:v>20:00</c:v>
                </c:pt>
                <c:pt idx="4">
                  <c:v>21:00</c:v>
                </c:pt>
                <c:pt idx="5">
                  <c:v>22:00</c:v>
                </c:pt>
                <c:pt idx="6">
                  <c:v>23:00</c:v>
                </c:pt>
              </c:strCache>
            </c:strRef>
          </c:cat>
          <c:val>
            <c:numRef>
              <c:f>'RNK 8062020'!$J$255:$J$261</c:f>
              <c:numCache>
                <c:formatCode>General</c:formatCode>
                <c:ptCount val="7"/>
                <c:pt idx="0">
                  <c:v>16</c:v>
                </c:pt>
                <c:pt idx="1">
                  <c:v>16</c:v>
                </c:pt>
                <c:pt idx="2">
                  <c:v>10</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7D-4045-906C-E42160FBD670}"/>
            </c:ext>
          </c:extLst>
        </c:ser>
        <c:ser>
          <c:idx val="1"/>
          <c:order val="1"/>
          <c:tx>
            <c:v>Max</c:v>
          </c:tx>
          <c:spPr>
            <a:solidFill>
              <a:srgbClr val="3D85C6"/>
            </a:solidFill>
            <a:ln cmpd="sng">
              <a:solidFill>
                <a:srgbClr val="000000"/>
              </a:solidFill>
            </a:ln>
          </c:spPr>
          <c:invertIfNegative val="1"/>
          <c:cat>
            <c:strRef>
              <c:f>'RNK 8062020'!$C$255:$C$261</c:f>
              <c:strCache>
                <c:ptCount val="7"/>
                <c:pt idx="0">
                  <c:v>6hr- 18:00</c:v>
                </c:pt>
                <c:pt idx="1">
                  <c:v>18:00</c:v>
                </c:pt>
                <c:pt idx="2">
                  <c:v>19:00</c:v>
                </c:pt>
                <c:pt idx="3">
                  <c:v>20:00</c:v>
                </c:pt>
                <c:pt idx="4">
                  <c:v>21:00</c:v>
                </c:pt>
                <c:pt idx="5">
                  <c:v>22:00</c:v>
                </c:pt>
                <c:pt idx="6">
                  <c:v>23:00</c:v>
                </c:pt>
              </c:strCache>
            </c:strRef>
          </c:cat>
          <c:val>
            <c:numRef>
              <c:f>'RNK 8062020'!$L$255:$L$261</c:f>
              <c:numCache>
                <c:formatCode>General</c:formatCode>
                <c:ptCount val="7"/>
                <c:pt idx="0">
                  <c:v>34</c:v>
                </c:pt>
                <c:pt idx="1">
                  <c:v>34</c:v>
                </c:pt>
                <c:pt idx="2">
                  <c:v>16</c:v>
                </c:pt>
                <c:pt idx="3">
                  <c:v>16</c:v>
                </c:pt>
                <c:pt idx="4">
                  <c:v>22</c:v>
                </c:pt>
                <c:pt idx="5">
                  <c:v>22</c:v>
                </c:pt>
                <c:pt idx="6">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7D-4045-906C-E42160FBD670}"/>
            </c:ext>
          </c:extLst>
        </c:ser>
        <c:dLbls>
          <c:showLegendKey val="0"/>
          <c:showVal val="0"/>
          <c:showCatName val="0"/>
          <c:showSerName val="0"/>
          <c:showPercent val="0"/>
          <c:showBubbleSize val="0"/>
        </c:dLbls>
        <c:gapWidth val="150"/>
        <c:axId val="188220910"/>
        <c:axId val="1046861091"/>
      </c:barChart>
      <c:catAx>
        <c:axId val="188220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46861091"/>
        <c:crosses val="autoZero"/>
        <c:auto val="1"/>
        <c:lblAlgn val="ctr"/>
        <c:lblOffset val="100"/>
        <c:noMultiLvlLbl val="1"/>
      </c:catAx>
      <c:valAx>
        <c:axId val="10468610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8220910"/>
        <c:crosses val="autoZero"/>
        <c:crossBetween val="between"/>
      </c:valAx>
    </c:plotArea>
    <c:legend>
      <c:legendPos val="tr"/>
      <c:layout>
        <c:manualLayout>
          <c:xMode val="edge"/>
          <c:yMode val="edge"/>
          <c:x val="0.7899788411458333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8062020'!$C$262:$C$267</c:f>
              <c:numCache>
                <c:formatCode>h:mm</c:formatCode>
                <c:ptCount val="6"/>
                <c:pt idx="0">
                  <c:v>0.75</c:v>
                </c:pt>
                <c:pt idx="1">
                  <c:v>0.79166666666666663</c:v>
                </c:pt>
                <c:pt idx="2">
                  <c:v>0.83333333333333337</c:v>
                </c:pt>
                <c:pt idx="3">
                  <c:v>0.875</c:v>
                </c:pt>
                <c:pt idx="4">
                  <c:v>0.91666666666666663</c:v>
                </c:pt>
                <c:pt idx="5">
                  <c:v>0.95833333333333337</c:v>
                </c:pt>
              </c:numCache>
            </c:numRef>
          </c:cat>
          <c:val>
            <c:numRef>
              <c:f>'RNK 8062020'!$J$262:$J$267</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711-46FA-9A6C-DA51162D26DD}"/>
            </c:ext>
          </c:extLst>
        </c:ser>
        <c:ser>
          <c:idx val="1"/>
          <c:order val="1"/>
          <c:tx>
            <c:v>Max</c:v>
          </c:tx>
          <c:spPr>
            <a:solidFill>
              <a:srgbClr val="3C78D8"/>
            </a:solidFill>
            <a:ln cmpd="sng">
              <a:solidFill>
                <a:srgbClr val="000000"/>
              </a:solidFill>
            </a:ln>
          </c:spPr>
          <c:invertIfNegative val="1"/>
          <c:cat>
            <c:numRef>
              <c:f>'RNK 8062020'!$C$262:$C$267</c:f>
              <c:numCache>
                <c:formatCode>h:mm</c:formatCode>
                <c:ptCount val="6"/>
                <c:pt idx="0">
                  <c:v>0.75</c:v>
                </c:pt>
                <c:pt idx="1">
                  <c:v>0.79166666666666663</c:v>
                </c:pt>
                <c:pt idx="2">
                  <c:v>0.83333333333333337</c:v>
                </c:pt>
                <c:pt idx="3">
                  <c:v>0.875</c:v>
                </c:pt>
                <c:pt idx="4">
                  <c:v>0.91666666666666663</c:v>
                </c:pt>
                <c:pt idx="5">
                  <c:v>0.95833333333333337</c:v>
                </c:pt>
              </c:numCache>
            </c:numRef>
          </c:cat>
          <c:val>
            <c:numRef>
              <c:f>'RNK 8062020'!$L$262:$L$267</c:f>
              <c:numCache>
                <c:formatCode>General</c:formatCode>
                <c:ptCount val="6"/>
                <c:pt idx="0">
                  <c:v>34</c:v>
                </c:pt>
                <c:pt idx="1">
                  <c:v>16</c:v>
                </c:pt>
                <c:pt idx="2">
                  <c:v>22</c:v>
                </c:pt>
                <c:pt idx="3">
                  <c:v>22</c:v>
                </c:pt>
                <c:pt idx="4">
                  <c:v>22</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711-46FA-9A6C-DA51162D26DD}"/>
            </c:ext>
          </c:extLst>
        </c:ser>
        <c:dLbls>
          <c:showLegendKey val="0"/>
          <c:showVal val="0"/>
          <c:showCatName val="0"/>
          <c:showSerName val="0"/>
          <c:showPercent val="0"/>
          <c:showBubbleSize val="0"/>
        </c:dLbls>
        <c:gapWidth val="150"/>
        <c:axId val="1944482918"/>
        <c:axId val="608230603"/>
      </c:barChart>
      <c:catAx>
        <c:axId val="19444829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08230603"/>
        <c:crosses val="autoZero"/>
        <c:auto val="1"/>
        <c:lblAlgn val="ctr"/>
        <c:lblOffset val="100"/>
        <c:noMultiLvlLbl val="1"/>
      </c:catAx>
      <c:valAx>
        <c:axId val="608230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44482918"/>
        <c:crosses val="autoZero"/>
        <c:crossBetween val="between"/>
      </c:valAx>
    </c:plotArea>
    <c:legend>
      <c:legendPos val="tr"/>
      <c:layout>
        <c:manualLayout>
          <c:xMode val="edge"/>
          <c:yMode val="edge"/>
          <c:x val="0.794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'GSP 8122020, charts, &amp; stats'!$C$6:$C$9</c:f>
              <c:numCache>
                <c:formatCode>h:mm</c:formatCode>
                <c:ptCount val="4"/>
                <c:pt idx="0">
                  <c:v>0.70833333333333337</c:v>
                </c:pt>
                <c:pt idx="1">
                  <c:v>0.75</c:v>
                </c:pt>
                <c:pt idx="2">
                  <c:v>0.79166666666666663</c:v>
                </c:pt>
                <c:pt idx="3">
                  <c:v>0.83333333333333337</c:v>
                </c:pt>
              </c:numCache>
            </c:numRef>
          </c:cat>
          <c:val>
            <c:numRef>
              <c:f>'GSP 8122020, charts, &amp; stats'!$J$6:$J$9</c:f>
              <c:numCache>
                <c:formatCode>General</c:formatCode>
                <c:ptCount val="4"/>
                <c:pt idx="0">
                  <c:v>16</c:v>
                </c:pt>
                <c:pt idx="1">
                  <c:v>16</c:v>
                </c:pt>
                <c:pt idx="2">
                  <c:v>16</c:v>
                </c:pt>
                <c:pt idx="3">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15E-485C-86D1-95F3C01B2F83}"/>
            </c:ext>
          </c:extLst>
        </c:ser>
        <c:ser>
          <c:idx val="1"/>
          <c:order val="1"/>
          <c:tx>
            <c:v>Max</c:v>
          </c:tx>
          <c:spPr>
            <a:solidFill>
              <a:srgbClr val="3D85C6"/>
            </a:solidFill>
            <a:ln cmpd="sng">
              <a:solidFill>
                <a:srgbClr val="000000"/>
              </a:solidFill>
            </a:ln>
          </c:spPr>
          <c:invertIfNegative val="1"/>
          <c:cat>
            <c:numRef>
              <c:f>'GSP 8122020, charts, &amp; stats'!$C$6:$C$9</c:f>
              <c:numCache>
                <c:formatCode>h:mm</c:formatCode>
                <c:ptCount val="4"/>
                <c:pt idx="0">
                  <c:v>0.70833333333333337</c:v>
                </c:pt>
                <c:pt idx="1">
                  <c:v>0.75</c:v>
                </c:pt>
                <c:pt idx="2">
                  <c:v>0.79166666666666663</c:v>
                </c:pt>
                <c:pt idx="3">
                  <c:v>0.83333333333333337</c:v>
                </c:pt>
              </c:numCache>
            </c:numRef>
          </c:cat>
          <c:val>
            <c:numRef>
              <c:f>'GSP 8122020, charts, &amp; stats'!$L$6:$L$9</c:f>
              <c:numCache>
                <c:formatCode>General</c:formatCode>
                <c:ptCount val="4"/>
                <c:pt idx="0">
                  <c:v>16</c:v>
                </c:pt>
                <c:pt idx="1">
                  <c:v>22</c:v>
                </c:pt>
                <c:pt idx="2">
                  <c:v>22</c:v>
                </c:pt>
                <c:pt idx="3">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15E-485C-86D1-95F3C01B2F83}"/>
            </c:ext>
          </c:extLst>
        </c:ser>
        <c:dLbls>
          <c:showLegendKey val="0"/>
          <c:showVal val="0"/>
          <c:showCatName val="0"/>
          <c:showSerName val="0"/>
          <c:showPercent val="0"/>
          <c:showBubbleSize val="0"/>
        </c:dLbls>
        <c:gapWidth val="150"/>
        <c:axId val="466838964"/>
        <c:axId val="26709466"/>
      </c:barChart>
      <c:catAx>
        <c:axId val="466838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6709466"/>
        <c:crosses val="autoZero"/>
        <c:auto val="1"/>
        <c:lblAlgn val="ctr"/>
        <c:lblOffset val="100"/>
        <c:noMultiLvlLbl val="1"/>
      </c:catAx>
      <c:valAx>
        <c:axId val="26709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6838964"/>
        <c:crosses val="autoZero"/>
        <c:crossBetween val="between"/>
      </c:valAx>
    </c:plotArea>
    <c:legend>
      <c:legendPos val="tr"/>
      <c:layout>
        <c:manualLayout>
          <c:xMode val="edge"/>
          <c:yMode val="edge"/>
          <c:x val="0.799978841145833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8122020, charts, &amp; stats'!$C$10:$C$13</c:f>
              <c:numCache>
                <c:formatCode>h:mm</c:formatCode>
                <c:ptCount val="4"/>
                <c:pt idx="0">
                  <c:v>0.70833333333333337</c:v>
                </c:pt>
                <c:pt idx="1">
                  <c:v>0.75</c:v>
                </c:pt>
                <c:pt idx="2">
                  <c:v>0.79166666666666663</c:v>
                </c:pt>
                <c:pt idx="3">
                  <c:v>0.83333333333333337</c:v>
                </c:pt>
              </c:numCache>
            </c:numRef>
          </c:cat>
          <c:val>
            <c:numRef>
              <c:f>'GSP 8122020, charts, &amp; stats'!$J$10:$J$13</c:f>
              <c:numCache>
                <c:formatCode>General</c:formatCode>
                <c:ptCount val="4"/>
                <c:pt idx="0">
                  <c:v>16</c:v>
                </c:pt>
                <c:pt idx="1">
                  <c:v>22</c:v>
                </c:pt>
                <c:pt idx="2">
                  <c:v>22</c:v>
                </c:pt>
                <c:pt idx="3">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AEE-4BF4-B345-87187D1FE64B}"/>
            </c:ext>
          </c:extLst>
        </c:ser>
        <c:ser>
          <c:idx val="1"/>
          <c:order val="1"/>
          <c:tx>
            <c:v>Max</c:v>
          </c:tx>
          <c:spPr>
            <a:solidFill>
              <a:srgbClr val="3C78D8"/>
            </a:solidFill>
            <a:ln cmpd="sng">
              <a:solidFill>
                <a:srgbClr val="000000"/>
              </a:solidFill>
            </a:ln>
          </c:spPr>
          <c:invertIfNegative val="1"/>
          <c:cat>
            <c:numRef>
              <c:f>'GSP 8122020, charts, &amp; stats'!$C$10:$C$13</c:f>
              <c:numCache>
                <c:formatCode>h:mm</c:formatCode>
                <c:ptCount val="4"/>
                <c:pt idx="0">
                  <c:v>0.70833333333333337</c:v>
                </c:pt>
                <c:pt idx="1">
                  <c:v>0.75</c:v>
                </c:pt>
                <c:pt idx="2">
                  <c:v>0.79166666666666663</c:v>
                </c:pt>
                <c:pt idx="3">
                  <c:v>0.83333333333333337</c:v>
                </c:pt>
              </c:numCache>
            </c:numRef>
          </c:cat>
          <c:val>
            <c:numRef>
              <c:f>'GSP 8122020, charts, &amp; stats'!$L$10:$L$13</c:f>
              <c:numCache>
                <c:formatCode>General</c:formatCode>
                <c:ptCount val="4"/>
                <c:pt idx="0">
                  <c:v>22</c:v>
                </c:pt>
                <c:pt idx="1">
                  <c:v>22</c:v>
                </c:pt>
                <c:pt idx="2">
                  <c:v>22</c:v>
                </c:pt>
                <c:pt idx="3">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AEE-4BF4-B345-87187D1FE64B}"/>
            </c:ext>
          </c:extLst>
        </c:ser>
        <c:dLbls>
          <c:showLegendKey val="0"/>
          <c:showVal val="0"/>
          <c:showCatName val="0"/>
          <c:showSerName val="0"/>
          <c:showPercent val="0"/>
          <c:showBubbleSize val="0"/>
        </c:dLbls>
        <c:gapWidth val="150"/>
        <c:axId val="712652690"/>
        <c:axId val="584009519"/>
      </c:barChart>
      <c:catAx>
        <c:axId val="7126526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84009519"/>
        <c:crosses val="autoZero"/>
        <c:auto val="1"/>
        <c:lblAlgn val="ctr"/>
        <c:lblOffset val="100"/>
        <c:noMultiLvlLbl val="1"/>
      </c:catAx>
      <c:valAx>
        <c:axId val="5840095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12652690"/>
        <c:crosses val="autoZero"/>
        <c:crossBetween val="between"/>
      </c:valAx>
    </c:plotArea>
    <c:legend>
      <c:legendPos val="tr"/>
      <c:layout>
        <c:manualLayout>
          <c:xMode val="edge"/>
          <c:yMode val="edge"/>
          <c:x val="0.793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'CHS 9162020'!$C$5:$C$11</c:f>
              <c:strCache>
                <c:ptCount val="7"/>
                <c:pt idx="0">
                  <c:v>6hr- 0:00</c:v>
                </c:pt>
                <c:pt idx="1">
                  <c:v>0:00</c:v>
                </c:pt>
                <c:pt idx="2">
                  <c:v>1:00</c:v>
                </c:pt>
                <c:pt idx="3">
                  <c:v>2:00</c:v>
                </c:pt>
                <c:pt idx="4">
                  <c:v>3:00</c:v>
                </c:pt>
                <c:pt idx="5">
                  <c:v>4:00</c:v>
                </c:pt>
                <c:pt idx="6">
                  <c:v>5:00</c:v>
                </c:pt>
              </c:strCache>
            </c:strRef>
          </c:cat>
          <c:val>
            <c:numRef>
              <c:f>'CHS 9162020'!$J$5:$J$11</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8FB-496C-A5E6-7FEA82DA212C}"/>
            </c:ext>
          </c:extLst>
        </c:ser>
        <c:ser>
          <c:idx val="1"/>
          <c:order val="1"/>
          <c:tx>
            <c:v>Max</c:v>
          </c:tx>
          <c:spPr>
            <a:solidFill>
              <a:srgbClr val="3D85C6"/>
            </a:solidFill>
            <a:ln cmpd="sng">
              <a:solidFill>
                <a:srgbClr val="000000"/>
              </a:solidFill>
            </a:ln>
          </c:spPr>
          <c:invertIfNegative val="1"/>
          <c:cat>
            <c:strRef>
              <c:f>'CHS 9162020'!$C$5:$C$11</c:f>
              <c:strCache>
                <c:ptCount val="7"/>
                <c:pt idx="0">
                  <c:v>6hr- 0:00</c:v>
                </c:pt>
                <c:pt idx="1">
                  <c:v>0:00</c:v>
                </c:pt>
                <c:pt idx="2">
                  <c:v>1:00</c:v>
                </c:pt>
                <c:pt idx="3">
                  <c:v>2:00</c:v>
                </c:pt>
                <c:pt idx="4">
                  <c:v>3:00</c:v>
                </c:pt>
                <c:pt idx="5">
                  <c:v>4:00</c:v>
                </c:pt>
                <c:pt idx="6">
                  <c:v>5:00</c:v>
                </c:pt>
              </c:strCache>
            </c:strRef>
          </c:cat>
          <c:val>
            <c:numRef>
              <c:f>'CHS 9162020'!$L$5:$L$11</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8FB-496C-A5E6-7FEA82DA212C}"/>
            </c:ext>
          </c:extLst>
        </c:ser>
        <c:dLbls>
          <c:showLegendKey val="0"/>
          <c:showVal val="0"/>
          <c:showCatName val="0"/>
          <c:showSerName val="0"/>
          <c:showPercent val="0"/>
          <c:showBubbleSize val="0"/>
        </c:dLbls>
        <c:gapWidth val="150"/>
        <c:axId val="1674486563"/>
        <c:axId val="536060828"/>
      </c:barChart>
      <c:catAx>
        <c:axId val="16744865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36060828"/>
        <c:crosses val="autoZero"/>
        <c:auto val="1"/>
        <c:lblAlgn val="ctr"/>
        <c:lblOffset val="100"/>
        <c:noMultiLvlLbl val="1"/>
      </c:catAx>
      <c:valAx>
        <c:axId val="536060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74486563"/>
        <c:crosses val="autoZero"/>
        <c:crossBetween val="between"/>
      </c:valAx>
    </c:plotArea>
    <c:legend>
      <c:legendPos val="tr"/>
      <c:layout>
        <c:manualLayout>
          <c:xMode val="edge"/>
          <c:yMode val="edge"/>
          <c:x val="0.791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9162020'!$C$12:$C$17</c:f>
              <c:numCache>
                <c:formatCode>h:mm</c:formatCode>
                <c:ptCount val="6"/>
                <c:pt idx="0">
                  <c:v>0</c:v>
                </c:pt>
                <c:pt idx="1">
                  <c:v>4.1666666666666664E-2</c:v>
                </c:pt>
                <c:pt idx="2">
                  <c:v>8.3333333333333329E-2</c:v>
                </c:pt>
                <c:pt idx="3">
                  <c:v>0.125</c:v>
                </c:pt>
                <c:pt idx="4">
                  <c:v>0.16666666666666666</c:v>
                </c:pt>
                <c:pt idx="5">
                  <c:v>0.20833333333333334</c:v>
                </c:pt>
              </c:numCache>
            </c:numRef>
          </c:cat>
          <c:val>
            <c:numRef>
              <c:f>'CHS 9162020'!$J$12:$J$17</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98-491D-8D1B-B12C528F6FFF}"/>
            </c:ext>
          </c:extLst>
        </c:ser>
        <c:ser>
          <c:idx val="1"/>
          <c:order val="1"/>
          <c:tx>
            <c:v>Max</c:v>
          </c:tx>
          <c:spPr>
            <a:solidFill>
              <a:srgbClr val="3C78D8"/>
            </a:solidFill>
            <a:ln cmpd="sng">
              <a:solidFill>
                <a:srgbClr val="000000"/>
              </a:solidFill>
            </a:ln>
          </c:spPr>
          <c:invertIfNegative val="1"/>
          <c:cat>
            <c:numRef>
              <c:f>'CHS 9162020'!$C$12:$C$17</c:f>
              <c:numCache>
                <c:formatCode>h:mm</c:formatCode>
                <c:ptCount val="6"/>
                <c:pt idx="0">
                  <c:v>0</c:v>
                </c:pt>
                <c:pt idx="1">
                  <c:v>4.1666666666666664E-2</c:v>
                </c:pt>
                <c:pt idx="2">
                  <c:v>8.3333333333333329E-2</c:v>
                </c:pt>
                <c:pt idx="3">
                  <c:v>0.125</c:v>
                </c:pt>
                <c:pt idx="4">
                  <c:v>0.16666666666666666</c:v>
                </c:pt>
                <c:pt idx="5">
                  <c:v>0.20833333333333334</c:v>
                </c:pt>
              </c:numCache>
            </c:numRef>
          </c:cat>
          <c:val>
            <c:numRef>
              <c:f>'CHS 9162020'!$L$12:$L$17</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C98-491D-8D1B-B12C528F6FFF}"/>
            </c:ext>
          </c:extLst>
        </c:ser>
        <c:dLbls>
          <c:showLegendKey val="0"/>
          <c:showVal val="0"/>
          <c:showCatName val="0"/>
          <c:showSerName val="0"/>
          <c:showPercent val="0"/>
          <c:showBubbleSize val="0"/>
        </c:dLbls>
        <c:gapWidth val="150"/>
        <c:axId val="785137394"/>
        <c:axId val="1053306881"/>
      </c:barChart>
      <c:catAx>
        <c:axId val="785137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53306881"/>
        <c:crosses val="autoZero"/>
        <c:auto val="1"/>
        <c:lblAlgn val="ctr"/>
        <c:lblOffset val="100"/>
        <c:noMultiLvlLbl val="1"/>
      </c:catAx>
      <c:valAx>
        <c:axId val="10533068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5137394"/>
        <c:crosses val="autoZero"/>
        <c:crossBetween val="between"/>
      </c:valAx>
    </c:plotArea>
    <c:legend>
      <c:legendPos val="tr"/>
      <c:layout>
        <c:manualLayout>
          <c:xMode val="edge"/>
          <c:yMode val="edge"/>
          <c:x val="0.788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9162020'!$J$21:$J$27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C40-4492-8F8F-FA834C679C3E}"/>
            </c:ext>
          </c:extLst>
        </c:ser>
        <c:ser>
          <c:idx val="1"/>
          <c:order val="1"/>
          <c:tx>
            <c:v>Max</c:v>
          </c:tx>
          <c:spPr>
            <a:solidFill>
              <a:srgbClr val="3D85C6"/>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9162020'!$L$21:$L$27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C40-4492-8F8F-FA834C679C3E}"/>
            </c:ext>
          </c:extLst>
        </c:ser>
        <c:dLbls>
          <c:showLegendKey val="0"/>
          <c:showVal val="0"/>
          <c:showCatName val="0"/>
          <c:showSerName val="0"/>
          <c:showPercent val="0"/>
          <c:showBubbleSize val="0"/>
        </c:dLbls>
        <c:gapWidth val="150"/>
        <c:axId val="1177654335"/>
        <c:axId val="1352163973"/>
      </c:barChart>
      <c:catAx>
        <c:axId val="11776543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52163973"/>
        <c:crosses val="autoZero"/>
        <c:auto val="1"/>
        <c:lblAlgn val="ctr"/>
        <c:lblOffset val="100"/>
        <c:noMultiLvlLbl val="1"/>
      </c:catAx>
      <c:valAx>
        <c:axId val="1352163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77654335"/>
        <c:crosses val="autoZero"/>
        <c:crossBetween val="between"/>
      </c:valAx>
    </c:plotArea>
    <c:legend>
      <c:legendPos val="tr"/>
      <c:layout>
        <c:manualLayout>
          <c:xMode val="edge"/>
          <c:yMode val="edge"/>
          <c:x val="0.76164550781250007"/>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9162020'!$J$28:$J$33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E6-4C41-867E-435F98C1753E}"/>
            </c:ext>
          </c:extLst>
        </c:ser>
        <c:ser>
          <c:idx val="1"/>
          <c:order val="1"/>
          <c:tx>
            <c:v>Max</c:v>
          </c:tx>
          <c:spPr>
            <a:solidFill>
              <a:srgbClr val="3C78D8"/>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9162020'!$L$28:$L$33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E6-4C41-867E-435F98C1753E}"/>
            </c:ext>
          </c:extLst>
        </c:ser>
        <c:dLbls>
          <c:showLegendKey val="0"/>
          <c:showVal val="0"/>
          <c:showCatName val="0"/>
          <c:showSerName val="0"/>
          <c:showPercent val="0"/>
          <c:showBubbleSize val="0"/>
        </c:dLbls>
        <c:gapWidth val="150"/>
        <c:axId val="793602491"/>
        <c:axId val="1289993335"/>
      </c:barChart>
      <c:catAx>
        <c:axId val="793602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89993335"/>
        <c:crosses val="autoZero"/>
        <c:auto val="1"/>
        <c:lblAlgn val="ctr"/>
        <c:lblOffset val="100"/>
        <c:noMultiLvlLbl val="1"/>
      </c:catAx>
      <c:valAx>
        <c:axId val="12899933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3602491"/>
        <c:crosses val="autoZero"/>
        <c:crossBetween val="between"/>
      </c:valAx>
    </c:plotArea>
    <c:legend>
      <c:legendPos val="tr"/>
      <c:layout>
        <c:manualLayout>
          <c:xMode val="edge"/>
          <c:yMode val="edge"/>
          <c:x val="0.791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4292020, charts, &amp; stats'!$C$11:$C$15</c:f>
              <c:numCache>
                <c:formatCode>h:mm</c:formatCode>
                <c:ptCount val="5"/>
                <c:pt idx="0">
                  <c:v>0.70833333333333337</c:v>
                </c:pt>
                <c:pt idx="1">
                  <c:v>0.75</c:v>
                </c:pt>
                <c:pt idx="2">
                  <c:v>0.79166666666666663</c:v>
                </c:pt>
                <c:pt idx="3">
                  <c:v>0.83333333333333337</c:v>
                </c:pt>
                <c:pt idx="4">
                  <c:v>0.875</c:v>
                </c:pt>
              </c:numCache>
            </c:numRef>
          </c:cat>
          <c:val>
            <c:numRef>
              <c:f>'GSP 4292020, charts, &amp; stats'!$J$11:$J$15</c:f>
              <c:numCache>
                <c:formatCode>General</c:formatCode>
                <c:ptCount val="5"/>
                <c:pt idx="0">
                  <c:v>40</c:v>
                </c:pt>
                <c:pt idx="1">
                  <c:v>34</c:v>
                </c:pt>
                <c:pt idx="2">
                  <c:v>40</c:v>
                </c:pt>
                <c:pt idx="3">
                  <c:v>40</c:v>
                </c:pt>
                <c:pt idx="4">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97-402D-8034-903E9723E36A}"/>
            </c:ext>
          </c:extLst>
        </c:ser>
        <c:ser>
          <c:idx val="1"/>
          <c:order val="1"/>
          <c:tx>
            <c:v>Max</c:v>
          </c:tx>
          <c:spPr>
            <a:solidFill>
              <a:srgbClr val="3C78D8"/>
            </a:solidFill>
            <a:ln cmpd="sng">
              <a:solidFill>
                <a:srgbClr val="000000"/>
              </a:solidFill>
            </a:ln>
          </c:spPr>
          <c:invertIfNegative val="1"/>
          <c:cat>
            <c:numRef>
              <c:f>'GSP 4292020, charts, &amp; stats'!$C$11:$C$15</c:f>
              <c:numCache>
                <c:formatCode>h:mm</c:formatCode>
                <c:ptCount val="5"/>
                <c:pt idx="0">
                  <c:v>0.70833333333333337</c:v>
                </c:pt>
                <c:pt idx="1">
                  <c:v>0.75</c:v>
                </c:pt>
                <c:pt idx="2">
                  <c:v>0.79166666666666663</c:v>
                </c:pt>
                <c:pt idx="3">
                  <c:v>0.83333333333333337</c:v>
                </c:pt>
                <c:pt idx="4">
                  <c:v>0.875</c:v>
                </c:pt>
              </c:numCache>
            </c:numRef>
          </c:cat>
          <c:val>
            <c:numRef>
              <c:f>'GSP 4292020, charts, &amp; stats'!$L$11:$L$15</c:f>
              <c:numCache>
                <c:formatCode>General</c:formatCode>
                <c:ptCount val="5"/>
                <c:pt idx="0">
                  <c:v>40</c:v>
                </c:pt>
                <c:pt idx="1">
                  <c:v>40</c:v>
                </c:pt>
                <c:pt idx="2">
                  <c:v>46</c:v>
                </c:pt>
                <c:pt idx="3">
                  <c:v>40</c:v>
                </c:pt>
                <c:pt idx="4">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97-402D-8034-903E9723E36A}"/>
            </c:ext>
          </c:extLst>
        </c:ser>
        <c:dLbls>
          <c:showLegendKey val="0"/>
          <c:showVal val="0"/>
          <c:showCatName val="0"/>
          <c:showSerName val="0"/>
          <c:showPercent val="0"/>
          <c:showBubbleSize val="0"/>
        </c:dLbls>
        <c:gapWidth val="150"/>
        <c:axId val="999322105"/>
        <c:axId val="4110967"/>
      </c:barChart>
      <c:catAx>
        <c:axId val="99932210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10967"/>
        <c:crosses val="autoZero"/>
        <c:auto val="1"/>
        <c:lblAlgn val="ctr"/>
        <c:lblOffset val="100"/>
        <c:noMultiLvlLbl val="1"/>
      </c:catAx>
      <c:valAx>
        <c:axId val="41109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99322105"/>
        <c:crosses val="autoZero"/>
        <c:crossBetween val="between"/>
      </c:valAx>
    </c:plotArea>
    <c:legend>
      <c:legendPos val="tr"/>
      <c:layout>
        <c:manualLayout>
          <c:xMode val="edge"/>
          <c:yMode val="edge"/>
          <c:x val="0.791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9162020'!$J$21:$J$27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F67-405F-8E3B-7EE2C199E9FB}"/>
            </c:ext>
          </c:extLst>
        </c:ser>
        <c:ser>
          <c:idx val="1"/>
          <c:order val="1"/>
          <c:tx>
            <c:v>Max</c:v>
          </c:tx>
          <c:spPr>
            <a:solidFill>
              <a:srgbClr val="3D85C6"/>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9162020'!$L$21:$L$27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F67-405F-8E3B-7EE2C199E9FB}"/>
            </c:ext>
          </c:extLst>
        </c:ser>
        <c:dLbls>
          <c:showLegendKey val="0"/>
          <c:showVal val="0"/>
          <c:showCatName val="0"/>
          <c:showSerName val="0"/>
          <c:showPercent val="0"/>
          <c:showBubbleSize val="0"/>
        </c:dLbls>
        <c:gapWidth val="150"/>
        <c:axId val="423066885"/>
        <c:axId val="874137550"/>
      </c:barChart>
      <c:catAx>
        <c:axId val="423066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74137550"/>
        <c:crosses val="autoZero"/>
        <c:auto val="1"/>
        <c:lblAlgn val="ctr"/>
        <c:lblOffset val="100"/>
        <c:noMultiLvlLbl val="1"/>
      </c:catAx>
      <c:valAx>
        <c:axId val="874137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23066885"/>
        <c:crosses val="autoZero"/>
        <c:crossBetween val="between"/>
      </c:valAx>
    </c:plotArea>
    <c:legend>
      <c:legendPos val="tr"/>
      <c:layout>
        <c:manualLayout>
          <c:xMode val="edge"/>
          <c:yMode val="edge"/>
          <c:x val="0.76164550781250007"/>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9162020'!$J$28:$J$33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BD-4793-AFEB-8C27C49E0E75}"/>
            </c:ext>
          </c:extLst>
        </c:ser>
        <c:ser>
          <c:idx val="1"/>
          <c:order val="1"/>
          <c:tx>
            <c:v>Max</c:v>
          </c:tx>
          <c:spPr>
            <a:solidFill>
              <a:srgbClr val="3C78D8"/>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9162020'!$L$28:$L$33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FBD-4793-AFEB-8C27C49E0E75}"/>
            </c:ext>
          </c:extLst>
        </c:ser>
        <c:dLbls>
          <c:showLegendKey val="0"/>
          <c:showVal val="0"/>
          <c:showCatName val="0"/>
          <c:showSerName val="0"/>
          <c:showPercent val="0"/>
          <c:showBubbleSize val="0"/>
        </c:dLbls>
        <c:gapWidth val="150"/>
        <c:axId val="1109790105"/>
        <c:axId val="202447252"/>
      </c:barChart>
      <c:catAx>
        <c:axId val="11097901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2447252"/>
        <c:crosses val="autoZero"/>
        <c:auto val="1"/>
        <c:lblAlgn val="ctr"/>
        <c:lblOffset val="100"/>
        <c:noMultiLvlLbl val="1"/>
      </c:catAx>
      <c:valAx>
        <c:axId val="202447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9790105"/>
        <c:crosses val="autoZero"/>
        <c:crossBetween val="between"/>
      </c:valAx>
    </c:plotArea>
    <c:legend>
      <c:legendPos val="tr"/>
      <c:layout>
        <c:manualLayout>
          <c:xMode val="edge"/>
          <c:yMode val="edge"/>
          <c:x val="0.791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9162020'!$J$21:$J$27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17-4A23-964F-A55F10A244F4}"/>
            </c:ext>
          </c:extLst>
        </c:ser>
        <c:ser>
          <c:idx val="1"/>
          <c:order val="1"/>
          <c:tx>
            <c:v>Max</c:v>
          </c:tx>
          <c:spPr>
            <a:solidFill>
              <a:srgbClr val="3D85C6"/>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9162020'!$L$21:$L$27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917-4A23-964F-A55F10A244F4}"/>
            </c:ext>
          </c:extLst>
        </c:ser>
        <c:dLbls>
          <c:showLegendKey val="0"/>
          <c:showVal val="0"/>
          <c:showCatName val="0"/>
          <c:showSerName val="0"/>
          <c:showPercent val="0"/>
          <c:showBubbleSize val="0"/>
        </c:dLbls>
        <c:gapWidth val="150"/>
        <c:axId val="593219941"/>
        <c:axId val="482056506"/>
      </c:barChart>
      <c:catAx>
        <c:axId val="593219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82056506"/>
        <c:crosses val="autoZero"/>
        <c:auto val="1"/>
        <c:lblAlgn val="ctr"/>
        <c:lblOffset val="100"/>
        <c:noMultiLvlLbl val="1"/>
      </c:catAx>
      <c:valAx>
        <c:axId val="482056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3219941"/>
        <c:crosses val="autoZero"/>
        <c:crossBetween val="between"/>
      </c:valAx>
    </c:plotArea>
    <c:legend>
      <c:legendPos val="tr"/>
      <c:layout>
        <c:manualLayout>
          <c:xMode val="edge"/>
          <c:yMode val="edge"/>
          <c:x val="0.76164550781250007"/>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9162020'!$J$28:$J$33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25-4D40-B2B7-A024C3B7C1F4}"/>
            </c:ext>
          </c:extLst>
        </c:ser>
        <c:ser>
          <c:idx val="1"/>
          <c:order val="1"/>
          <c:tx>
            <c:v>Max</c:v>
          </c:tx>
          <c:spPr>
            <a:solidFill>
              <a:srgbClr val="3C78D8"/>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9162020'!$L$28:$L$33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25-4D40-B2B7-A024C3B7C1F4}"/>
            </c:ext>
          </c:extLst>
        </c:ser>
        <c:dLbls>
          <c:showLegendKey val="0"/>
          <c:showVal val="0"/>
          <c:showCatName val="0"/>
          <c:showSerName val="0"/>
          <c:showPercent val="0"/>
          <c:showBubbleSize val="0"/>
        </c:dLbls>
        <c:gapWidth val="150"/>
        <c:axId val="853948743"/>
        <c:axId val="1103389123"/>
      </c:barChart>
      <c:catAx>
        <c:axId val="8539487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03389123"/>
        <c:crosses val="autoZero"/>
        <c:auto val="1"/>
        <c:lblAlgn val="ctr"/>
        <c:lblOffset val="100"/>
        <c:noMultiLvlLbl val="1"/>
      </c:catAx>
      <c:valAx>
        <c:axId val="11033891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53948743"/>
        <c:crosses val="autoZero"/>
        <c:crossBetween val="between"/>
      </c:valAx>
    </c:plotArea>
    <c:legend>
      <c:legendPos val="tr"/>
      <c:layout>
        <c:manualLayout>
          <c:xMode val="edge"/>
          <c:yMode val="edge"/>
          <c:x val="0.791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9162020'!$J$21:$J$27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0F1-4F76-AF66-16B17A0432CE}"/>
            </c:ext>
          </c:extLst>
        </c:ser>
        <c:ser>
          <c:idx val="1"/>
          <c:order val="1"/>
          <c:tx>
            <c:v>Max</c:v>
          </c:tx>
          <c:spPr>
            <a:solidFill>
              <a:srgbClr val="3D85C6"/>
            </a:solidFill>
            <a:ln cmpd="sng">
              <a:solidFill>
                <a:srgbClr val="000000"/>
              </a:solidFill>
            </a:ln>
          </c:spPr>
          <c:invertIfNegative val="1"/>
          <c:cat>
            <c:strRef>
              <c:f>'CHS 9162020'!$C$21:$C$27</c:f>
              <c:strCache>
                <c:ptCount val="7"/>
                <c:pt idx="0">
                  <c:v>6hr- 1:00</c:v>
                </c:pt>
                <c:pt idx="1">
                  <c:v>1:00</c:v>
                </c:pt>
                <c:pt idx="2">
                  <c:v>2:00</c:v>
                </c:pt>
                <c:pt idx="3">
                  <c:v>3:00</c:v>
                </c:pt>
                <c:pt idx="4">
                  <c:v>4:00</c:v>
                </c:pt>
                <c:pt idx="5">
                  <c:v>5:00</c:v>
                </c:pt>
                <c:pt idx="6">
                  <c:v>6:00</c:v>
                </c:pt>
              </c:strCache>
            </c:strRef>
          </c:cat>
          <c:val>
            <c:numRef>
              <c:f>'CHS 9162020'!$L$21:$L$27</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0F1-4F76-AF66-16B17A0432CE}"/>
            </c:ext>
          </c:extLst>
        </c:ser>
        <c:dLbls>
          <c:showLegendKey val="0"/>
          <c:showVal val="0"/>
          <c:showCatName val="0"/>
          <c:showSerName val="0"/>
          <c:showPercent val="0"/>
          <c:showBubbleSize val="0"/>
        </c:dLbls>
        <c:gapWidth val="150"/>
        <c:axId val="100454122"/>
        <c:axId val="972187497"/>
      </c:barChart>
      <c:catAx>
        <c:axId val="1004541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72187497"/>
        <c:crosses val="autoZero"/>
        <c:auto val="1"/>
        <c:lblAlgn val="ctr"/>
        <c:lblOffset val="100"/>
        <c:noMultiLvlLbl val="1"/>
      </c:catAx>
      <c:valAx>
        <c:axId val="9721874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454122"/>
        <c:crosses val="autoZero"/>
        <c:crossBetween val="between"/>
      </c:valAx>
    </c:plotArea>
    <c:legend>
      <c:legendPos val="tr"/>
      <c:layout>
        <c:manualLayout>
          <c:xMode val="edge"/>
          <c:yMode val="edge"/>
          <c:x val="0.76164550781250007"/>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9162020'!$J$28:$J$33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99-4A1C-981B-65B4F4D812A8}"/>
            </c:ext>
          </c:extLst>
        </c:ser>
        <c:ser>
          <c:idx val="1"/>
          <c:order val="1"/>
          <c:tx>
            <c:v>Max</c:v>
          </c:tx>
          <c:spPr>
            <a:solidFill>
              <a:srgbClr val="3C78D8"/>
            </a:solidFill>
            <a:ln cmpd="sng">
              <a:solidFill>
                <a:srgbClr val="000000"/>
              </a:solidFill>
            </a:ln>
          </c:spPr>
          <c:invertIfNegative val="1"/>
          <c:cat>
            <c:numRef>
              <c:f>'CHS 9162020'!$C$28:$C$33</c:f>
              <c:numCache>
                <c:formatCode>h:mm</c:formatCode>
                <c:ptCount val="6"/>
                <c:pt idx="0">
                  <c:v>4.1666666666666664E-2</c:v>
                </c:pt>
                <c:pt idx="1">
                  <c:v>8.3333333333333329E-2</c:v>
                </c:pt>
                <c:pt idx="2">
                  <c:v>0.125</c:v>
                </c:pt>
                <c:pt idx="3">
                  <c:v>0.16666666666666666</c:v>
                </c:pt>
                <c:pt idx="4">
                  <c:v>0.20833333333333334</c:v>
                </c:pt>
                <c:pt idx="5">
                  <c:v>0.25</c:v>
                </c:pt>
              </c:numCache>
            </c:numRef>
          </c:cat>
          <c:val>
            <c:numRef>
              <c:f>'CHS 9162020'!$L$28:$L$33</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99-4A1C-981B-65B4F4D812A8}"/>
            </c:ext>
          </c:extLst>
        </c:ser>
        <c:dLbls>
          <c:showLegendKey val="0"/>
          <c:showVal val="0"/>
          <c:showCatName val="0"/>
          <c:showSerName val="0"/>
          <c:showPercent val="0"/>
          <c:showBubbleSize val="0"/>
        </c:dLbls>
        <c:gapWidth val="150"/>
        <c:axId val="946280578"/>
        <c:axId val="918399459"/>
      </c:barChart>
      <c:catAx>
        <c:axId val="946280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18399459"/>
        <c:crosses val="autoZero"/>
        <c:auto val="1"/>
        <c:lblAlgn val="ctr"/>
        <c:lblOffset val="100"/>
        <c:noMultiLvlLbl val="1"/>
      </c:catAx>
      <c:valAx>
        <c:axId val="9183994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46280578"/>
        <c:crosses val="autoZero"/>
        <c:crossBetween val="between"/>
      </c:valAx>
    </c:plotArea>
    <c:legend>
      <c:legendPos val="tr"/>
      <c:layout>
        <c:manualLayout>
          <c:xMode val="edge"/>
          <c:yMode val="edge"/>
          <c:x val="0.791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5042021'!$J$6:$J$8</c:f>
              <c:numCache>
                <c:formatCode>General</c:formatCode>
                <c:ptCount val="3"/>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C6-4662-BB84-578471852808}"/>
            </c:ext>
          </c:extLst>
        </c:ser>
        <c:ser>
          <c:idx val="1"/>
          <c:order val="1"/>
          <c:tx>
            <c:v>Max</c:v>
          </c:tx>
          <c:spPr>
            <a:solidFill>
              <a:srgbClr val="3D85C6"/>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5042021'!$L$6:$L$8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C6-4662-BB84-578471852808}"/>
            </c:ext>
          </c:extLst>
        </c:ser>
        <c:dLbls>
          <c:showLegendKey val="0"/>
          <c:showVal val="0"/>
          <c:showCatName val="0"/>
          <c:showSerName val="0"/>
          <c:showPercent val="0"/>
          <c:showBubbleSize val="0"/>
        </c:dLbls>
        <c:gapWidth val="150"/>
        <c:axId val="285487651"/>
        <c:axId val="1931508763"/>
      </c:barChart>
      <c:catAx>
        <c:axId val="2854876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31508763"/>
        <c:crosses val="autoZero"/>
        <c:auto val="1"/>
        <c:lblAlgn val="ctr"/>
        <c:lblOffset val="100"/>
        <c:noMultiLvlLbl val="1"/>
      </c:catAx>
      <c:valAx>
        <c:axId val="1931508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85487651"/>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5042021'!$J$9:$J$11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D55-45C3-8589-9C884BEA78B5}"/>
            </c:ext>
          </c:extLst>
        </c:ser>
        <c:ser>
          <c:idx val="1"/>
          <c:order val="1"/>
          <c:tx>
            <c:v>Max</c:v>
          </c:tx>
          <c:spPr>
            <a:solidFill>
              <a:srgbClr val="3C78D8"/>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5042021'!$L$9:$L$11</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D55-45C3-8589-9C884BEA78B5}"/>
            </c:ext>
          </c:extLst>
        </c:ser>
        <c:dLbls>
          <c:showLegendKey val="0"/>
          <c:showVal val="0"/>
          <c:showCatName val="0"/>
          <c:showSerName val="0"/>
          <c:showPercent val="0"/>
          <c:showBubbleSize val="0"/>
        </c:dLbls>
        <c:gapWidth val="150"/>
        <c:axId val="1237718196"/>
        <c:axId val="1572607437"/>
      </c:barChart>
      <c:catAx>
        <c:axId val="1237718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2607437"/>
        <c:crosses val="autoZero"/>
        <c:auto val="1"/>
        <c:lblAlgn val="ctr"/>
        <c:lblOffset val="100"/>
        <c:noMultiLvlLbl val="1"/>
      </c:catAx>
      <c:valAx>
        <c:axId val="1572607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37718196"/>
        <c:crosses val="autoZero"/>
        <c:crossBetween val="between"/>
      </c:valAx>
    </c:plotArea>
    <c:legend>
      <c:legendPos val="tr"/>
      <c:layout>
        <c:manualLayout>
          <c:xMode val="edge"/>
          <c:yMode val="edge"/>
          <c:x val="0.7866455078125000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5042021'!$J$6:$J$8</c:f>
              <c:numCache>
                <c:formatCode>General</c:formatCode>
                <c:ptCount val="3"/>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57D-4834-93D3-FA1FFC072F51}"/>
            </c:ext>
          </c:extLst>
        </c:ser>
        <c:ser>
          <c:idx val="1"/>
          <c:order val="1"/>
          <c:tx>
            <c:v>Max</c:v>
          </c:tx>
          <c:spPr>
            <a:solidFill>
              <a:srgbClr val="3D85C6"/>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5042021'!$L$6:$L$8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57D-4834-93D3-FA1FFC072F51}"/>
            </c:ext>
          </c:extLst>
        </c:ser>
        <c:dLbls>
          <c:showLegendKey val="0"/>
          <c:showVal val="0"/>
          <c:showCatName val="0"/>
          <c:showSerName val="0"/>
          <c:showPercent val="0"/>
          <c:showBubbleSize val="0"/>
        </c:dLbls>
        <c:gapWidth val="150"/>
        <c:axId val="973854728"/>
        <c:axId val="1384964668"/>
      </c:barChart>
      <c:catAx>
        <c:axId val="9738547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84964668"/>
        <c:crosses val="autoZero"/>
        <c:auto val="1"/>
        <c:lblAlgn val="ctr"/>
        <c:lblOffset val="100"/>
        <c:noMultiLvlLbl val="1"/>
      </c:catAx>
      <c:valAx>
        <c:axId val="13849646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3854728"/>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5042021'!$J$9:$J$11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E9B-4A09-96AF-9B3EDAEB1E76}"/>
            </c:ext>
          </c:extLst>
        </c:ser>
        <c:ser>
          <c:idx val="1"/>
          <c:order val="1"/>
          <c:tx>
            <c:v>Max</c:v>
          </c:tx>
          <c:spPr>
            <a:solidFill>
              <a:srgbClr val="3C78D8"/>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5042021'!$L$9:$L$11</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E9B-4A09-96AF-9B3EDAEB1E76}"/>
            </c:ext>
          </c:extLst>
        </c:ser>
        <c:dLbls>
          <c:showLegendKey val="0"/>
          <c:showVal val="0"/>
          <c:showCatName val="0"/>
          <c:showSerName val="0"/>
          <c:showPercent val="0"/>
          <c:showBubbleSize val="0"/>
        </c:dLbls>
        <c:gapWidth val="150"/>
        <c:axId val="1431441393"/>
        <c:axId val="1683637650"/>
      </c:barChart>
      <c:catAx>
        <c:axId val="1431441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83637650"/>
        <c:crosses val="autoZero"/>
        <c:auto val="1"/>
        <c:lblAlgn val="ctr"/>
        <c:lblOffset val="100"/>
        <c:noMultiLvlLbl val="1"/>
      </c:catAx>
      <c:valAx>
        <c:axId val="1683637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31441393"/>
        <c:crosses val="autoZero"/>
        <c:crossBetween val="between"/>
      </c:valAx>
    </c:plotArea>
    <c:legend>
      <c:legendPos val="tr"/>
      <c:layout>
        <c:manualLayout>
          <c:xMode val="edge"/>
          <c:yMode val="edge"/>
          <c:x val="0.7866455078125000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5052020'!$C$5:$C$10</c:f>
              <c:strCache>
                <c:ptCount val="6"/>
                <c:pt idx="0">
                  <c:v>6hr- 17:00</c:v>
                </c:pt>
                <c:pt idx="1">
                  <c:v>17:00</c:v>
                </c:pt>
                <c:pt idx="2">
                  <c:v>18:00</c:v>
                </c:pt>
                <c:pt idx="3">
                  <c:v>19:00</c:v>
                </c:pt>
                <c:pt idx="4">
                  <c:v>20:00</c:v>
                </c:pt>
                <c:pt idx="5">
                  <c:v>21:00</c:v>
                </c:pt>
              </c:strCache>
            </c:strRef>
          </c:cat>
          <c:val>
            <c:numRef>
              <c:f>'CAE 5052020'!$J$5:$J$10</c:f>
              <c:numCache>
                <c:formatCode>General</c:formatCode>
                <c:ptCount val="6"/>
                <c:pt idx="0">
                  <c:v>22</c:v>
                </c:pt>
                <c:pt idx="1">
                  <c:v>22</c:v>
                </c:pt>
                <c:pt idx="3">
                  <c:v>34</c:v>
                </c:pt>
                <c:pt idx="4">
                  <c:v>34</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32-463C-9082-83D7389DF6CB}"/>
            </c:ext>
          </c:extLst>
        </c:ser>
        <c:ser>
          <c:idx val="1"/>
          <c:order val="1"/>
          <c:tx>
            <c:v>Max</c:v>
          </c:tx>
          <c:spPr>
            <a:solidFill>
              <a:srgbClr val="3D85C6"/>
            </a:solidFill>
            <a:ln cmpd="sng">
              <a:solidFill>
                <a:srgbClr val="000000"/>
              </a:solidFill>
            </a:ln>
          </c:spPr>
          <c:invertIfNegative val="1"/>
          <c:cat>
            <c:strRef>
              <c:f>'CAE 5052020'!$C$5:$C$10</c:f>
              <c:strCache>
                <c:ptCount val="6"/>
                <c:pt idx="0">
                  <c:v>6hr- 17:00</c:v>
                </c:pt>
                <c:pt idx="1">
                  <c:v>17:00</c:v>
                </c:pt>
                <c:pt idx="2">
                  <c:v>18:00</c:v>
                </c:pt>
                <c:pt idx="3">
                  <c:v>19:00</c:v>
                </c:pt>
                <c:pt idx="4">
                  <c:v>20:00</c:v>
                </c:pt>
                <c:pt idx="5">
                  <c:v>21:00</c:v>
                </c:pt>
              </c:strCache>
            </c:strRef>
          </c:cat>
          <c:val>
            <c:numRef>
              <c:f>'CAE 5052020'!$L$5:$L$10</c:f>
              <c:numCache>
                <c:formatCode>General</c:formatCode>
                <c:ptCount val="6"/>
                <c:pt idx="0">
                  <c:v>46</c:v>
                </c:pt>
                <c:pt idx="1">
                  <c:v>46</c:v>
                </c:pt>
                <c:pt idx="3">
                  <c:v>46</c:v>
                </c:pt>
                <c:pt idx="4">
                  <c:v>40</c:v>
                </c:pt>
                <c:pt idx="5">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332-463C-9082-83D7389DF6CB}"/>
            </c:ext>
          </c:extLst>
        </c:ser>
        <c:dLbls>
          <c:showLegendKey val="0"/>
          <c:showVal val="0"/>
          <c:showCatName val="0"/>
          <c:showSerName val="0"/>
          <c:showPercent val="0"/>
          <c:showBubbleSize val="0"/>
        </c:dLbls>
        <c:gapWidth val="150"/>
        <c:axId val="1903460579"/>
        <c:axId val="1993889894"/>
      </c:barChart>
      <c:catAx>
        <c:axId val="19034605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93889894"/>
        <c:crosses val="autoZero"/>
        <c:auto val="1"/>
        <c:lblAlgn val="ctr"/>
        <c:lblOffset val="100"/>
        <c:noMultiLvlLbl val="1"/>
      </c:catAx>
      <c:valAx>
        <c:axId val="1993889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3460579"/>
        <c:crosses val="autoZero"/>
        <c:crossBetween val="between"/>
      </c:valAx>
    </c:plotArea>
    <c:legend>
      <c:legendPos val="tr"/>
      <c:layout>
        <c:manualLayout>
          <c:xMode val="edge"/>
          <c:yMode val="edge"/>
          <c:x val="0.7766455078125000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5042021'!$J$6:$J$8</c:f>
              <c:numCache>
                <c:formatCode>General</c:formatCode>
                <c:ptCount val="3"/>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3F-4170-8392-27943FEB32F6}"/>
            </c:ext>
          </c:extLst>
        </c:ser>
        <c:ser>
          <c:idx val="1"/>
          <c:order val="1"/>
          <c:tx>
            <c:v>Max</c:v>
          </c:tx>
          <c:spPr>
            <a:solidFill>
              <a:srgbClr val="3D85C6"/>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5042021'!$L$6:$L$8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3F-4170-8392-27943FEB32F6}"/>
            </c:ext>
          </c:extLst>
        </c:ser>
        <c:dLbls>
          <c:showLegendKey val="0"/>
          <c:showVal val="0"/>
          <c:showCatName val="0"/>
          <c:showSerName val="0"/>
          <c:showPercent val="0"/>
          <c:showBubbleSize val="0"/>
        </c:dLbls>
        <c:gapWidth val="150"/>
        <c:axId val="375184044"/>
        <c:axId val="492378883"/>
      </c:barChart>
      <c:catAx>
        <c:axId val="3751840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92378883"/>
        <c:crosses val="autoZero"/>
        <c:auto val="1"/>
        <c:lblAlgn val="ctr"/>
        <c:lblOffset val="100"/>
        <c:noMultiLvlLbl val="1"/>
      </c:catAx>
      <c:valAx>
        <c:axId val="4923788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75184044"/>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5042021'!$J$9:$J$11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CE-4105-9750-D614DCF42E30}"/>
            </c:ext>
          </c:extLst>
        </c:ser>
        <c:ser>
          <c:idx val="1"/>
          <c:order val="1"/>
          <c:tx>
            <c:v>Max</c:v>
          </c:tx>
          <c:spPr>
            <a:solidFill>
              <a:srgbClr val="3C78D8"/>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5042021'!$L$9:$L$11</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CE-4105-9750-D614DCF42E30}"/>
            </c:ext>
          </c:extLst>
        </c:ser>
        <c:dLbls>
          <c:showLegendKey val="0"/>
          <c:showVal val="0"/>
          <c:showCatName val="0"/>
          <c:showSerName val="0"/>
          <c:showPercent val="0"/>
          <c:showBubbleSize val="0"/>
        </c:dLbls>
        <c:gapWidth val="150"/>
        <c:axId val="1948971030"/>
        <c:axId val="1699371178"/>
      </c:barChart>
      <c:catAx>
        <c:axId val="19489710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9371178"/>
        <c:crosses val="autoZero"/>
        <c:auto val="1"/>
        <c:lblAlgn val="ctr"/>
        <c:lblOffset val="100"/>
        <c:noMultiLvlLbl val="1"/>
      </c:catAx>
      <c:valAx>
        <c:axId val="1699371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48971030"/>
        <c:crosses val="autoZero"/>
        <c:crossBetween val="between"/>
      </c:valAx>
    </c:plotArea>
    <c:legend>
      <c:legendPos val="tr"/>
      <c:layout>
        <c:manualLayout>
          <c:xMode val="edge"/>
          <c:yMode val="edge"/>
          <c:x val="0.7866455078125000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5042021'!$C$36:$C$38</c:f>
              <c:numCache>
                <c:formatCode>h:mm</c:formatCode>
                <c:ptCount val="3"/>
                <c:pt idx="0">
                  <c:v>0.70833333333333337</c:v>
                </c:pt>
                <c:pt idx="1">
                  <c:v>0.75</c:v>
                </c:pt>
                <c:pt idx="2">
                  <c:v>0.79166666666666663</c:v>
                </c:pt>
              </c:numCache>
            </c:numRef>
          </c:cat>
          <c:val>
            <c:numRef>
              <c:f>'CAE 5042021'!$J$36:$J$38</c:f>
              <c:numCache>
                <c:formatCode>General</c:formatCode>
                <c:ptCount val="3"/>
                <c:pt idx="0">
                  <c:v>8</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08-405B-B685-C601927173DD}"/>
            </c:ext>
          </c:extLst>
        </c:ser>
        <c:ser>
          <c:idx val="1"/>
          <c:order val="1"/>
          <c:tx>
            <c:v>Max</c:v>
          </c:tx>
          <c:spPr>
            <a:solidFill>
              <a:srgbClr val="3D85C6"/>
            </a:solidFill>
            <a:ln cmpd="sng">
              <a:solidFill>
                <a:srgbClr val="000000"/>
              </a:solidFill>
            </a:ln>
          </c:spPr>
          <c:invertIfNegative val="1"/>
          <c:cat>
            <c:numRef>
              <c:f>'CAE 5042021'!$C$36:$C$38</c:f>
              <c:numCache>
                <c:formatCode>h:mm</c:formatCode>
                <c:ptCount val="3"/>
                <c:pt idx="0">
                  <c:v>0.70833333333333337</c:v>
                </c:pt>
                <c:pt idx="1">
                  <c:v>0.75</c:v>
                </c:pt>
                <c:pt idx="2">
                  <c:v>0.79166666666666663</c:v>
                </c:pt>
              </c:numCache>
            </c:numRef>
          </c:cat>
          <c:val>
            <c:numRef>
              <c:f>'CAE 5042021'!$L$36:$L$38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408-405B-B685-C601927173DD}"/>
            </c:ext>
          </c:extLst>
        </c:ser>
        <c:dLbls>
          <c:showLegendKey val="0"/>
          <c:showVal val="0"/>
          <c:showCatName val="0"/>
          <c:showSerName val="0"/>
          <c:showPercent val="0"/>
          <c:showBubbleSize val="0"/>
        </c:dLbls>
        <c:gapWidth val="150"/>
        <c:axId val="906459327"/>
        <c:axId val="365599727"/>
      </c:barChart>
      <c:catAx>
        <c:axId val="906459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65599727"/>
        <c:crosses val="autoZero"/>
        <c:auto val="1"/>
        <c:lblAlgn val="ctr"/>
        <c:lblOffset val="100"/>
        <c:noMultiLvlLbl val="1"/>
      </c:catAx>
      <c:valAx>
        <c:axId val="3655997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06459327"/>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5042021'!$C$39:$C$41</c:f>
              <c:numCache>
                <c:formatCode>h:mm</c:formatCode>
                <c:ptCount val="3"/>
                <c:pt idx="0">
                  <c:v>0.70833333333333337</c:v>
                </c:pt>
                <c:pt idx="1">
                  <c:v>0.75</c:v>
                </c:pt>
                <c:pt idx="2">
                  <c:v>0.79166666666666663</c:v>
                </c:pt>
              </c:numCache>
            </c:numRef>
          </c:cat>
          <c:val>
            <c:numRef>
              <c:f>'CAE 5042021'!$J$39:$J$41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0E5-403B-AF6E-4F7A48BF2D6B}"/>
            </c:ext>
          </c:extLst>
        </c:ser>
        <c:ser>
          <c:idx val="1"/>
          <c:order val="1"/>
          <c:tx>
            <c:v>Max</c:v>
          </c:tx>
          <c:spPr>
            <a:solidFill>
              <a:srgbClr val="3C78D8"/>
            </a:solidFill>
            <a:ln cmpd="sng">
              <a:solidFill>
                <a:srgbClr val="000000"/>
              </a:solidFill>
            </a:ln>
          </c:spPr>
          <c:invertIfNegative val="1"/>
          <c:cat>
            <c:numRef>
              <c:f>'CAE 5042021'!$C$39:$C$41</c:f>
              <c:numCache>
                <c:formatCode>h:mm</c:formatCode>
                <c:ptCount val="3"/>
                <c:pt idx="0">
                  <c:v>0.70833333333333337</c:v>
                </c:pt>
                <c:pt idx="1">
                  <c:v>0.75</c:v>
                </c:pt>
                <c:pt idx="2">
                  <c:v>0.79166666666666663</c:v>
                </c:pt>
              </c:numCache>
            </c:numRef>
          </c:cat>
          <c:val>
            <c:numRef>
              <c:f>'CAE 5042021'!$L$39:$L$41</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0E5-403B-AF6E-4F7A48BF2D6B}"/>
            </c:ext>
          </c:extLst>
        </c:ser>
        <c:dLbls>
          <c:showLegendKey val="0"/>
          <c:showVal val="0"/>
          <c:showCatName val="0"/>
          <c:showSerName val="0"/>
          <c:showPercent val="0"/>
          <c:showBubbleSize val="0"/>
        </c:dLbls>
        <c:gapWidth val="150"/>
        <c:axId val="923924216"/>
        <c:axId val="537189990"/>
      </c:barChart>
      <c:catAx>
        <c:axId val="923924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37189990"/>
        <c:crosses val="autoZero"/>
        <c:auto val="1"/>
        <c:lblAlgn val="ctr"/>
        <c:lblOffset val="100"/>
        <c:noMultiLvlLbl val="1"/>
      </c:catAx>
      <c:valAx>
        <c:axId val="537189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3924216"/>
        <c:crosses val="autoZero"/>
        <c:crossBetween val="between"/>
      </c:valAx>
    </c:plotArea>
    <c:legend>
      <c:legendPos val="tr"/>
      <c:layout>
        <c:manualLayout>
          <c:xMode val="edge"/>
          <c:yMode val="edge"/>
          <c:x val="0.783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5042021'!$J$6:$J$8</c:f>
              <c:numCache>
                <c:formatCode>General</c:formatCode>
                <c:ptCount val="3"/>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E3-4595-8C0D-E189992FEBB0}"/>
            </c:ext>
          </c:extLst>
        </c:ser>
        <c:ser>
          <c:idx val="1"/>
          <c:order val="1"/>
          <c:tx>
            <c:v>Max</c:v>
          </c:tx>
          <c:spPr>
            <a:solidFill>
              <a:srgbClr val="3D85C6"/>
            </a:solidFill>
            <a:ln cmpd="sng">
              <a:solidFill>
                <a:srgbClr val="000000"/>
              </a:solidFill>
            </a:ln>
          </c:spPr>
          <c:invertIfNegative val="1"/>
          <c:cat>
            <c:numRef>
              <c:f>'CAE 5042021'!$C$6:$C$8</c:f>
              <c:numCache>
                <c:formatCode>h:mm</c:formatCode>
                <c:ptCount val="3"/>
                <c:pt idx="0">
                  <c:v>0.70833333333333337</c:v>
                </c:pt>
                <c:pt idx="1">
                  <c:v>0.75</c:v>
                </c:pt>
                <c:pt idx="2">
                  <c:v>0.79166666666666663</c:v>
                </c:pt>
              </c:numCache>
            </c:numRef>
          </c:cat>
          <c:val>
            <c:numRef>
              <c:f>'CAE 5042021'!$L$6:$L$8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7E3-4595-8C0D-E189992FEBB0}"/>
            </c:ext>
          </c:extLst>
        </c:ser>
        <c:dLbls>
          <c:showLegendKey val="0"/>
          <c:showVal val="0"/>
          <c:showCatName val="0"/>
          <c:showSerName val="0"/>
          <c:showPercent val="0"/>
          <c:showBubbleSize val="0"/>
        </c:dLbls>
        <c:gapWidth val="150"/>
        <c:axId val="2129364739"/>
        <c:axId val="1096336492"/>
      </c:barChart>
      <c:catAx>
        <c:axId val="21293647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96336492"/>
        <c:crosses val="autoZero"/>
        <c:auto val="1"/>
        <c:lblAlgn val="ctr"/>
        <c:lblOffset val="100"/>
        <c:noMultiLvlLbl val="1"/>
      </c:catAx>
      <c:valAx>
        <c:axId val="10963364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29364739"/>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5042021'!$J$9:$J$11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3EF-40C2-8E1D-336E2569E7FF}"/>
            </c:ext>
          </c:extLst>
        </c:ser>
        <c:ser>
          <c:idx val="1"/>
          <c:order val="1"/>
          <c:tx>
            <c:v>Max</c:v>
          </c:tx>
          <c:spPr>
            <a:solidFill>
              <a:srgbClr val="3C78D8"/>
            </a:solidFill>
            <a:ln cmpd="sng">
              <a:solidFill>
                <a:srgbClr val="000000"/>
              </a:solidFill>
            </a:ln>
          </c:spPr>
          <c:invertIfNegative val="1"/>
          <c:cat>
            <c:numRef>
              <c:f>'CAE 5042021'!$C$9:$C$11</c:f>
              <c:numCache>
                <c:formatCode>h:mm</c:formatCode>
                <c:ptCount val="3"/>
                <c:pt idx="0">
                  <c:v>0.70833333333333337</c:v>
                </c:pt>
                <c:pt idx="1">
                  <c:v>0.75</c:v>
                </c:pt>
                <c:pt idx="2">
                  <c:v>0.79166666666666663</c:v>
                </c:pt>
              </c:numCache>
            </c:numRef>
          </c:cat>
          <c:val>
            <c:numRef>
              <c:f>'CAE 5042021'!$L$9:$L$11</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3EF-40C2-8E1D-336E2569E7FF}"/>
            </c:ext>
          </c:extLst>
        </c:ser>
        <c:dLbls>
          <c:showLegendKey val="0"/>
          <c:showVal val="0"/>
          <c:showCatName val="0"/>
          <c:showSerName val="0"/>
          <c:showPercent val="0"/>
          <c:showBubbleSize val="0"/>
        </c:dLbls>
        <c:gapWidth val="150"/>
        <c:axId val="1120044855"/>
        <c:axId val="1732692232"/>
      </c:barChart>
      <c:catAx>
        <c:axId val="1120044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32692232"/>
        <c:crosses val="autoZero"/>
        <c:auto val="1"/>
        <c:lblAlgn val="ctr"/>
        <c:lblOffset val="100"/>
        <c:noMultiLvlLbl val="1"/>
      </c:catAx>
      <c:valAx>
        <c:axId val="1732692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20044855"/>
        <c:crosses val="autoZero"/>
        <c:crossBetween val="between"/>
      </c:valAx>
    </c:plotArea>
    <c:legend>
      <c:legendPos val="tr"/>
      <c:layout>
        <c:manualLayout>
          <c:xMode val="edge"/>
          <c:yMode val="edge"/>
          <c:x val="0.7866455078125000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5042021'!$C$56:$C$58</c:f>
              <c:numCache>
                <c:formatCode>h:mm</c:formatCode>
                <c:ptCount val="3"/>
                <c:pt idx="0">
                  <c:v>0.70833333333333337</c:v>
                </c:pt>
                <c:pt idx="1">
                  <c:v>0.75</c:v>
                </c:pt>
                <c:pt idx="2">
                  <c:v>0.79166666666666663</c:v>
                </c:pt>
              </c:numCache>
            </c:numRef>
          </c:cat>
          <c:val>
            <c:numRef>
              <c:f>'CAE 5042021'!$J$56:$J$58</c:f>
              <c:numCache>
                <c:formatCode>General</c:formatCode>
                <c:ptCount val="3"/>
                <c:pt idx="0">
                  <c:v>8</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CD1-41A8-9E52-D09565CB3DCE}"/>
            </c:ext>
          </c:extLst>
        </c:ser>
        <c:ser>
          <c:idx val="1"/>
          <c:order val="1"/>
          <c:tx>
            <c:v>Max</c:v>
          </c:tx>
          <c:spPr>
            <a:solidFill>
              <a:srgbClr val="3D85C6"/>
            </a:solidFill>
            <a:ln cmpd="sng">
              <a:solidFill>
                <a:srgbClr val="000000"/>
              </a:solidFill>
            </a:ln>
          </c:spPr>
          <c:invertIfNegative val="1"/>
          <c:cat>
            <c:numRef>
              <c:f>'CAE 5042021'!$C$56:$C$58</c:f>
              <c:numCache>
                <c:formatCode>h:mm</c:formatCode>
                <c:ptCount val="3"/>
                <c:pt idx="0">
                  <c:v>0.70833333333333337</c:v>
                </c:pt>
                <c:pt idx="1">
                  <c:v>0.75</c:v>
                </c:pt>
                <c:pt idx="2">
                  <c:v>0.79166666666666663</c:v>
                </c:pt>
              </c:numCache>
            </c:numRef>
          </c:cat>
          <c:val>
            <c:numRef>
              <c:f>'CAE 5042021'!$L$56:$L$58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CD1-41A8-9E52-D09565CB3DCE}"/>
            </c:ext>
          </c:extLst>
        </c:ser>
        <c:dLbls>
          <c:showLegendKey val="0"/>
          <c:showVal val="0"/>
          <c:showCatName val="0"/>
          <c:showSerName val="0"/>
          <c:showPercent val="0"/>
          <c:showBubbleSize val="0"/>
        </c:dLbls>
        <c:gapWidth val="150"/>
        <c:axId val="1811795268"/>
        <c:axId val="1299732993"/>
      </c:barChart>
      <c:catAx>
        <c:axId val="18117952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99732993"/>
        <c:crosses val="autoZero"/>
        <c:auto val="1"/>
        <c:lblAlgn val="ctr"/>
        <c:lblOffset val="100"/>
        <c:noMultiLvlLbl val="1"/>
      </c:catAx>
      <c:valAx>
        <c:axId val="12997329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11795268"/>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5042021'!$C$59:$C$61</c:f>
              <c:numCache>
                <c:formatCode>h:mm</c:formatCode>
                <c:ptCount val="3"/>
                <c:pt idx="0">
                  <c:v>0.70833333333333337</c:v>
                </c:pt>
                <c:pt idx="1">
                  <c:v>0.75</c:v>
                </c:pt>
                <c:pt idx="2">
                  <c:v>0.79166666666666663</c:v>
                </c:pt>
              </c:numCache>
            </c:numRef>
          </c:cat>
          <c:val>
            <c:numRef>
              <c:f>'CAE 5042021'!$J$59:$J$61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9B-4DE0-B14B-1759D9C0C250}"/>
            </c:ext>
          </c:extLst>
        </c:ser>
        <c:ser>
          <c:idx val="1"/>
          <c:order val="1"/>
          <c:tx>
            <c:v>Max</c:v>
          </c:tx>
          <c:spPr>
            <a:solidFill>
              <a:srgbClr val="3C78D8"/>
            </a:solidFill>
            <a:ln cmpd="sng">
              <a:solidFill>
                <a:srgbClr val="000000"/>
              </a:solidFill>
            </a:ln>
          </c:spPr>
          <c:invertIfNegative val="1"/>
          <c:cat>
            <c:numRef>
              <c:f>'CAE 5042021'!$C$59:$C$61</c:f>
              <c:numCache>
                <c:formatCode>h:mm</c:formatCode>
                <c:ptCount val="3"/>
                <c:pt idx="0">
                  <c:v>0.70833333333333337</c:v>
                </c:pt>
                <c:pt idx="1">
                  <c:v>0.75</c:v>
                </c:pt>
                <c:pt idx="2">
                  <c:v>0.79166666666666663</c:v>
                </c:pt>
              </c:numCache>
            </c:numRef>
          </c:cat>
          <c:val>
            <c:numRef>
              <c:f>'CAE 5042021'!$L$59:$L$61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99B-4DE0-B14B-1759D9C0C250}"/>
            </c:ext>
          </c:extLst>
        </c:ser>
        <c:dLbls>
          <c:showLegendKey val="0"/>
          <c:showVal val="0"/>
          <c:showCatName val="0"/>
          <c:showSerName val="0"/>
          <c:showPercent val="0"/>
          <c:showBubbleSize val="0"/>
        </c:dLbls>
        <c:gapWidth val="150"/>
        <c:axId val="1977157657"/>
        <c:axId val="283841112"/>
      </c:barChart>
      <c:catAx>
        <c:axId val="1977157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83841112"/>
        <c:crosses val="autoZero"/>
        <c:auto val="1"/>
        <c:lblAlgn val="ctr"/>
        <c:lblOffset val="100"/>
        <c:noMultiLvlLbl val="1"/>
      </c:catAx>
      <c:valAx>
        <c:axId val="283841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7157657"/>
        <c:crosses val="autoZero"/>
        <c:crossBetween val="between"/>
      </c:valAx>
    </c:plotArea>
    <c:legend>
      <c:legendPos val="tr"/>
      <c:layout>
        <c:manualLayout>
          <c:xMode val="edge"/>
          <c:yMode val="edge"/>
          <c:x val="0.7949788411458333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5042021'!$C$66:$C$68</c:f>
              <c:numCache>
                <c:formatCode>h:mm</c:formatCode>
                <c:ptCount val="3"/>
                <c:pt idx="0">
                  <c:v>0.70833333333333337</c:v>
                </c:pt>
                <c:pt idx="1">
                  <c:v>0.75</c:v>
                </c:pt>
                <c:pt idx="2">
                  <c:v>0.79166666666666663</c:v>
                </c:pt>
              </c:numCache>
            </c:numRef>
          </c:cat>
          <c:val>
            <c:numRef>
              <c:f>'CAE 5042021'!$J$66:$J$68</c:f>
              <c:numCache>
                <c:formatCode>General</c:formatCode>
                <c:ptCount val="3"/>
                <c:pt idx="0">
                  <c:v>8</c:v>
                </c:pt>
                <c:pt idx="1">
                  <c:v>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16-4578-A2F7-11C81FE37C78}"/>
            </c:ext>
          </c:extLst>
        </c:ser>
        <c:ser>
          <c:idx val="1"/>
          <c:order val="1"/>
          <c:tx>
            <c:v>Max</c:v>
          </c:tx>
          <c:spPr>
            <a:solidFill>
              <a:srgbClr val="3D85C6"/>
            </a:solidFill>
            <a:ln cmpd="sng">
              <a:solidFill>
                <a:srgbClr val="000000"/>
              </a:solidFill>
            </a:ln>
          </c:spPr>
          <c:invertIfNegative val="1"/>
          <c:cat>
            <c:numRef>
              <c:f>'CAE 5042021'!$C$66:$C$68</c:f>
              <c:numCache>
                <c:formatCode>h:mm</c:formatCode>
                <c:ptCount val="3"/>
                <c:pt idx="0">
                  <c:v>0.70833333333333337</c:v>
                </c:pt>
                <c:pt idx="1">
                  <c:v>0.75</c:v>
                </c:pt>
                <c:pt idx="2">
                  <c:v>0.79166666666666663</c:v>
                </c:pt>
              </c:numCache>
            </c:numRef>
          </c:cat>
          <c:val>
            <c:numRef>
              <c:f>'CAE 5042021'!$L$66:$L$68</c:f>
              <c:numCache>
                <c:formatCode>General</c:formatCode>
                <c:ptCount val="3"/>
                <c:pt idx="0">
                  <c:v>8</c:v>
                </c:pt>
                <c:pt idx="1">
                  <c:v>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C16-4578-A2F7-11C81FE37C78}"/>
            </c:ext>
          </c:extLst>
        </c:ser>
        <c:dLbls>
          <c:showLegendKey val="0"/>
          <c:showVal val="0"/>
          <c:showCatName val="0"/>
          <c:showSerName val="0"/>
          <c:showPercent val="0"/>
          <c:showBubbleSize val="0"/>
        </c:dLbls>
        <c:gapWidth val="150"/>
        <c:axId val="1796281778"/>
        <c:axId val="95074004"/>
      </c:barChart>
      <c:catAx>
        <c:axId val="17962817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5074004"/>
        <c:crosses val="autoZero"/>
        <c:auto val="1"/>
        <c:lblAlgn val="ctr"/>
        <c:lblOffset val="100"/>
        <c:noMultiLvlLbl val="1"/>
      </c:catAx>
      <c:valAx>
        <c:axId val="950740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6281778"/>
        <c:crosses val="autoZero"/>
        <c:crossBetween val="between"/>
      </c:valAx>
    </c:plotArea>
    <c:legend>
      <c:legendPos val="tr"/>
      <c:layout>
        <c:manualLayout>
          <c:xMode val="edge"/>
          <c:yMode val="edge"/>
          <c:x val="0.793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5042021'!$C$69:$C$71</c:f>
              <c:numCache>
                <c:formatCode>h:mm</c:formatCode>
                <c:ptCount val="3"/>
                <c:pt idx="0">
                  <c:v>0.70833333333333337</c:v>
                </c:pt>
                <c:pt idx="1">
                  <c:v>0.75</c:v>
                </c:pt>
                <c:pt idx="2">
                  <c:v>0.79166666666666663</c:v>
                </c:pt>
              </c:numCache>
            </c:numRef>
          </c:cat>
          <c:val>
            <c:numRef>
              <c:f>'CAE 5042021'!$J$69:$J$71</c:f>
              <c:numCache>
                <c:formatCode>General</c:formatCode>
                <c:ptCount val="3"/>
                <c:pt idx="0">
                  <c:v>8</c:v>
                </c:pt>
                <c:pt idx="1">
                  <c:v>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941-42EA-B53D-694D69C85DCD}"/>
            </c:ext>
          </c:extLst>
        </c:ser>
        <c:ser>
          <c:idx val="1"/>
          <c:order val="1"/>
          <c:tx>
            <c:v>Max</c:v>
          </c:tx>
          <c:spPr>
            <a:solidFill>
              <a:srgbClr val="3C78D8"/>
            </a:solidFill>
            <a:ln cmpd="sng">
              <a:solidFill>
                <a:srgbClr val="000000"/>
              </a:solidFill>
            </a:ln>
          </c:spPr>
          <c:invertIfNegative val="1"/>
          <c:cat>
            <c:numRef>
              <c:f>'CAE 5042021'!$C$69:$C$71</c:f>
              <c:numCache>
                <c:formatCode>h:mm</c:formatCode>
                <c:ptCount val="3"/>
                <c:pt idx="0">
                  <c:v>0.70833333333333337</c:v>
                </c:pt>
                <c:pt idx="1">
                  <c:v>0.75</c:v>
                </c:pt>
                <c:pt idx="2">
                  <c:v>0.79166666666666663</c:v>
                </c:pt>
              </c:numCache>
            </c:numRef>
          </c:cat>
          <c:val>
            <c:numRef>
              <c:f>'CAE 5042021'!$L$69:$L$71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941-42EA-B53D-694D69C85DCD}"/>
            </c:ext>
          </c:extLst>
        </c:ser>
        <c:dLbls>
          <c:showLegendKey val="0"/>
          <c:showVal val="0"/>
          <c:showCatName val="0"/>
          <c:showSerName val="0"/>
          <c:showPercent val="0"/>
          <c:showBubbleSize val="0"/>
        </c:dLbls>
        <c:gapWidth val="150"/>
        <c:axId val="1003152864"/>
        <c:axId val="354146561"/>
      </c:barChart>
      <c:catAx>
        <c:axId val="10031528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54146561"/>
        <c:crosses val="autoZero"/>
        <c:auto val="1"/>
        <c:lblAlgn val="ctr"/>
        <c:lblOffset val="100"/>
        <c:noMultiLvlLbl val="1"/>
      </c:catAx>
      <c:valAx>
        <c:axId val="354146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3152864"/>
        <c:crosses val="autoZero"/>
        <c:crossBetween val="between"/>
      </c:valAx>
    </c:plotArea>
    <c:legend>
      <c:legendPos val="tr"/>
      <c:layout>
        <c:manualLayout>
          <c:xMode val="edge"/>
          <c:yMode val="edge"/>
          <c:x val="0.793312174479166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5052020'!$C$11:$C$15</c:f>
              <c:numCache>
                <c:formatCode>h:mm</c:formatCode>
                <c:ptCount val="5"/>
                <c:pt idx="0">
                  <c:v>0.70833333333333337</c:v>
                </c:pt>
                <c:pt idx="1">
                  <c:v>0.75</c:v>
                </c:pt>
                <c:pt idx="2">
                  <c:v>0.79166666666666663</c:v>
                </c:pt>
                <c:pt idx="3">
                  <c:v>0.83333333333333337</c:v>
                </c:pt>
                <c:pt idx="4">
                  <c:v>0.875</c:v>
                </c:pt>
              </c:numCache>
            </c:numRef>
          </c:cat>
          <c:val>
            <c:numRef>
              <c:f>'CAE 5052020'!$J$11:$J$15</c:f>
              <c:numCache>
                <c:formatCode>General</c:formatCode>
                <c:ptCount val="5"/>
                <c:pt idx="0">
                  <c:v>22</c:v>
                </c:pt>
                <c:pt idx="2">
                  <c:v>22</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7A-43F7-B8A3-CDE39AB306DD}"/>
            </c:ext>
          </c:extLst>
        </c:ser>
        <c:ser>
          <c:idx val="1"/>
          <c:order val="1"/>
          <c:tx>
            <c:v>Max</c:v>
          </c:tx>
          <c:spPr>
            <a:solidFill>
              <a:srgbClr val="3C78D8"/>
            </a:solidFill>
            <a:ln cmpd="sng">
              <a:solidFill>
                <a:srgbClr val="000000"/>
              </a:solidFill>
            </a:ln>
          </c:spPr>
          <c:invertIfNegative val="1"/>
          <c:cat>
            <c:numRef>
              <c:f>'CAE 5052020'!$C$11:$C$15</c:f>
              <c:numCache>
                <c:formatCode>h:mm</c:formatCode>
                <c:ptCount val="5"/>
                <c:pt idx="0">
                  <c:v>0.70833333333333337</c:v>
                </c:pt>
                <c:pt idx="1">
                  <c:v>0.75</c:v>
                </c:pt>
                <c:pt idx="2">
                  <c:v>0.79166666666666663</c:v>
                </c:pt>
                <c:pt idx="3">
                  <c:v>0.83333333333333337</c:v>
                </c:pt>
                <c:pt idx="4">
                  <c:v>0.875</c:v>
                </c:pt>
              </c:numCache>
            </c:numRef>
          </c:cat>
          <c:val>
            <c:numRef>
              <c:f>'CAE 5052020'!$L$11:$L$15</c:f>
              <c:numCache>
                <c:formatCode>General</c:formatCode>
                <c:ptCount val="5"/>
                <c:pt idx="0">
                  <c:v>46</c:v>
                </c:pt>
                <c:pt idx="2">
                  <c:v>22</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37A-43F7-B8A3-CDE39AB306DD}"/>
            </c:ext>
          </c:extLst>
        </c:ser>
        <c:dLbls>
          <c:showLegendKey val="0"/>
          <c:showVal val="0"/>
          <c:showCatName val="0"/>
          <c:showSerName val="0"/>
          <c:showPercent val="0"/>
          <c:showBubbleSize val="0"/>
        </c:dLbls>
        <c:gapWidth val="150"/>
        <c:axId val="2133351279"/>
        <c:axId val="446610609"/>
      </c:barChart>
      <c:catAx>
        <c:axId val="21333512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46610609"/>
        <c:crosses val="autoZero"/>
        <c:auto val="1"/>
        <c:lblAlgn val="ctr"/>
        <c:lblOffset val="100"/>
        <c:noMultiLvlLbl val="1"/>
      </c:catAx>
      <c:valAx>
        <c:axId val="446610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3351279"/>
        <c:crosses val="autoZero"/>
        <c:crossBetween val="between"/>
      </c:valAx>
    </c:plotArea>
    <c:legend>
      <c:legendPos val="tr"/>
      <c:layout>
        <c:manualLayout>
          <c:xMode val="edge"/>
          <c:yMode val="edge"/>
          <c:x val="0.78997884114583339"/>
          <c:y val="7.12039532794249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5042021'!$C$76:$C$78</c:f>
              <c:numCache>
                <c:formatCode>h:mm</c:formatCode>
                <c:ptCount val="3"/>
                <c:pt idx="0">
                  <c:v>0.70833333333333337</c:v>
                </c:pt>
                <c:pt idx="1">
                  <c:v>0.75</c:v>
                </c:pt>
                <c:pt idx="2">
                  <c:v>0.79166666666666663</c:v>
                </c:pt>
              </c:numCache>
            </c:numRef>
          </c:cat>
          <c:val>
            <c:numRef>
              <c:f>'CAE 5042021'!$J$76:$J$78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7D-46F3-82A8-5DF503BF0F2C}"/>
            </c:ext>
          </c:extLst>
        </c:ser>
        <c:ser>
          <c:idx val="1"/>
          <c:order val="1"/>
          <c:tx>
            <c:v>Max</c:v>
          </c:tx>
          <c:spPr>
            <a:solidFill>
              <a:srgbClr val="3D85C6"/>
            </a:solidFill>
            <a:ln cmpd="sng">
              <a:solidFill>
                <a:srgbClr val="000000"/>
              </a:solidFill>
            </a:ln>
          </c:spPr>
          <c:invertIfNegative val="1"/>
          <c:cat>
            <c:numRef>
              <c:f>'CAE 5042021'!$C$76:$C$78</c:f>
              <c:numCache>
                <c:formatCode>h:mm</c:formatCode>
                <c:ptCount val="3"/>
                <c:pt idx="0">
                  <c:v>0.70833333333333337</c:v>
                </c:pt>
                <c:pt idx="1">
                  <c:v>0.75</c:v>
                </c:pt>
                <c:pt idx="2">
                  <c:v>0.79166666666666663</c:v>
                </c:pt>
              </c:numCache>
            </c:numRef>
          </c:cat>
          <c:val>
            <c:numRef>
              <c:f>'CAE 5042021'!$L$76:$L$78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87D-46F3-82A8-5DF503BF0F2C}"/>
            </c:ext>
          </c:extLst>
        </c:ser>
        <c:dLbls>
          <c:showLegendKey val="0"/>
          <c:showVal val="0"/>
          <c:showCatName val="0"/>
          <c:showSerName val="0"/>
          <c:showPercent val="0"/>
          <c:showBubbleSize val="0"/>
        </c:dLbls>
        <c:gapWidth val="150"/>
        <c:axId val="2036329875"/>
        <c:axId val="781403190"/>
      </c:barChart>
      <c:catAx>
        <c:axId val="2036329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1403190"/>
        <c:crosses val="autoZero"/>
        <c:auto val="1"/>
        <c:lblAlgn val="ctr"/>
        <c:lblOffset val="100"/>
        <c:noMultiLvlLbl val="1"/>
      </c:catAx>
      <c:valAx>
        <c:axId val="781403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36329875"/>
        <c:crosses val="autoZero"/>
        <c:crossBetween val="between"/>
      </c:valAx>
    </c:plotArea>
    <c:legend>
      <c:legendPos val="tr"/>
      <c:layout>
        <c:manualLayout>
          <c:xMode val="edge"/>
          <c:yMode val="edge"/>
          <c:x val="0.793312174479166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5042021'!$C$79:$C$81</c:f>
              <c:numCache>
                <c:formatCode>h:mm</c:formatCode>
                <c:ptCount val="3"/>
                <c:pt idx="0">
                  <c:v>0.70833333333333337</c:v>
                </c:pt>
                <c:pt idx="1">
                  <c:v>0.75</c:v>
                </c:pt>
                <c:pt idx="2">
                  <c:v>0.79166666666666663</c:v>
                </c:pt>
              </c:numCache>
            </c:numRef>
          </c:cat>
          <c:val>
            <c:numRef>
              <c:f>'CAE 5042021'!$J$79:$J$81</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725-4A4B-BC8C-1955F3CEBE5F}"/>
            </c:ext>
          </c:extLst>
        </c:ser>
        <c:ser>
          <c:idx val="1"/>
          <c:order val="1"/>
          <c:tx>
            <c:v>Max</c:v>
          </c:tx>
          <c:spPr>
            <a:solidFill>
              <a:srgbClr val="3C78D8"/>
            </a:solidFill>
            <a:ln cmpd="sng">
              <a:solidFill>
                <a:srgbClr val="000000"/>
              </a:solidFill>
            </a:ln>
          </c:spPr>
          <c:invertIfNegative val="1"/>
          <c:cat>
            <c:numRef>
              <c:f>'CAE 5042021'!$C$79:$C$81</c:f>
              <c:numCache>
                <c:formatCode>h:mm</c:formatCode>
                <c:ptCount val="3"/>
                <c:pt idx="0">
                  <c:v>0.70833333333333337</c:v>
                </c:pt>
                <c:pt idx="1">
                  <c:v>0.75</c:v>
                </c:pt>
                <c:pt idx="2">
                  <c:v>0.79166666666666663</c:v>
                </c:pt>
              </c:numCache>
            </c:numRef>
          </c:cat>
          <c:val>
            <c:numRef>
              <c:f>'CAE 5042021'!$L$79:$L$81</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725-4A4B-BC8C-1955F3CEBE5F}"/>
            </c:ext>
          </c:extLst>
        </c:ser>
        <c:dLbls>
          <c:showLegendKey val="0"/>
          <c:showVal val="0"/>
          <c:showCatName val="0"/>
          <c:showSerName val="0"/>
          <c:showPercent val="0"/>
          <c:showBubbleSize val="0"/>
        </c:dLbls>
        <c:gapWidth val="150"/>
        <c:axId val="1564083298"/>
        <c:axId val="1897175311"/>
      </c:barChart>
      <c:catAx>
        <c:axId val="15640832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97175311"/>
        <c:crosses val="autoZero"/>
        <c:auto val="1"/>
        <c:lblAlgn val="ctr"/>
        <c:lblOffset val="100"/>
        <c:noMultiLvlLbl val="1"/>
      </c:catAx>
      <c:valAx>
        <c:axId val="1897175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4083298"/>
        <c:crosses val="autoZero"/>
        <c:crossBetween val="between"/>
      </c:valAx>
    </c:plotArea>
    <c:legend>
      <c:legendPos val="tr"/>
      <c:layout>
        <c:manualLayout>
          <c:xMode val="edge"/>
          <c:yMode val="edge"/>
          <c:x val="0.794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5042021'!$C$86:$C$88</c:f>
              <c:numCache>
                <c:formatCode>h:mm</c:formatCode>
                <c:ptCount val="3"/>
                <c:pt idx="0">
                  <c:v>0.70833333333333337</c:v>
                </c:pt>
                <c:pt idx="1">
                  <c:v>0.75</c:v>
                </c:pt>
                <c:pt idx="2">
                  <c:v>0.79166666666666663</c:v>
                </c:pt>
              </c:numCache>
            </c:numRef>
          </c:cat>
          <c:val>
            <c:numRef>
              <c:f>'CAE 5042021'!$J$86:$J$88</c:f>
              <c:numCache>
                <c:formatCode>General</c:formatCode>
                <c:ptCount val="3"/>
                <c:pt idx="0">
                  <c:v>8</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515-491B-A1C9-2D6BF09295AC}"/>
            </c:ext>
          </c:extLst>
        </c:ser>
        <c:ser>
          <c:idx val="1"/>
          <c:order val="1"/>
          <c:tx>
            <c:v>Max</c:v>
          </c:tx>
          <c:spPr>
            <a:solidFill>
              <a:srgbClr val="3D85C6"/>
            </a:solidFill>
            <a:ln cmpd="sng">
              <a:solidFill>
                <a:srgbClr val="000000"/>
              </a:solidFill>
            </a:ln>
          </c:spPr>
          <c:invertIfNegative val="1"/>
          <c:cat>
            <c:numRef>
              <c:f>'CAE 5042021'!$C$86:$C$88</c:f>
              <c:numCache>
                <c:formatCode>h:mm</c:formatCode>
                <c:ptCount val="3"/>
                <c:pt idx="0">
                  <c:v>0.70833333333333337</c:v>
                </c:pt>
                <c:pt idx="1">
                  <c:v>0.75</c:v>
                </c:pt>
                <c:pt idx="2">
                  <c:v>0.79166666666666663</c:v>
                </c:pt>
              </c:numCache>
            </c:numRef>
          </c:cat>
          <c:val>
            <c:numRef>
              <c:f>'CAE 5042021'!$L$86:$L$88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515-491B-A1C9-2D6BF09295AC}"/>
            </c:ext>
          </c:extLst>
        </c:ser>
        <c:dLbls>
          <c:showLegendKey val="0"/>
          <c:showVal val="0"/>
          <c:showCatName val="0"/>
          <c:showSerName val="0"/>
          <c:showPercent val="0"/>
          <c:showBubbleSize val="0"/>
        </c:dLbls>
        <c:gapWidth val="150"/>
        <c:axId val="1310703711"/>
        <c:axId val="573261039"/>
      </c:barChart>
      <c:catAx>
        <c:axId val="13107037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73261039"/>
        <c:crosses val="autoZero"/>
        <c:auto val="1"/>
        <c:lblAlgn val="ctr"/>
        <c:lblOffset val="100"/>
        <c:noMultiLvlLbl val="1"/>
      </c:catAx>
      <c:valAx>
        <c:axId val="5732610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10703711"/>
        <c:crosses val="autoZero"/>
        <c:crossBetween val="between"/>
      </c:valAx>
    </c:plotArea>
    <c:legend>
      <c:legendPos val="tr"/>
      <c:layout>
        <c:manualLayout>
          <c:xMode val="edge"/>
          <c:yMode val="edge"/>
          <c:x val="0.7999788411458334"/>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5042021'!$C$89:$C$91</c:f>
              <c:numCache>
                <c:formatCode>h:mm</c:formatCode>
                <c:ptCount val="3"/>
                <c:pt idx="0">
                  <c:v>0.70833333333333337</c:v>
                </c:pt>
                <c:pt idx="1">
                  <c:v>0.75</c:v>
                </c:pt>
                <c:pt idx="2">
                  <c:v>0.79166666666666663</c:v>
                </c:pt>
              </c:numCache>
            </c:numRef>
          </c:cat>
          <c:val>
            <c:numRef>
              <c:f>'CAE 5042021'!$J$89:$J$91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D93-4F15-A3E4-9EC80380B171}"/>
            </c:ext>
          </c:extLst>
        </c:ser>
        <c:ser>
          <c:idx val="1"/>
          <c:order val="1"/>
          <c:tx>
            <c:v>Max</c:v>
          </c:tx>
          <c:spPr>
            <a:solidFill>
              <a:srgbClr val="3C78D8"/>
            </a:solidFill>
            <a:ln cmpd="sng">
              <a:solidFill>
                <a:srgbClr val="000000"/>
              </a:solidFill>
            </a:ln>
          </c:spPr>
          <c:invertIfNegative val="1"/>
          <c:cat>
            <c:numRef>
              <c:f>'CAE 5042021'!$C$89:$C$91</c:f>
              <c:numCache>
                <c:formatCode>h:mm</c:formatCode>
                <c:ptCount val="3"/>
                <c:pt idx="0">
                  <c:v>0.70833333333333337</c:v>
                </c:pt>
                <c:pt idx="1">
                  <c:v>0.75</c:v>
                </c:pt>
                <c:pt idx="2">
                  <c:v>0.79166666666666663</c:v>
                </c:pt>
              </c:numCache>
            </c:numRef>
          </c:cat>
          <c:val>
            <c:numRef>
              <c:f>'CAE 5042021'!$L$89:$L$91</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D93-4F15-A3E4-9EC80380B171}"/>
            </c:ext>
          </c:extLst>
        </c:ser>
        <c:dLbls>
          <c:showLegendKey val="0"/>
          <c:showVal val="0"/>
          <c:showCatName val="0"/>
          <c:showSerName val="0"/>
          <c:showPercent val="0"/>
          <c:showBubbleSize val="0"/>
        </c:dLbls>
        <c:gapWidth val="150"/>
        <c:axId val="1708064036"/>
        <c:axId val="767751299"/>
      </c:barChart>
      <c:catAx>
        <c:axId val="1708064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67751299"/>
        <c:crosses val="autoZero"/>
        <c:auto val="1"/>
        <c:lblAlgn val="ctr"/>
        <c:lblOffset val="100"/>
        <c:noMultiLvlLbl val="1"/>
      </c:catAx>
      <c:valAx>
        <c:axId val="7677512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08064036"/>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5042021'!$C$86:$C$88</c:f>
              <c:numCache>
                <c:formatCode>h:mm</c:formatCode>
                <c:ptCount val="3"/>
                <c:pt idx="0">
                  <c:v>0.70833333333333337</c:v>
                </c:pt>
                <c:pt idx="1">
                  <c:v>0.75</c:v>
                </c:pt>
                <c:pt idx="2">
                  <c:v>0.79166666666666663</c:v>
                </c:pt>
              </c:numCache>
            </c:numRef>
          </c:cat>
          <c:val>
            <c:numRef>
              <c:f>'CAE 5042021'!$J$86:$J$88</c:f>
              <c:numCache>
                <c:formatCode>General</c:formatCode>
                <c:ptCount val="3"/>
                <c:pt idx="0">
                  <c:v>8</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9C1-48C9-8914-B72F4D4BC120}"/>
            </c:ext>
          </c:extLst>
        </c:ser>
        <c:ser>
          <c:idx val="1"/>
          <c:order val="1"/>
          <c:tx>
            <c:v>Max</c:v>
          </c:tx>
          <c:spPr>
            <a:solidFill>
              <a:srgbClr val="3D85C6"/>
            </a:solidFill>
            <a:ln cmpd="sng">
              <a:solidFill>
                <a:srgbClr val="000000"/>
              </a:solidFill>
            </a:ln>
          </c:spPr>
          <c:invertIfNegative val="1"/>
          <c:cat>
            <c:numRef>
              <c:f>'CAE 5042021'!$C$86:$C$88</c:f>
              <c:numCache>
                <c:formatCode>h:mm</c:formatCode>
                <c:ptCount val="3"/>
                <c:pt idx="0">
                  <c:v>0.70833333333333337</c:v>
                </c:pt>
                <c:pt idx="1">
                  <c:v>0.75</c:v>
                </c:pt>
                <c:pt idx="2">
                  <c:v>0.79166666666666663</c:v>
                </c:pt>
              </c:numCache>
            </c:numRef>
          </c:cat>
          <c:val>
            <c:numRef>
              <c:f>'CAE 5042021'!$L$86:$L$88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9C1-48C9-8914-B72F4D4BC120}"/>
            </c:ext>
          </c:extLst>
        </c:ser>
        <c:dLbls>
          <c:showLegendKey val="0"/>
          <c:showVal val="0"/>
          <c:showCatName val="0"/>
          <c:showSerName val="0"/>
          <c:showPercent val="0"/>
          <c:showBubbleSize val="0"/>
        </c:dLbls>
        <c:gapWidth val="150"/>
        <c:axId val="1728403733"/>
        <c:axId val="1960446842"/>
      </c:barChart>
      <c:catAx>
        <c:axId val="17284037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60446842"/>
        <c:crosses val="autoZero"/>
        <c:auto val="1"/>
        <c:lblAlgn val="ctr"/>
        <c:lblOffset val="100"/>
        <c:noMultiLvlLbl val="1"/>
      </c:catAx>
      <c:valAx>
        <c:axId val="19604468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28403733"/>
        <c:crosses val="autoZero"/>
        <c:crossBetween val="between"/>
      </c:valAx>
    </c:plotArea>
    <c:legend>
      <c:legendPos val="tr"/>
      <c:layout>
        <c:manualLayout>
          <c:xMode val="edge"/>
          <c:yMode val="edge"/>
          <c:x val="0.7999788411458334"/>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5042021'!$C$89:$C$91</c:f>
              <c:numCache>
                <c:formatCode>h:mm</c:formatCode>
                <c:ptCount val="3"/>
                <c:pt idx="0">
                  <c:v>0.70833333333333337</c:v>
                </c:pt>
                <c:pt idx="1">
                  <c:v>0.75</c:v>
                </c:pt>
                <c:pt idx="2">
                  <c:v>0.79166666666666663</c:v>
                </c:pt>
              </c:numCache>
            </c:numRef>
          </c:cat>
          <c:val>
            <c:numRef>
              <c:f>'CAE 5042021'!$J$89:$J$91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189-4530-B9F1-5443CD82C97E}"/>
            </c:ext>
          </c:extLst>
        </c:ser>
        <c:ser>
          <c:idx val="1"/>
          <c:order val="1"/>
          <c:tx>
            <c:v>Max</c:v>
          </c:tx>
          <c:spPr>
            <a:solidFill>
              <a:srgbClr val="3C78D8"/>
            </a:solidFill>
            <a:ln cmpd="sng">
              <a:solidFill>
                <a:srgbClr val="000000"/>
              </a:solidFill>
            </a:ln>
          </c:spPr>
          <c:invertIfNegative val="1"/>
          <c:cat>
            <c:numRef>
              <c:f>'CAE 5042021'!$C$89:$C$91</c:f>
              <c:numCache>
                <c:formatCode>h:mm</c:formatCode>
                <c:ptCount val="3"/>
                <c:pt idx="0">
                  <c:v>0.70833333333333337</c:v>
                </c:pt>
                <c:pt idx="1">
                  <c:v>0.75</c:v>
                </c:pt>
                <c:pt idx="2">
                  <c:v>0.79166666666666663</c:v>
                </c:pt>
              </c:numCache>
            </c:numRef>
          </c:cat>
          <c:val>
            <c:numRef>
              <c:f>'CAE 5042021'!$L$89:$L$91</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189-4530-B9F1-5443CD82C97E}"/>
            </c:ext>
          </c:extLst>
        </c:ser>
        <c:dLbls>
          <c:showLegendKey val="0"/>
          <c:showVal val="0"/>
          <c:showCatName val="0"/>
          <c:showSerName val="0"/>
          <c:showPercent val="0"/>
          <c:showBubbleSize val="0"/>
        </c:dLbls>
        <c:gapWidth val="150"/>
        <c:axId val="1117128184"/>
        <c:axId val="1853355100"/>
      </c:barChart>
      <c:catAx>
        <c:axId val="1117128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3355100"/>
        <c:crosses val="autoZero"/>
        <c:auto val="1"/>
        <c:lblAlgn val="ctr"/>
        <c:lblOffset val="100"/>
        <c:noMultiLvlLbl val="1"/>
      </c:catAx>
      <c:valAx>
        <c:axId val="18533551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17128184"/>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5042021'!$C$106:$C$108</c:f>
              <c:numCache>
                <c:formatCode>h:mm</c:formatCode>
                <c:ptCount val="3"/>
                <c:pt idx="0">
                  <c:v>0.70833333333333337</c:v>
                </c:pt>
                <c:pt idx="1">
                  <c:v>0.75</c:v>
                </c:pt>
                <c:pt idx="2">
                  <c:v>0.79166666666666663</c:v>
                </c:pt>
              </c:numCache>
            </c:numRef>
          </c:cat>
          <c:val>
            <c:numRef>
              <c:f>'CAE 5042021'!$J$106:$J$108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16-4777-A71D-2070D7F497D7}"/>
            </c:ext>
          </c:extLst>
        </c:ser>
        <c:ser>
          <c:idx val="1"/>
          <c:order val="1"/>
          <c:tx>
            <c:v>Max</c:v>
          </c:tx>
          <c:spPr>
            <a:solidFill>
              <a:srgbClr val="3D85C6"/>
            </a:solidFill>
            <a:ln cmpd="sng">
              <a:solidFill>
                <a:srgbClr val="000000"/>
              </a:solidFill>
            </a:ln>
          </c:spPr>
          <c:invertIfNegative val="1"/>
          <c:cat>
            <c:numRef>
              <c:f>'CAE 5042021'!$C$106:$C$108</c:f>
              <c:numCache>
                <c:formatCode>h:mm</c:formatCode>
                <c:ptCount val="3"/>
                <c:pt idx="0">
                  <c:v>0.70833333333333337</c:v>
                </c:pt>
                <c:pt idx="1">
                  <c:v>0.75</c:v>
                </c:pt>
                <c:pt idx="2">
                  <c:v>0.79166666666666663</c:v>
                </c:pt>
              </c:numCache>
            </c:numRef>
          </c:cat>
          <c:val>
            <c:numRef>
              <c:f>'CAE 5042021'!$L$106:$L$108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A16-4777-A71D-2070D7F497D7}"/>
            </c:ext>
          </c:extLst>
        </c:ser>
        <c:dLbls>
          <c:showLegendKey val="0"/>
          <c:showVal val="0"/>
          <c:showCatName val="0"/>
          <c:showSerName val="0"/>
          <c:showPercent val="0"/>
          <c:showBubbleSize val="0"/>
        </c:dLbls>
        <c:gapWidth val="150"/>
        <c:axId val="2068419300"/>
        <c:axId val="738178485"/>
      </c:barChart>
      <c:catAx>
        <c:axId val="2068419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38178485"/>
        <c:crosses val="autoZero"/>
        <c:auto val="1"/>
        <c:lblAlgn val="ctr"/>
        <c:lblOffset val="100"/>
        <c:noMultiLvlLbl val="1"/>
      </c:catAx>
      <c:valAx>
        <c:axId val="7381784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8419300"/>
        <c:crosses val="autoZero"/>
        <c:crossBetween val="between"/>
      </c:valAx>
    </c:plotArea>
    <c:legend>
      <c:legendPos val="tr"/>
      <c:layout>
        <c:manualLayout>
          <c:xMode val="edge"/>
          <c:yMode val="edge"/>
          <c:x val="0.7933121744791668"/>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5042021'!$C$109:$C$111</c:f>
              <c:numCache>
                <c:formatCode>h:mm</c:formatCode>
                <c:ptCount val="3"/>
                <c:pt idx="0">
                  <c:v>0.70833333333333337</c:v>
                </c:pt>
                <c:pt idx="1">
                  <c:v>0.75</c:v>
                </c:pt>
                <c:pt idx="2">
                  <c:v>0.79166666666666663</c:v>
                </c:pt>
              </c:numCache>
            </c:numRef>
          </c:cat>
          <c:val>
            <c:numRef>
              <c:f>'CAE 5042021'!$J$109:$J$111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5B7-4846-9F3D-BCF7F5AA02C4}"/>
            </c:ext>
          </c:extLst>
        </c:ser>
        <c:ser>
          <c:idx val="1"/>
          <c:order val="1"/>
          <c:tx>
            <c:v>Max</c:v>
          </c:tx>
          <c:spPr>
            <a:solidFill>
              <a:srgbClr val="3C78D8"/>
            </a:solidFill>
            <a:ln cmpd="sng">
              <a:solidFill>
                <a:srgbClr val="000000"/>
              </a:solidFill>
            </a:ln>
          </c:spPr>
          <c:invertIfNegative val="1"/>
          <c:cat>
            <c:numRef>
              <c:f>'CAE 5042021'!$C$109:$C$111</c:f>
              <c:numCache>
                <c:formatCode>h:mm</c:formatCode>
                <c:ptCount val="3"/>
                <c:pt idx="0">
                  <c:v>0.70833333333333337</c:v>
                </c:pt>
                <c:pt idx="1">
                  <c:v>0.75</c:v>
                </c:pt>
                <c:pt idx="2">
                  <c:v>0.79166666666666663</c:v>
                </c:pt>
              </c:numCache>
            </c:numRef>
          </c:cat>
          <c:val>
            <c:numRef>
              <c:f>'CAE 5042021'!$L$109:$L$111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5B7-4846-9F3D-BCF7F5AA02C4}"/>
            </c:ext>
          </c:extLst>
        </c:ser>
        <c:dLbls>
          <c:showLegendKey val="0"/>
          <c:showVal val="0"/>
          <c:showCatName val="0"/>
          <c:showSerName val="0"/>
          <c:showPercent val="0"/>
          <c:showBubbleSize val="0"/>
        </c:dLbls>
        <c:gapWidth val="150"/>
        <c:axId val="1850857287"/>
        <c:axId val="1788634561"/>
      </c:barChart>
      <c:catAx>
        <c:axId val="1850857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88634561"/>
        <c:crosses val="autoZero"/>
        <c:auto val="1"/>
        <c:lblAlgn val="ctr"/>
        <c:lblOffset val="100"/>
        <c:noMultiLvlLbl val="1"/>
      </c:catAx>
      <c:valAx>
        <c:axId val="1788634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0857287"/>
        <c:crosses val="autoZero"/>
        <c:crossBetween val="between"/>
      </c:valAx>
    </c:plotArea>
    <c:legend>
      <c:legendPos val="tr"/>
      <c:layout>
        <c:manualLayout>
          <c:xMode val="edge"/>
          <c:yMode val="edge"/>
          <c:x val="0.7899788411458333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5042021'!$C$116:$C$118</c:f>
              <c:numCache>
                <c:formatCode>h:mm</c:formatCode>
                <c:ptCount val="3"/>
                <c:pt idx="0">
                  <c:v>0.70833333333333337</c:v>
                </c:pt>
                <c:pt idx="1">
                  <c:v>0.75</c:v>
                </c:pt>
                <c:pt idx="2">
                  <c:v>0.79166666666666663</c:v>
                </c:pt>
              </c:numCache>
            </c:numRef>
          </c:cat>
          <c:val>
            <c:numRef>
              <c:f>'CAE 5042021'!$J$116:$J$118</c:f>
              <c:numCache>
                <c:formatCode>General</c:formatCode>
                <c:ptCount val="3"/>
                <c:pt idx="0">
                  <c:v>8</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84-402B-B554-27C7E4A2738A}"/>
            </c:ext>
          </c:extLst>
        </c:ser>
        <c:ser>
          <c:idx val="1"/>
          <c:order val="1"/>
          <c:tx>
            <c:v>Max</c:v>
          </c:tx>
          <c:spPr>
            <a:solidFill>
              <a:srgbClr val="3D85C6"/>
            </a:solidFill>
            <a:ln cmpd="sng">
              <a:solidFill>
                <a:srgbClr val="000000"/>
              </a:solidFill>
            </a:ln>
          </c:spPr>
          <c:invertIfNegative val="1"/>
          <c:cat>
            <c:numRef>
              <c:f>'CAE 5042021'!$C$116:$C$118</c:f>
              <c:numCache>
                <c:formatCode>h:mm</c:formatCode>
                <c:ptCount val="3"/>
                <c:pt idx="0">
                  <c:v>0.70833333333333337</c:v>
                </c:pt>
                <c:pt idx="1">
                  <c:v>0.75</c:v>
                </c:pt>
                <c:pt idx="2">
                  <c:v>0.79166666666666663</c:v>
                </c:pt>
              </c:numCache>
            </c:numRef>
          </c:cat>
          <c:val>
            <c:numRef>
              <c:f>'CAE 5042021'!$L$116:$L$118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84-402B-B554-27C7E4A2738A}"/>
            </c:ext>
          </c:extLst>
        </c:ser>
        <c:dLbls>
          <c:showLegendKey val="0"/>
          <c:showVal val="0"/>
          <c:showCatName val="0"/>
          <c:showSerName val="0"/>
          <c:showPercent val="0"/>
          <c:showBubbleSize val="0"/>
        </c:dLbls>
        <c:gapWidth val="150"/>
        <c:axId val="1857473889"/>
        <c:axId val="1971947330"/>
      </c:barChart>
      <c:catAx>
        <c:axId val="1857473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71947330"/>
        <c:crosses val="autoZero"/>
        <c:auto val="1"/>
        <c:lblAlgn val="ctr"/>
        <c:lblOffset val="100"/>
        <c:noMultiLvlLbl val="1"/>
      </c:catAx>
      <c:valAx>
        <c:axId val="19719473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7473889"/>
        <c:crosses val="autoZero"/>
        <c:crossBetween val="between"/>
      </c:valAx>
    </c:plotArea>
    <c:legend>
      <c:legendPos val="tr"/>
      <c:layout>
        <c:manualLayout>
          <c:xMode val="edge"/>
          <c:yMode val="edge"/>
          <c:x val="0.8016455078125001"/>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5042021'!$C$119:$C$121</c:f>
              <c:numCache>
                <c:formatCode>h:mm</c:formatCode>
                <c:ptCount val="3"/>
                <c:pt idx="0">
                  <c:v>0.70833333333333337</c:v>
                </c:pt>
                <c:pt idx="1">
                  <c:v>0.75</c:v>
                </c:pt>
                <c:pt idx="2">
                  <c:v>0.79166666666666663</c:v>
                </c:pt>
              </c:numCache>
            </c:numRef>
          </c:cat>
          <c:val>
            <c:numRef>
              <c:f>'CAE 5042021'!$J$119:$J$121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385-41BE-858C-0495D41E4FFC}"/>
            </c:ext>
          </c:extLst>
        </c:ser>
        <c:ser>
          <c:idx val="1"/>
          <c:order val="1"/>
          <c:tx>
            <c:v>Max</c:v>
          </c:tx>
          <c:spPr>
            <a:solidFill>
              <a:srgbClr val="3C78D8"/>
            </a:solidFill>
            <a:ln cmpd="sng">
              <a:solidFill>
                <a:srgbClr val="000000"/>
              </a:solidFill>
            </a:ln>
          </c:spPr>
          <c:invertIfNegative val="1"/>
          <c:cat>
            <c:numRef>
              <c:f>'CAE 5042021'!$C$119:$C$121</c:f>
              <c:numCache>
                <c:formatCode>h:mm</c:formatCode>
                <c:ptCount val="3"/>
                <c:pt idx="0">
                  <c:v>0.70833333333333337</c:v>
                </c:pt>
                <c:pt idx="1">
                  <c:v>0.75</c:v>
                </c:pt>
                <c:pt idx="2">
                  <c:v>0.79166666666666663</c:v>
                </c:pt>
              </c:numCache>
            </c:numRef>
          </c:cat>
          <c:val>
            <c:numRef>
              <c:f>'CAE 5042021'!$L$119:$L$121</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385-41BE-858C-0495D41E4FFC}"/>
            </c:ext>
          </c:extLst>
        </c:ser>
        <c:dLbls>
          <c:showLegendKey val="0"/>
          <c:showVal val="0"/>
          <c:showCatName val="0"/>
          <c:showSerName val="0"/>
          <c:showPercent val="0"/>
          <c:showBubbleSize val="0"/>
        </c:dLbls>
        <c:gapWidth val="150"/>
        <c:axId val="1555019838"/>
        <c:axId val="1306028398"/>
      </c:barChart>
      <c:catAx>
        <c:axId val="15550198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06028398"/>
        <c:crosses val="autoZero"/>
        <c:auto val="1"/>
        <c:lblAlgn val="ctr"/>
        <c:lblOffset val="100"/>
        <c:noMultiLvlLbl val="1"/>
      </c:catAx>
      <c:valAx>
        <c:axId val="13060283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5019838"/>
        <c:crosses val="autoZero"/>
        <c:crossBetween val="between"/>
      </c:valAx>
    </c:plotArea>
    <c:legend>
      <c:legendPos val="tr"/>
      <c:layout>
        <c:manualLayout>
          <c:xMode val="edge"/>
          <c:yMode val="edge"/>
          <c:x val="0.7983121744791668"/>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5052020'!$C$19:$C$24</c:f>
              <c:strCache>
                <c:ptCount val="6"/>
                <c:pt idx="0">
                  <c:v>6hr- 17:00</c:v>
                </c:pt>
                <c:pt idx="1">
                  <c:v>17:00</c:v>
                </c:pt>
                <c:pt idx="2">
                  <c:v>18:00</c:v>
                </c:pt>
                <c:pt idx="3">
                  <c:v>19:00</c:v>
                </c:pt>
                <c:pt idx="4">
                  <c:v>20:00</c:v>
                </c:pt>
                <c:pt idx="5">
                  <c:v>21:00</c:v>
                </c:pt>
              </c:strCache>
            </c:strRef>
          </c:cat>
          <c:val>
            <c:numRef>
              <c:f>'CAE 5052020'!$J$19:$J$24</c:f>
              <c:numCache>
                <c:formatCode>General</c:formatCode>
                <c:ptCount val="6"/>
                <c:pt idx="0">
                  <c:v>22</c:v>
                </c:pt>
                <c:pt idx="1">
                  <c:v>16</c:v>
                </c:pt>
                <c:pt idx="3">
                  <c:v>22</c:v>
                </c:pt>
                <c:pt idx="4">
                  <c:v>22</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AB-48C4-AD1B-DC7CDFDE23D0}"/>
            </c:ext>
          </c:extLst>
        </c:ser>
        <c:ser>
          <c:idx val="1"/>
          <c:order val="1"/>
          <c:tx>
            <c:v>Max</c:v>
          </c:tx>
          <c:spPr>
            <a:solidFill>
              <a:srgbClr val="3D85C6"/>
            </a:solidFill>
            <a:ln cmpd="sng">
              <a:solidFill>
                <a:srgbClr val="000000"/>
              </a:solidFill>
            </a:ln>
          </c:spPr>
          <c:invertIfNegative val="1"/>
          <c:cat>
            <c:strRef>
              <c:f>'CAE 5052020'!$C$19:$C$24</c:f>
              <c:strCache>
                <c:ptCount val="6"/>
                <c:pt idx="0">
                  <c:v>6hr- 17:00</c:v>
                </c:pt>
                <c:pt idx="1">
                  <c:v>17:00</c:v>
                </c:pt>
                <c:pt idx="2">
                  <c:v>18:00</c:v>
                </c:pt>
                <c:pt idx="3">
                  <c:v>19:00</c:v>
                </c:pt>
                <c:pt idx="4">
                  <c:v>20:00</c:v>
                </c:pt>
                <c:pt idx="5">
                  <c:v>21:00</c:v>
                </c:pt>
              </c:strCache>
            </c:strRef>
          </c:cat>
          <c:val>
            <c:numRef>
              <c:f>'CAE 5052020'!$L$19:$L$24</c:f>
              <c:numCache>
                <c:formatCode>General</c:formatCode>
                <c:ptCount val="6"/>
                <c:pt idx="0">
                  <c:v>46</c:v>
                </c:pt>
                <c:pt idx="1">
                  <c:v>28</c:v>
                </c:pt>
                <c:pt idx="3">
                  <c:v>22</c:v>
                </c:pt>
                <c:pt idx="4">
                  <c:v>34</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EAB-48C4-AD1B-DC7CDFDE23D0}"/>
            </c:ext>
          </c:extLst>
        </c:ser>
        <c:dLbls>
          <c:showLegendKey val="0"/>
          <c:showVal val="0"/>
          <c:showCatName val="0"/>
          <c:showSerName val="0"/>
          <c:showPercent val="0"/>
          <c:showBubbleSize val="0"/>
        </c:dLbls>
        <c:gapWidth val="150"/>
        <c:axId val="343112984"/>
        <c:axId val="152712655"/>
      </c:barChart>
      <c:catAx>
        <c:axId val="34311298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2712655"/>
        <c:crosses val="autoZero"/>
        <c:auto val="1"/>
        <c:lblAlgn val="ctr"/>
        <c:lblOffset val="100"/>
        <c:noMultiLvlLbl val="1"/>
      </c:catAx>
      <c:valAx>
        <c:axId val="1527126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3112984"/>
        <c:crosses val="autoZero"/>
        <c:crossBetween val="between"/>
      </c:valAx>
    </c:plotArea>
    <c:legend>
      <c:legendPos val="tr"/>
      <c:layout>
        <c:manualLayout>
          <c:xMode val="edge"/>
          <c:yMode val="edge"/>
          <c:x val="0.789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5042021'!$C$126:$C$128</c:f>
              <c:numCache>
                <c:formatCode>h:mm</c:formatCode>
                <c:ptCount val="3"/>
                <c:pt idx="0">
                  <c:v>0.70833333333333337</c:v>
                </c:pt>
                <c:pt idx="1">
                  <c:v>0.75</c:v>
                </c:pt>
                <c:pt idx="2">
                  <c:v>0.79166666666666663</c:v>
                </c:pt>
              </c:numCache>
            </c:numRef>
          </c:cat>
          <c:val>
            <c:numRef>
              <c:f>'CAE 5042021'!$J$126:$J$128</c:f>
              <c:numCache>
                <c:formatCode>General</c:formatCode>
                <c:ptCount val="3"/>
                <c:pt idx="0">
                  <c:v>8</c:v>
                </c:pt>
                <c:pt idx="1">
                  <c:v>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08-4F75-AEC6-271513FBA584}"/>
            </c:ext>
          </c:extLst>
        </c:ser>
        <c:ser>
          <c:idx val="1"/>
          <c:order val="1"/>
          <c:tx>
            <c:v>Max</c:v>
          </c:tx>
          <c:spPr>
            <a:solidFill>
              <a:srgbClr val="3D85C6"/>
            </a:solidFill>
            <a:ln cmpd="sng">
              <a:solidFill>
                <a:srgbClr val="000000"/>
              </a:solidFill>
            </a:ln>
          </c:spPr>
          <c:invertIfNegative val="1"/>
          <c:cat>
            <c:numRef>
              <c:f>'CAE 5042021'!$C$126:$C$128</c:f>
              <c:numCache>
                <c:formatCode>h:mm</c:formatCode>
                <c:ptCount val="3"/>
                <c:pt idx="0">
                  <c:v>0.70833333333333337</c:v>
                </c:pt>
                <c:pt idx="1">
                  <c:v>0.75</c:v>
                </c:pt>
                <c:pt idx="2">
                  <c:v>0.79166666666666663</c:v>
                </c:pt>
              </c:numCache>
            </c:numRef>
          </c:cat>
          <c:val>
            <c:numRef>
              <c:f>'CAE 5042021'!$L$126:$L$128</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608-4F75-AEC6-271513FBA584}"/>
            </c:ext>
          </c:extLst>
        </c:ser>
        <c:dLbls>
          <c:showLegendKey val="0"/>
          <c:showVal val="0"/>
          <c:showCatName val="0"/>
          <c:showSerName val="0"/>
          <c:showPercent val="0"/>
          <c:showBubbleSize val="0"/>
        </c:dLbls>
        <c:gapWidth val="150"/>
        <c:axId val="945214156"/>
        <c:axId val="312174565"/>
      </c:barChart>
      <c:catAx>
        <c:axId val="945214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12174565"/>
        <c:crosses val="autoZero"/>
        <c:auto val="1"/>
        <c:lblAlgn val="ctr"/>
        <c:lblOffset val="100"/>
        <c:noMultiLvlLbl val="1"/>
      </c:catAx>
      <c:valAx>
        <c:axId val="312174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45214156"/>
        <c:crosses val="autoZero"/>
        <c:crossBetween val="between"/>
      </c:valAx>
    </c:plotArea>
    <c:legend>
      <c:legendPos val="tr"/>
      <c:layout>
        <c:manualLayout>
          <c:xMode val="edge"/>
          <c:yMode val="edge"/>
          <c:x val="0.7966455078125001"/>
          <c:y val="7.12039532794249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5042021'!$C$129:$C$131</c:f>
              <c:numCache>
                <c:formatCode>h:mm</c:formatCode>
                <c:ptCount val="3"/>
                <c:pt idx="0">
                  <c:v>0.70833333333333337</c:v>
                </c:pt>
                <c:pt idx="1">
                  <c:v>0.75</c:v>
                </c:pt>
                <c:pt idx="2">
                  <c:v>0.79166666666666663</c:v>
                </c:pt>
              </c:numCache>
            </c:numRef>
          </c:cat>
          <c:val>
            <c:numRef>
              <c:f>'CAE 5042021'!$J$129:$J$131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3E-4F4B-B199-42B63B8828E5}"/>
            </c:ext>
          </c:extLst>
        </c:ser>
        <c:ser>
          <c:idx val="1"/>
          <c:order val="1"/>
          <c:tx>
            <c:v>Max</c:v>
          </c:tx>
          <c:spPr>
            <a:solidFill>
              <a:srgbClr val="3C78D8"/>
            </a:solidFill>
            <a:ln cmpd="sng">
              <a:solidFill>
                <a:srgbClr val="000000"/>
              </a:solidFill>
            </a:ln>
          </c:spPr>
          <c:invertIfNegative val="1"/>
          <c:cat>
            <c:numRef>
              <c:f>'CAE 5042021'!$C$129:$C$131</c:f>
              <c:numCache>
                <c:formatCode>h:mm</c:formatCode>
                <c:ptCount val="3"/>
                <c:pt idx="0">
                  <c:v>0.70833333333333337</c:v>
                </c:pt>
                <c:pt idx="1">
                  <c:v>0.75</c:v>
                </c:pt>
                <c:pt idx="2">
                  <c:v>0.79166666666666663</c:v>
                </c:pt>
              </c:numCache>
            </c:numRef>
          </c:cat>
          <c:val>
            <c:numRef>
              <c:f>'CAE 5042021'!$L$129:$L$131</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43E-4F4B-B199-42B63B8828E5}"/>
            </c:ext>
          </c:extLst>
        </c:ser>
        <c:dLbls>
          <c:showLegendKey val="0"/>
          <c:showVal val="0"/>
          <c:showCatName val="0"/>
          <c:showSerName val="0"/>
          <c:showPercent val="0"/>
          <c:showBubbleSize val="0"/>
        </c:dLbls>
        <c:gapWidth val="150"/>
        <c:axId val="1936968119"/>
        <c:axId val="467887407"/>
      </c:barChart>
      <c:catAx>
        <c:axId val="1936968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67887407"/>
        <c:crosses val="autoZero"/>
        <c:auto val="1"/>
        <c:lblAlgn val="ctr"/>
        <c:lblOffset val="100"/>
        <c:noMultiLvlLbl val="1"/>
      </c:catAx>
      <c:valAx>
        <c:axId val="467887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36968119"/>
        <c:crosses val="autoZero"/>
        <c:crossBetween val="between"/>
      </c:valAx>
    </c:plotArea>
    <c:legend>
      <c:legendPos val="tr"/>
      <c:layout>
        <c:manualLayout>
          <c:xMode val="edge"/>
          <c:yMode val="edge"/>
          <c:x val="0.7899788411458333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5042021'!$C$136:$C$139</c:f>
              <c:numCache>
                <c:formatCode>h:mm</c:formatCode>
                <c:ptCount val="4"/>
                <c:pt idx="0">
                  <c:v>0.70833333333333337</c:v>
                </c:pt>
                <c:pt idx="1">
                  <c:v>0.75</c:v>
                </c:pt>
                <c:pt idx="2">
                  <c:v>0.79166666666666663</c:v>
                </c:pt>
                <c:pt idx="3">
                  <c:v>0.83333333333333337</c:v>
                </c:pt>
              </c:numCache>
            </c:numRef>
          </c:cat>
          <c:val>
            <c:numRef>
              <c:f>'CAE 5042021'!$J$136:$J$139</c:f>
              <c:numCache>
                <c:formatCode>General</c:formatCode>
                <c:ptCount val="4"/>
                <c:pt idx="0">
                  <c:v>8</c:v>
                </c:pt>
                <c:pt idx="1">
                  <c:v>8</c:v>
                </c:pt>
                <c:pt idx="2">
                  <c:v>8</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81-4E7A-839A-D85721FF4C7C}"/>
            </c:ext>
          </c:extLst>
        </c:ser>
        <c:ser>
          <c:idx val="1"/>
          <c:order val="1"/>
          <c:tx>
            <c:v>Max</c:v>
          </c:tx>
          <c:spPr>
            <a:solidFill>
              <a:srgbClr val="3D85C6"/>
            </a:solidFill>
            <a:ln cmpd="sng">
              <a:solidFill>
                <a:srgbClr val="000000"/>
              </a:solidFill>
            </a:ln>
          </c:spPr>
          <c:invertIfNegative val="1"/>
          <c:cat>
            <c:numRef>
              <c:f>'CAE 5042021'!$C$136:$C$139</c:f>
              <c:numCache>
                <c:formatCode>h:mm</c:formatCode>
                <c:ptCount val="4"/>
                <c:pt idx="0">
                  <c:v>0.70833333333333337</c:v>
                </c:pt>
                <c:pt idx="1">
                  <c:v>0.75</c:v>
                </c:pt>
                <c:pt idx="2">
                  <c:v>0.79166666666666663</c:v>
                </c:pt>
                <c:pt idx="3">
                  <c:v>0.83333333333333337</c:v>
                </c:pt>
              </c:numCache>
            </c:numRef>
          </c:cat>
          <c:val>
            <c:numRef>
              <c:f>'CAE 5042021'!$L$136:$L$139</c:f>
              <c:numCache>
                <c:formatCode>General</c:formatCode>
                <c:ptCount val="4"/>
                <c:pt idx="0">
                  <c:v>14</c:v>
                </c:pt>
                <c:pt idx="1">
                  <c:v>8</c:v>
                </c:pt>
                <c:pt idx="2">
                  <c:v>8</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81-4E7A-839A-D85721FF4C7C}"/>
            </c:ext>
          </c:extLst>
        </c:ser>
        <c:dLbls>
          <c:showLegendKey val="0"/>
          <c:showVal val="0"/>
          <c:showCatName val="0"/>
          <c:showSerName val="0"/>
          <c:showPercent val="0"/>
          <c:showBubbleSize val="0"/>
        </c:dLbls>
        <c:gapWidth val="150"/>
        <c:axId val="414000438"/>
        <c:axId val="1980410589"/>
      </c:barChart>
      <c:catAx>
        <c:axId val="414000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80410589"/>
        <c:crosses val="autoZero"/>
        <c:auto val="1"/>
        <c:lblAlgn val="ctr"/>
        <c:lblOffset val="100"/>
        <c:noMultiLvlLbl val="1"/>
      </c:catAx>
      <c:valAx>
        <c:axId val="1980410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4000438"/>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5042021'!$C$140:$C$143</c:f>
              <c:numCache>
                <c:formatCode>h:mm</c:formatCode>
                <c:ptCount val="4"/>
                <c:pt idx="0">
                  <c:v>0.70833333333333337</c:v>
                </c:pt>
                <c:pt idx="1">
                  <c:v>0.75</c:v>
                </c:pt>
                <c:pt idx="2">
                  <c:v>0.79166666666666663</c:v>
                </c:pt>
                <c:pt idx="3">
                  <c:v>0.83333333333333337</c:v>
                </c:pt>
              </c:numCache>
            </c:numRef>
          </c:cat>
          <c:val>
            <c:numRef>
              <c:f>'CAE 5042021'!$J$140:$J$143</c:f>
              <c:numCache>
                <c:formatCode>General</c:formatCode>
                <c:ptCount val="4"/>
                <c:pt idx="0">
                  <c:v>14</c:v>
                </c:pt>
                <c:pt idx="1">
                  <c:v>14</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A0-4CA4-A83F-6F6EE2152F95}"/>
            </c:ext>
          </c:extLst>
        </c:ser>
        <c:ser>
          <c:idx val="1"/>
          <c:order val="1"/>
          <c:tx>
            <c:v>Max</c:v>
          </c:tx>
          <c:spPr>
            <a:solidFill>
              <a:srgbClr val="3C78D8"/>
            </a:solidFill>
            <a:ln cmpd="sng">
              <a:solidFill>
                <a:srgbClr val="000000"/>
              </a:solidFill>
            </a:ln>
          </c:spPr>
          <c:invertIfNegative val="1"/>
          <c:cat>
            <c:numRef>
              <c:f>'CAE 5042021'!$C$140:$C$143</c:f>
              <c:numCache>
                <c:formatCode>h:mm</c:formatCode>
                <c:ptCount val="4"/>
                <c:pt idx="0">
                  <c:v>0.70833333333333337</c:v>
                </c:pt>
                <c:pt idx="1">
                  <c:v>0.75</c:v>
                </c:pt>
                <c:pt idx="2">
                  <c:v>0.79166666666666663</c:v>
                </c:pt>
                <c:pt idx="3">
                  <c:v>0.83333333333333337</c:v>
                </c:pt>
              </c:numCache>
            </c:numRef>
          </c:cat>
          <c:val>
            <c:numRef>
              <c:f>'CAE 5042021'!$L$140:$L$143</c:f>
              <c:numCache>
                <c:formatCode>General</c:formatCode>
                <c:ptCount val="4"/>
                <c:pt idx="0">
                  <c:v>20</c:v>
                </c:pt>
                <c:pt idx="1">
                  <c:v>26</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9A0-4CA4-A83F-6F6EE2152F95}"/>
            </c:ext>
          </c:extLst>
        </c:ser>
        <c:dLbls>
          <c:showLegendKey val="0"/>
          <c:showVal val="0"/>
          <c:showCatName val="0"/>
          <c:showSerName val="0"/>
          <c:showPercent val="0"/>
          <c:showBubbleSize val="0"/>
        </c:dLbls>
        <c:gapWidth val="150"/>
        <c:axId val="1335451125"/>
        <c:axId val="1660213268"/>
      </c:barChart>
      <c:catAx>
        <c:axId val="13354511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60213268"/>
        <c:crosses val="autoZero"/>
        <c:auto val="1"/>
        <c:lblAlgn val="ctr"/>
        <c:lblOffset val="100"/>
        <c:noMultiLvlLbl val="1"/>
      </c:catAx>
      <c:valAx>
        <c:axId val="1660213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35451125"/>
        <c:crosses val="autoZero"/>
        <c:crossBetween val="between"/>
      </c:valAx>
    </c:plotArea>
    <c:legend>
      <c:legendPos val="tr"/>
      <c:layout>
        <c:manualLayout>
          <c:xMode val="edge"/>
          <c:yMode val="edge"/>
          <c:x val="0.794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5042021'!$C$148:$C$151</c:f>
              <c:numCache>
                <c:formatCode>h:mm</c:formatCode>
                <c:ptCount val="4"/>
                <c:pt idx="0">
                  <c:v>0.70833333333333337</c:v>
                </c:pt>
                <c:pt idx="1">
                  <c:v>0.75</c:v>
                </c:pt>
                <c:pt idx="2">
                  <c:v>0.79166666666666663</c:v>
                </c:pt>
                <c:pt idx="3">
                  <c:v>0.83333333333333337</c:v>
                </c:pt>
              </c:numCache>
            </c:numRef>
          </c:cat>
          <c:val>
            <c:numRef>
              <c:f>'CAE 5042021'!$J$148:$J$151</c:f>
              <c:numCache>
                <c:formatCode>General</c:formatCode>
                <c:ptCount val="4"/>
                <c:pt idx="0">
                  <c:v>8</c:v>
                </c:pt>
                <c:pt idx="1">
                  <c:v>8</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8A-40D6-8C47-D46698DB8406}"/>
            </c:ext>
          </c:extLst>
        </c:ser>
        <c:ser>
          <c:idx val="1"/>
          <c:order val="1"/>
          <c:tx>
            <c:v>Max</c:v>
          </c:tx>
          <c:spPr>
            <a:solidFill>
              <a:srgbClr val="3D85C6"/>
            </a:solidFill>
            <a:ln cmpd="sng">
              <a:solidFill>
                <a:srgbClr val="000000"/>
              </a:solidFill>
            </a:ln>
          </c:spPr>
          <c:invertIfNegative val="1"/>
          <c:cat>
            <c:numRef>
              <c:f>'CAE 5042021'!$C$148:$C$151</c:f>
              <c:numCache>
                <c:formatCode>h:mm</c:formatCode>
                <c:ptCount val="4"/>
                <c:pt idx="0">
                  <c:v>0.70833333333333337</c:v>
                </c:pt>
                <c:pt idx="1">
                  <c:v>0.75</c:v>
                </c:pt>
                <c:pt idx="2">
                  <c:v>0.79166666666666663</c:v>
                </c:pt>
                <c:pt idx="3">
                  <c:v>0.83333333333333337</c:v>
                </c:pt>
              </c:numCache>
            </c:numRef>
          </c:cat>
          <c:val>
            <c:numRef>
              <c:f>'CAE 5042021'!$L$148:$L$151</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8A-40D6-8C47-D46698DB8406}"/>
            </c:ext>
          </c:extLst>
        </c:ser>
        <c:dLbls>
          <c:showLegendKey val="0"/>
          <c:showVal val="0"/>
          <c:showCatName val="0"/>
          <c:showSerName val="0"/>
          <c:showPercent val="0"/>
          <c:showBubbleSize val="0"/>
        </c:dLbls>
        <c:gapWidth val="150"/>
        <c:axId val="80358441"/>
        <c:axId val="596619640"/>
      </c:barChart>
      <c:catAx>
        <c:axId val="803584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96619640"/>
        <c:crosses val="autoZero"/>
        <c:auto val="1"/>
        <c:lblAlgn val="ctr"/>
        <c:lblOffset val="100"/>
        <c:noMultiLvlLbl val="1"/>
      </c:catAx>
      <c:valAx>
        <c:axId val="5966196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0358441"/>
        <c:crosses val="autoZero"/>
        <c:crossBetween val="between"/>
      </c:valAx>
    </c:plotArea>
    <c:legend>
      <c:legendPos val="tr"/>
      <c:layout>
        <c:manualLayout>
          <c:xMode val="edge"/>
          <c:yMode val="edge"/>
          <c:x val="0.7949788411458333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5042021'!$C$152:$C$155</c:f>
              <c:numCache>
                <c:formatCode>h:mm</c:formatCode>
                <c:ptCount val="4"/>
                <c:pt idx="0">
                  <c:v>0.70833333333333337</c:v>
                </c:pt>
                <c:pt idx="1">
                  <c:v>0.75</c:v>
                </c:pt>
                <c:pt idx="2">
                  <c:v>0.79166666666666663</c:v>
                </c:pt>
                <c:pt idx="3">
                  <c:v>0.83333333333333337</c:v>
                </c:pt>
              </c:numCache>
            </c:numRef>
          </c:cat>
          <c:val>
            <c:numRef>
              <c:f>'CAE 5042021'!$J$152:$J$155</c:f>
              <c:numCache>
                <c:formatCode>General</c:formatCode>
                <c:ptCount val="4"/>
                <c:pt idx="0">
                  <c:v>14</c:v>
                </c:pt>
                <c:pt idx="1">
                  <c:v>8</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4FA-41C3-BF6C-E75EAD3C98FC}"/>
            </c:ext>
          </c:extLst>
        </c:ser>
        <c:ser>
          <c:idx val="1"/>
          <c:order val="1"/>
          <c:tx>
            <c:v>Max</c:v>
          </c:tx>
          <c:spPr>
            <a:solidFill>
              <a:srgbClr val="3C78D8"/>
            </a:solidFill>
            <a:ln cmpd="sng">
              <a:solidFill>
                <a:srgbClr val="000000"/>
              </a:solidFill>
            </a:ln>
          </c:spPr>
          <c:invertIfNegative val="1"/>
          <c:cat>
            <c:numRef>
              <c:f>'CAE 5042021'!$C$152:$C$155</c:f>
              <c:numCache>
                <c:formatCode>h:mm</c:formatCode>
                <c:ptCount val="4"/>
                <c:pt idx="0">
                  <c:v>0.70833333333333337</c:v>
                </c:pt>
                <c:pt idx="1">
                  <c:v>0.75</c:v>
                </c:pt>
                <c:pt idx="2">
                  <c:v>0.79166666666666663</c:v>
                </c:pt>
                <c:pt idx="3">
                  <c:v>0.83333333333333337</c:v>
                </c:pt>
              </c:numCache>
            </c:numRef>
          </c:cat>
          <c:val>
            <c:numRef>
              <c:f>'CAE 5042021'!$L$152:$L$155</c:f>
              <c:numCache>
                <c:formatCode>General</c:formatCode>
                <c:ptCount val="4"/>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4FA-41C3-BF6C-E75EAD3C98FC}"/>
            </c:ext>
          </c:extLst>
        </c:ser>
        <c:dLbls>
          <c:showLegendKey val="0"/>
          <c:showVal val="0"/>
          <c:showCatName val="0"/>
          <c:showSerName val="0"/>
          <c:showPercent val="0"/>
          <c:showBubbleSize val="0"/>
        </c:dLbls>
        <c:gapWidth val="150"/>
        <c:axId val="209309986"/>
        <c:axId val="172370299"/>
      </c:barChart>
      <c:catAx>
        <c:axId val="209309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2370299"/>
        <c:crosses val="autoZero"/>
        <c:auto val="1"/>
        <c:lblAlgn val="ctr"/>
        <c:lblOffset val="100"/>
        <c:noMultiLvlLbl val="1"/>
      </c:catAx>
      <c:valAx>
        <c:axId val="1723702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9309986"/>
        <c:crosses val="autoZero"/>
        <c:crossBetween val="between"/>
      </c:valAx>
    </c:plotArea>
    <c:legend>
      <c:legendPos val="tr"/>
      <c:layout>
        <c:manualLayout>
          <c:xMode val="edge"/>
          <c:yMode val="edge"/>
          <c:x val="0.7916455078125000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5042021'!$C$160:$C$163</c:f>
              <c:numCache>
                <c:formatCode>h:mm</c:formatCode>
                <c:ptCount val="4"/>
                <c:pt idx="0">
                  <c:v>0.70833333333333337</c:v>
                </c:pt>
                <c:pt idx="1">
                  <c:v>0.75</c:v>
                </c:pt>
                <c:pt idx="2">
                  <c:v>0.79166666666666663</c:v>
                </c:pt>
                <c:pt idx="3">
                  <c:v>0.83333333333333337</c:v>
                </c:pt>
              </c:numCache>
            </c:numRef>
          </c:cat>
          <c:val>
            <c:numRef>
              <c:f>'CAE 5042021'!$J$160:$J$163</c:f>
              <c:numCache>
                <c:formatCode>General</c:formatCode>
                <c:ptCount val="4"/>
                <c:pt idx="0">
                  <c:v>14</c:v>
                </c:pt>
                <c:pt idx="1">
                  <c:v>8</c:v>
                </c:pt>
                <c:pt idx="2">
                  <c:v>8</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46-4B3B-8F1F-5C20D36506D1}"/>
            </c:ext>
          </c:extLst>
        </c:ser>
        <c:ser>
          <c:idx val="1"/>
          <c:order val="1"/>
          <c:tx>
            <c:v>Max</c:v>
          </c:tx>
          <c:spPr>
            <a:solidFill>
              <a:srgbClr val="3D85C6"/>
            </a:solidFill>
            <a:ln cmpd="sng">
              <a:solidFill>
                <a:srgbClr val="000000"/>
              </a:solidFill>
            </a:ln>
          </c:spPr>
          <c:invertIfNegative val="1"/>
          <c:cat>
            <c:numRef>
              <c:f>'CAE 5042021'!$C$160:$C$163</c:f>
              <c:numCache>
                <c:formatCode>h:mm</c:formatCode>
                <c:ptCount val="4"/>
                <c:pt idx="0">
                  <c:v>0.70833333333333337</c:v>
                </c:pt>
                <c:pt idx="1">
                  <c:v>0.75</c:v>
                </c:pt>
                <c:pt idx="2">
                  <c:v>0.79166666666666663</c:v>
                </c:pt>
                <c:pt idx="3">
                  <c:v>0.83333333333333337</c:v>
                </c:pt>
              </c:numCache>
            </c:numRef>
          </c:cat>
          <c:val>
            <c:numRef>
              <c:f>'CAE 5042021'!$L$160:$L$163</c:f>
              <c:numCache>
                <c:formatCode>General</c:formatCode>
                <c:ptCount val="4"/>
                <c:pt idx="0">
                  <c:v>20</c:v>
                </c:pt>
                <c:pt idx="1">
                  <c:v>14</c:v>
                </c:pt>
                <c:pt idx="2">
                  <c:v>8</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446-4B3B-8F1F-5C20D36506D1}"/>
            </c:ext>
          </c:extLst>
        </c:ser>
        <c:dLbls>
          <c:showLegendKey val="0"/>
          <c:showVal val="0"/>
          <c:showCatName val="0"/>
          <c:showSerName val="0"/>
          <c:showPercent val="0"/>
          <c:showBubbleSize val="0"/>
        </c:dLbls>
        <c:gapWidth val="150"/>
        <c:axId val="1691408880"/>
        <c:axId val="871542812"/>
      </c:barChart>
      <c:catAx>
        <c:axId val="16914088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71542812"/>
        <c:crosses val="autoZero"/>
        <c:auto val="1"/>
        <c:lblAlgn val="ctr"/>
        <c:lblOffset val="100"/>
        <c:noMultiLvlLbl val="1"/>
      </c:catAx>
      <c:valAx>
        <c:axId val="871542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1408880"/>
        <c:crosses val="autoZero"/>
        <c:crossBetween val="between"/>
      </c:valAx>
    </c:plotArea>
    <c:legend>
      <c:legendPos val="tr"/>
      <c:layout>
        <c:manualLayout>
          <c:xMode val="edge"/>
          <c:yMode val="edge"/>
          <c:x val="0.7983121744791668"/>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5042021'!$C$164:$C$167</c:f>
              <c:numCache>
                <c:formatCode>h:mm</c:formatCode>
                <c:ptCount val="4"/>
                <c:pt idx="0">
                  <c:v>0.70833333333333337</c:v>
                </c:pt>
                <c:pt idx="1">
                  <c:v>0.75</c:v>
                </c:pt>
                <c:pt idx="2">
                  <c:v>0.79166666666666663</c:v>
                </c:pt>
                <c:pt idx="3">
                  <c:v>0.83333333333333337</c:v>
                </c:pt>
              </c:numCache>
            </c:numRef>
          </c:cat>
          <c:val>
            <c:numRef>
              <c:f>'CAE 5042021'!$J$164:$J$167</c:f>
              <c:numCache>
                <c:formatCode>General</c:formatCode>
                <c:ptCount val="4"/>
                <c:pt idx="0">
                  <c:v>14</c:v>
                </c:pt>
                <c:pt idx="1">
                  <c:v>14</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E3D-4A54-9CF0-E185F264B0A7}"/>
            </c:ext>
          </c:extLst>
        </c:ser>
        <c:ser>
          <c:idx val="1"/>
          <c:order val="1"/>
          <c:tx>
            <c:v>Max</c:v>
          </c:tx>
          <c:spPr>
            <a:solidFill>
              <a:srgbClr val="3C78D8"/>
            </a:solidFill>
            <a:ln cmpd="sng">
              <a:solidFill>
                <a:srgbClr val="000000"/>
              </a:solidFill>
            </a:ln>
          </c:spPr>
          <c:invertIfNegative val="1"/>
          <c:cat>
            <c:numRef>
              <c:f>'CAE 5042021'!$C$164:$C$167</c:f>
              <c:numCache>
                <c:formatCode>h:mm</c:formatCode>
                <c:ptCount val="4"/>
                <c:pt idx="0">
                  <c:v>0.70833333333333337</c:v>
                </c:pt>
                <c:pt idx="1">
                  <c:v>0.75</c:v>
                </c:pt>
                <c:pt idx="2">
                  <c:v>0.79166666666666663</c:v>
                </c:pt>
                <c:pt idx="3">
                  <c:v>0.83333333333333337</c:v>
                </c:pt>
              </c:numCache>
            </c:numRef>
          </c:cat>
          <c:val>
            <c:numRef>
              <c:f>'CAE 5042021'!$L$164:$L$167</c:f>
              <c:numCache>
                <c:formatCode>General</c:formatCode>
                <c:ptCount val="4"/>
                <c:pt idx="0">
                  <c:v>20</c:v>
                </c:pt>
                <c:pt idx="1">
                  <c:v>20</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E3D-4A54-9CF0-E185F264B0A7}"/>
            </c:ext>
          </c:extLst>
        </c:ser>
        <c:dLbls>
          <c:showLegendKey val="0"/>
          <c:showVal val="0"/>
          <c:showCatName val="0"/>
          <c:showSerName val="0"/>
          <c:showPercent val="0"/>
          <c:showBubbleSize val="0"/>
        </c:dLbls>
        <c:gapWidth val="150"/>
        <c:axId val="1040904621"/>
        <c:axId val="400407810"/>
      </c:barChart>
      <c:catAx>
        <c:axId val="1040904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00407810"/>
        <c:crosses val="autoZero"/>
        <c:auto val="1"/>
        <c:lblAlgn val="ctr"/>
        <c:lblOffset val="100"/>
        <c:noMultiLvlLbl val="1"/>
      </c:catAx>
      <c:valAx>
        <c:axId val="400407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0904621"/>
        <c:crosses val="autoZero"/>
        <c:crossBetween val="between"/>
      </c:valAx>
    </c:plotArea>
    <c:legend>
      <c:legendPos val="tr"/>
      <c:layout>
        <c:manualLayout>
          <c:xMode val="edge"/>
          <c:yMode val="edge"/>
          <c:x val="0.77664550781250008"/>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5042021'!$C$160:$C$163</c:f>
              <c:numCache>
                <c:formatCode>h:mm</c:formatCode>
                <c:ptCount val="4"/>
                <c:pt idx="0">
                  <c:v>0.70833333333333337</c:v>
                </c:pt>
                <c:pt idx="1">
                  <c:v>0.75</c:v>
                </c:pt>
                <c:pt idx="2">
                  <c:v>0.79166666666666663</c:v>
                </c:pt>
                <c:pt idx="3">
                  <c:v>0.83333333333333337</c:v>
                </c:pt>
              </c:numCache>
            </c:numRef>
          </c:cat>
          <c:val>
            <c:numRef>
              <c:f>'CAE 5042021'!$J$160:$J$163</c:f>
              <c:numCache>
                <c:formatCode>General</c:formatCode>
                <c:ptCount val="4"/>
                <c:pt idx="0">
                  <c:v>14</c:v>
                </c:pt>
                <c:pt idx="1">
                  <c:v>8</c:v>
                </c:pt>
                <c:pt idx="2">
                  <c:v>8</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DE-483A-B38D-48C0C4D95018}"/>
            </c:ext>
          </c:extLst>
        </c:ser>
        <c:ser>
          <c:idx val="1"/>
          <c:order val="1"/>
          <c:tx>
            <c:v>Max</c:v>
          </c:tx>
          <c:spPr>
            <a:solidFill>
              <a:srgbClr val="3D85C6"/>
            </a:solidFill>
            <a:ln cmpd="sng">
              <a:solidFill>
                <a:srgbClr val="000000"/>
              </a:solidFill>
            </a:ln>
          </c:spPr>
          <c:invertIfNegative val="1"/>
          <c:cat>
            <c:numRef>
              <c:f>'CAE 5042021'!$C$160:$C$163</c:f>
              <c:numCache>
                <c:formatCode>h:mm</c:formatCode>
                <c:ptCount val="4"/>
                <c:pt idx="0">
                  <c:v>0.70833333333333337</c:v>
                </c:pt>
                <c:pt idx="1">
                  <c:v>0.75</c:v>
                </c:pt>
                <c:pt idx="2">
                  <c:v>0.79166666666666663</c:v>
                </c:pt>
                <c:pt idx="3">
                  <c:v>0.83333333333333337</c:v>
                </c:pt>
              </c:numCache>
            </c:numRef>
          </c:cat>
          <c:val>
            <c:numRef>
              <c:f>'CAE 5042021'!$L$160:$L$163</c:f>
              <c:numCache>
                <c:formatCode>General</c:formatCode>
                <c:ptCount val="4"/>
                <c:pt idx="0">
                  <c:v>20</c:v>
                </c:pt>
                <c:pt idx="1">
                  <c:v>14</c:v>
                </c:pt>
                <c:pt idx="2">
                  <c:v>8</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DE-483A-B38D-48C0C4D95018}"/>
            </c:ext>
          </c:extLst>
        </c:ser>
        <c:dLbls>
          <c:showLegendKey val="0"/>
          <c:showVal val="0"/>
          <c:showCatName val="0"/>
          <c:showSerName val="0"/>
          <c:showPercent val="0"/>
          <c:showBubbleSize val="0"/>
        </c:dLbls>
        <c:gapWidth val="150"/>
        <c:axId val="715529467"/>
        <c:axId val="727543526"/>
      </c:barChart>
      <c:catAx>
        <c:axId val="715529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27543526"/>
        <c:crosses val="autoZero"/>
        <c:auto val="1"/>
        <c:lblAlgn val="ctr"/>
        <c:lblOffset val="100"/>
        <c:noMultiLvlLbl val="1"/>
      </c:catAx>
      <c:valAx>
        <c:axId val="727543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15529467"/>
        <c:crosses val="autoZero"/>
        <c:crossBetween val="between"/>
      </c:valAx>
    </c:plotArea>
    <c:legend>
      <c:legendPos val="tr"/>
      <c:layout>
        <c:manualLayout>
          <c:xMode val="edge"/>
          <c:yMode val="edge"/>
          <c:x val="0.7983121744791668"/>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5042021'!$C$164:$C$167</c:f>
              <c:numCache>
                <c:formatCode>h:mm</c:formatCode>
                <c:ptCount val="4"/>
                <c:pt idx="0">
                  <c:v>0.70833333333333337</c:v>
                </c:pt>
                <c:pt idx="1">
                  <c:v>0.75</c:v>
                </c:pt>
                <c:pt idx="2">
                  <c:v>0.79166666666666663</c:v>
                </c:pt>
                <c:pt idx="3">
                  <c:v>0.83333333333333337</c:v>
                </c:pt>
              </c:numCache>
            </c:numRef>
          </c:cat>
          <c:val>
            <c:numRef>
              <c:f>'CAE 5042021'!$J$164:$J$167</c:f>
              <c:numCache>
                <c:formatCode>General</c:formatCode>
                <c:ptCount val="4"/>
                <c:pt idx="0">
                  <c:v>14</c:v>
                </c:pt>
                <c:pt idx="1">
                  <c:v>14</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DD-449E-931D-2EF0566267D4}"/>
            </c:ext>
          </c:extLst>
        </c:ser>
        <c:ser>
          <c:idx val="1"/>
          <c:order val="1"/>
          <c:tx>
            <c:v>Max</c:v>
          </c:tx>
          <c:spPr>
            <a:solidFill>
              <a:srgbClr val="3C78D8"/>
            </a:solidFill>
            <a:ln cmpd="sng">
              <a:solidFill>
                <a:srgbClr val="000000"/>
              </a:solidFill>
            </a:ln>
          </c:spPr>
          <c:invertIfNegative val="1"/>
          <c:cat>
            <c:numRef>
              <c:f>'CAE 5042021'!$C$164:$C$167</c:f>
              <c:numCache>
                <c:formatCode>h:mm</c:formatCode>
                <c:ptCount val="4"/>
                <c:pt idx="0">
                  <c:v>0.70833333333333337</c:v>
                </c:pt>
                <c:pt idx="1">
                  <c:v>0.75</c:v>
                </c:pt>
                <c:pt idx="2">
                  <c:v>0.79166666666666663</c:v>
                </c:pt>
                <c:pt idx="3">
                  <c:v>0.83333333333333337</c:v>
                </c:pt>
              </c:numCache>
            </c:numRef>
          </c:cat>
          <c:val>
            <c:numRef>
              <c:f>'CAE 5042021'!$L$164:$L$167</c:f>
              <c:numCache>
                <c:formatCode>General</c:formatCode>
                <c:ptCount val="4"/>
                <c:pt idx="0">
                  <c:v>20</c:v>
                </c:pt>
                <c:pt idx="1">
                  <c:v>20</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DD-449E-931D-2EF0566267D4}"/>
            </c:ext>
          </c:extLst>
        </c:ser>
        <c:dLbls>
          <c:showLegendKey val="0"/>
          <c:showVal val="0"/>
          <c:showCatName val="0"/>
          <c:showSerName val="0"/>
          <c:showPercent val="0"/>
          <c:showBubbleSize val="0"/>
        </c:dLbls>
        <c:gapWidth val="150"/>
        <c:axId val="9208899"/>
        <c:axId val="782366616"/>
      </c:barChart>
      <c:catAx>
        <c:axId val="92088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2366616"/>
        <c:crosses val="autoZero"/>
        <c:auto val="1"/>
        <c:lblAlgn val="ctr"/>
        <c:lblOffset val="100"/>
        <c:noMultiLvlLbl val="1"/>
      </c:catAx>
      <c:valAx>
        <c:axId val="7823666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08899"/>
        <c:crosses val="autoZero"/>
        <c:crossBetween val="between"/>
      </c:valAx>
    </c:plotArea>
    <c:legend>
      <c:legendPos val="tr"/>
      <c:layout>
        <c:manualLayout>
          <c:xMode val="edge"/>
          <c:yMode val="edge"/>
          <c:x val="0.77664550781250008"/>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5052020'!$C$25:$C$29</c:f>
              <c:numCache>
                <c:formatCode>h:mm</c:formatCode>
                <c:ptCount val="5"/>
                <c:pt idx="0">
                  <c:v>0.70833333333333337</c:v>
                </c:pt>
                <c:pt idx="1">
                  <c:v>0.75</c:v>
                </c:pt>
                <c:pt idx="2">
                  <c:v>0.79166666666666663</c:v>
                </c:pt>
                <c:pt idx="3">
                  <c:v>0.83333333333333337</c:v>
                </c:pt>
                <c:pt idx="4">
                  <c:v>0.875</c:v>
                </c:pt>
              </c:numCache>
            </c:numRef>
          </c:cat>
          <c:val>
            <c:numRef>
              <c:f>'CAE 5052020'!$J$25:$J$29</c:f>
              <c:numCache>
                <c:formatCode>General</c:formatCode>
                <c:ptCount val="5"/>
                <c:pt idx="0">
                  <c:v>16</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89-447E-8415-C837EFD64B22}"/>
            </c:ext>
          </c:extLst>
        </c:ser>
        <c:ser>
          <c:idx val="1"/>
          <c:order val="1"/>
          <c:tx>
            <c:v>Max</c:v>
          </c:tx>
          <c:spPr>
            <a:solidFill>
              <a:srgbClr val="3C78D8"/>
            </a:solidFill>
            <a:ln cmpd="sng">
              <a:solidFill>
                <a:srgbClr val="000000"/>
              </a:solidFill>
            </a:ln>
          </c:spPr>
          <c:invertIfNegative val="1"/>
          <c:cat>
            <c:numRef>
              <c:f>'CAE 5052020'!$C$25:$C$29</c:f>
              <c:numCache>
                <c:formatCode>h:mm</c:formatCode>
                <c:ptCount val="5"/>
                <c:pt idx="0">
                  <c:v>0.70833333333333337</c:v>
                </c:pt>
                <c:pt idx="1">
                  <c:v>0.75</c:v>
                </c:pt>
                <c:pt idx="2">
                  <c:v>0.79166666666666663</c:v>
                </c:pt>
                <c:pt idx="3">
                  <c:v>0.83333333333333337</c:v>
                </c:pt>
                <c:pt idx="4">
                  <c:v>0.875</c:v>
                </c:pt>
              </c:numCache>
            </c:numRef>
          </c:cat>
          <c:val>
            <c:numRef>
              <c:f>'CAE 5052020'!$L$25:$L$29</c:f>
              <c:numCache>
                <c:formatCode>General</c:formatCode>
                <c:ptCount val="5"/>
                <c:pt idx="0">
                  <c:v>28</c:v>
                </c:pt>
                <c:pt idx="2">
                  <c:v>28</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89-447E-8415-C837EFD64B22}"/>
            </c:ext>
          </c:extLst>
        </c:ser>
        <c:dLbls>
          <c:showLegendKey val="0"/>
          <c:showVal val="0"/>
          <c:showCatName val="0"/>
          <c:showSerName val="0"/>
          <c:showPercent val="0"/>
          <c:showBubbleSize val="0"/>
        </c:dLbls>
        <c:gapWidth val="150"/>
        <c:axId val="442002903"/>
        <c:axId val="93375506"/>
      </c:barChart>
      <c:catAx>
        <c:axId val="44200290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3375506"/>
        <c:crosses val="autoZero"/>
        <c:auto val="1"/>
        <c:lblAlgn val="ctr"/>
        <c:lblOffset val="100"/>
        <c:noMultiLvlLbl val="1"/>
      </c:catAx>
      <c:valAx>
        <c:axId val="93375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2002903"/>
        <c:crosses val="autoZero"/>
        <c:crossBetween val="between"/>
      </c:valAx>
    </c:plotArea>
    <c:legend>
      <c:legendPos val="tr"/>
      <c:layout>
        <c:manualLayout>
          <c:xMode val="edge"/>
          <c:yMode val="edge"/>
          <c:x val="0.778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5042021'!$C$184:$C$187</c:f>
              <c:numCache>
                <c:formatCode>h:mm</c:formatCode>
                <c:ptCount val="4"/>
                <c:pt idx="0">
                  <c:v>0.70833333333333337</c:v>
                </c:pt>
                <c:pt idx="1">
                  <c:v>0.75</c:v>
                </c:pt>
                <c:pt idx="2">
                  <c:v>0.79166666666666663</c:v>
                </c:pt>
                <c:pt idx="3">
                  <c:v>0.83333333333333337</c:v>
                </c:pt>
              </c:numCache>
            </c:numRef>
          </c:cat>
          <c:val>
            <c:numRef>
              <c:f>'CAE 5042021'!$J$184:$J$187</c:f>
              <c:numCache>
                <c:formatCode>General</c:formatCode>
                <c:ptCount val="4"/>
                <c:pt idx="0">
                  <c:v>14</c:v>
                </c:pt>
                <c:pt idx="1">
                  <c:v>20</c:v>
                </c:pt>
                <c:pt idx="2">
                  <c:v>26</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D3-452E-BCA6-4CD15BB0ED42}"/>
            </c:ext>
          </c:extLst>
        </c:ser>
        <c:ser>
          <c:idx val="1"/>
          <c:order val="1"/>
          <c:tx>
            <c:v>Max</c:v>
          </c:tx>
          <c:spPr>
            <a:solidFill>
              <a:srgbClr val="3D85C6"/>
            </a:solidFill>
            <a:ln cmpd="sng">
              <a:solidFill>
                <a:srgbClr val="000000"/>
              </a:solidFill>
            </a:ln>
          </c:spPr>
          <c:invertIfNegative val="1"/>
          <c:cat>
            <c:numRef>
              <c:f>'CAE 5042021'!$C$184:$C$187</c:f>
              <c:numCache>
                <c:formatCode>h:mm</c:formatCode>
                <c:ptCount val="4"/>
                <c:pt idx="0">
                  <c:v>0.70833333333333337</c:v>
                </c:pt>
                <c:pt idx="1">
                  <c:v>0.75</c:v>
                </c:pt>
                <c:pt idx="2">
                  <c:v>0.79166666666666663</c:v>
                </c:pt>
                <c:pt idx="3">
                  <c:v>0.83333333333333337</c:v>
                </c:pt>
              </c:numCache>
            </c:numRef>
          </c:cat>
          <c:val>
            <c:numRef>
              <c:f>'CAE 5042021'!$L$184:$L$187</c:f>
              <c:numCache>
                <c:formatCode>General</c:formatCode>
                <c:ptCount val="4"/>
                <c:pt idx="0">
                  <c:v>14</c:v>
                </c:pt>
                <c:pt idx="1">
                  <c:v>20</c:v>
                </c:pt>
                <c:pt idx="2">
                  <c:v>26</c:v>
                </c:pt>
                <c:pt idx="3">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1D3-452E-BCA6-4CD15BB0ED42}"/>
            </c:ext>
          </c:extLst>
        </c:ser>
        <c:dLbls>
          <c:showLegendKey val="0"/>
          <c:showVal val="0"/>
          <c:showCatName val="0"/>
          <c:showSerName val="0"/>
          <c:showPercent val="0"/>
          <c:showBubbleSize val="0"/>
        </c:dLbls>
        <c:gapWidth val="150"/>
        <c:axId val="1828944807"/>
        <c:axId val="1292592637"/>
      </c:barChart>
      <c:catAx>
        <c:axId val="1828944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92592637"/>
        <c:crosses val="autoZero"/>
        <c:auto val="1"/>
        <c:lblAlgn val="ctr"/>
        <c:lblOffset val="100"/>
        <c:noMultiLvlLbl val="1"/>
      </c:catAx>
      <c:valAx>
        <c:axId val="12925926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8944807"/>
        <c:crosses val="autoZero"/>
        <c:crossBetween val="between"/>
      </c:valAx>
    </c:plotArea>
    <c:legend>
      <c:legendPos val="tr"/>
      <c:layout>
        <c:manualLayout>
          <c:xMode val="edge"/>
          <c:yMode val="edge"/>
          <c:x val="0.7999788411458334"/>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5042021'!$C$188:$C$191</c:f>
              <c:numCache>
                <c:formatCode>h:mm</c:formatCode>
                <c:ptCount val="4"/>
                <c:pt idx="0">
                  <c:v>0.70833333333333337</c:v>
                </c:pt>
                <c:pt idx="1">
                  <c:v>0.75</c:v>
                </c:pt>
                <c:pt idx="2">
                  <c:v>0.79166666666666663</c:v>
                </c:pt>
                <c:pt idx="3">
                  <c:v>0.83333333333333337</c:v>
                </c:pt>
              </c:numCache>
            </c:numRef>
          </c:cat>
          <c:val>
            <c:numRef>
              <c:f>'CAE 5042021'!$J$188:$J$191</c:f>
              <c:numCache>
                <c:formatCode>General</c:formatCode>
                <c:ptCount val="4"/>
                <c:pt idx="0">
                  <c:v>14</c:v>
                </c:pt>
                <c:pt idx="1">
                  <c:v>20</c:v>
                </c:pt>
                <c:pt idx="2">
                  <c:v>26</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DC-4CDC-910F-2BDC99653B8B}"/>
            </c:ext>
          </c:extLst>
        </c:ser>
        <c:ser>
          <c:idx val="1"/>
          <c:order val="1"/>
          <c:tx>
            <c:v>Max</c:v>
          </c:tx>
          <c:spPr>
            <a:solidFill>
              <a:srgbClr val="3C78D8"/>
            </a:solidFill>
            <a:ln cmpd="sng">
              <a:solidFill>
                <a:srgbClr val="000000"/>
              </a:solidFill>
            </a:ln>
          </c:spPr>
          <c:invertIfNegative val="1"/>
          <c:cat>
            <c:numRef>
              <c:f>'CAE 5042021'!$C$188:$C$191</c:f>
              <c:numCache>
                <c:formatCode>h:mm</c:formatCode>
                <c:ptCount val="4"/>
                <c:pt idx="0">
                  <c:v>0.70833333333333337</c:v>
                </c:pt>
                <c:pt idx="1">
                  <c:v>0.75</c:v>
                </c:pt>
                <c:pt idx="2">
                  <c:v>0.79166666666666663</c:v>
                </c:pt>
                <c:pt idx="3">
                  <c:v>0.83333333333333337</c:v>
                </c:pt>
              </c:numCache>
            </c:numRef>
          </c:cat>
          <c:val>
            <c:numRef>
              <c:f>'CAE 5042021'!$L$188:$L$191</c:f>
              <c:numCache>
                <c:formatCode>General</c:formatCode>
                <c:ptCount val="4"/>
                <c:pt idx="0">
                  <c:v>14</c:v>
                </c:pt>
                <c:pt idx="1">
                  <c:v>20</c:v>
                </c:pt>
                <c:pt idx="2">
                  <c:v>26</c:v>
                </c:pt>
                <c:pt idx="3">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8DC-4CDC-910F-2BDC99653B8B}"/>
            </c:ext>
          </c:extLst>
        </c:ser>
        <c:dLbls>
          <c:showLegendKey val="0"/>
          <c:showVal val="0"/>
          <c:showCatName val="0"/>
          <c:showSerName val="0"/>
          <c:showPercent val="0"/>
          <c:showBubbleSize val="0"/>
        </c:dLbls>
        <c:gapWidth val="150"/>
        <c:axId val="1167018071"/>
        <c:axId val="682996559"/>
      </c:barChart>
      <c:catAx>
        <c:axId val="1167018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82996559"/>
        <c:crosses val="autoZero"/>
        <c:auto val="1"/>
        <c:lblAlgn val="ctr"/>
        <c:lblOffset val="100"/>
        <c:noMultiLvlLbl val="1"/>
      </c:catAx>
      <c:valAx>
        <c:axId val="6829965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67018071"/>
        <c:crosses val="autoZero"/>
        <c:crossBetween val="between"/>
      </c:valAx>
    </c:plotArea>
    <c:legend>
      <c:legendPos val="tr"/>
      <c:layout>
        <c:manualLayout>
          <c:xMode val="edge"/>
          <c:yMode val="edge"/>
          <c:x val="0.7983121744791668"/>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5042021'!$C$196:$C$200</c:f>
              <c:numCache>
                <c:formatCode>h:mm</c:formatCode>
                <c:ptCount val="5"/>
                <c:pt idx="0">
                  <c:v>0.70833333333333337</c:v>
                </c:pt>
                <c:pt idx="1">
                  <c:v>0.75</c:v>
                </c:pt>
                <c:pt idx="2">
                  <c:v>0.79166666666666663</c:v>
                </c:pt>
                <c:pt idx="3">
                  <c:v>0.83333333333333337</c:v>
                </c:pt>
                <c:pt idx="4">
                  <c:v>0.875</c:v>
                </c:pt>
              </c:numCache>
            </c:numRef>
          </c:cat>
          <c:val>
            <c:numRef>
              <c:f>'CAE 5042021'!$J$196:$J$200</c:f>
              <c:numCache>
                <c:formatCode>General</c:formatCode>
                <c:ptCount val="5"/>
                <c:pt idx="0">
                  <c:v>14</c:v>
                </c:pt>
                <c:pt idx="1">
                  <c:v>20</c:v>
                </c:pt>
                <c:pt idx="2">
                  <c:v>14</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5A-4D3E-B76F-C66A0207EF47}"/>
            </c:ext>
          </c:extLst>
        </c:ser>
        <c:ser>
          <c:idx val="1"/>
          <c:order val="1"/>
          <c:tx>
            <c:v>Max</c:v>
          </c:tx>
          <c:spPr>
            <a:solidFill>
              <a:srgbClr val="3D85C6"/>
            </a:solidFill>
            <a:ln cmpd="sng">
              <a:solidFill>
                <a:srgbClr val="000000"/>
              </a:solidFill>
            </a:ln>
          </c:spPr>
          <c:invertIfNegative val="1"/>
          <c:cat>
            <c:numRef>
              <c:f>'CAE 5042021'!$C$196:$C$200</c:f>
              <c:numCache>
                <c:formatCode>h:mm</c:formatCode>
                <c:ptCount val="5"/>
                <c:pt idx="0">
                  <c:v>0.70833333333333337</c:v>
                </c:pt>
                <c:pt idx="1">
                  <c:v>0.75</c:v>
                </c:pt>
                <c:pt idx="2">
                  <c:v>0.79166666666666663</c:v>
                </c:pt>
                <c:pt idx="3">
                  <c:v>0.83333333333333337</c:v>
                </c:pt>
                <c:pt idx="4">
                  <c:v>0.875</c:v>
                </c:pt>
              </c:numCache>
            </c:numRef>
          </c:cat>
          <c:val>
            <c:numRef>
              <c:f>'CAE 5042021'!$L$196:$L$200</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95A-4D3E-B76F-C66A0207EF47}"/>
            </c:ext>
          </c:extLst>
        </c:ser>
        <c:dLbls>
          <c:showLegendKey val="0"/>
          <c:showVal val="0"/>
          <c:showCatName val="0"/>
          <c:showSerName val="0"/>
          <c:showPercent val="0"/>
          <c:showBubbleSize val="0"/>
        </c:dLbls>
        <c:gapWidth val="150"/>
        <c:axId val="1189113012"/>
        <c:axId val="1629135442"/>
      </c:barChart>
      <c:catAx>
        <c:axId val="11891130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29135442"/>
        <c:crosses val="autoZero"/>
        <c:auto val="1"/>
        <c:lblAlgn val="ctr"/>
        <c:lblOffset val="100"/>
        <c:noMultiLvlLbl val="1"/>
      </c:catAx>
      <c:valAx>
        <c:axId val="1629135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89113012"/>
        <c:crosses val="autoZero"/>
        <c:crossBetween val="between"/>
      </c:valAx>
    </c:plotArea>
    <c:legend>
      <c:legendPos val="tr"/>
      <c:layout>
        <c:manualLayout>
          <c:xMode val="edge"/>
          <c:yMode val="edge"/>
          <c:x val="0.801645507812500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5042021'!$C$201:$C$205</c:f>
              <c:numCache>
                <c:formatCode>h:mm</c:formatCode>
                <c:ptCount val="5"/>
                <c:pt idx="0">
                  <c:v>0.70833333333333337</c:v>
                </c:pt>
                <c:pt idx="1">
                  <c:v>0.75</c:v>
                </c:pt>
                <c:pt idx="2">
                  <c:v>0.79166666666666663</c:v>
                </c:pt>
                <c:pt idx="3">
                  <c:v>0.83333333333333337</c:v>
                </c:pt>
                <c:pt idx="4">
                  <c:v>0.875</c:v>
                </c:pt>
              </c:numCache>
            </c:numRef>
          </c:cat>
          <c:val>
            <c:numRef>
              <c:f>'CAE 5042021'!$J$201:$J$205</c:f>
              <c:numCache>
                <c:formatCode>General</c:formatCode>
                <c:ptCount val="5"/>
                <c:pt idx="0">
                  <c:v>20</c:v>
                </c:pt>
                <c:pt idx="1">
                  <c:v>20</c:v>
                </c:pt>
                <c:pt idx="2">
                  <c:v>20</c:v>
                </c:pt>
                <c:pt idx="3">
                  <c:v>20</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5BE-4F63-81A9-8A1B330240F0}"/>
            </c:ext>
          </c:extLst>
        </c:ser>
        <c:ser>
          <c:idx val="1"/>
          <c:order val="1"/>
          <c:tx>
            <c:v>Max</c:v>
          </c:tx>
          <c:spPr>
            <a:solidFill>
              <a:srgbClr val="3C78D8"/>
            </a:solidFill>
            <a:ln cmpd="sng">
              <a:solidFill>
                <a:srgbClr val="000000"/>
              </a:solidFill>
            </a:ln>
          </c:spPr>
          <c:invertIfNegative val="1"/>
          <c:cat>
            <c:numRef>
              <c:f>'CAE 5042021'!$C$201:$C$205</c:f>
              <c:numCache>
                <c:formatCode>h:mm</c:formatCode>
                <c:ptCount val="5"/>
                <c:pt idx="0">
                  <c:v>0.70833333333333337</c:v>
                </c:pt>
                <c:pt idx="1">
                  <c:v>0.75</c:v>
                </c:pt>
                <c:pt idx="2">
                  <c:v>0.79166666666666663</c:v>
                </c:pt>
                <c:pt idx="3">
                  <c:v>0.83333333333333337</c:v>
                </c:pt>
                <c:pt idx="4">
                  <c:v>0.875</c:v>
                </c:pt>
              </c:numCache>
            </c:numRef>
          </c:cat>
          <c:val>
            <c:numRef>
              <c:f>'CAE 5042021'!$L$201:$L$205</c:f>
              <c:numCache>
                <c:formatCode>General</c:formatCode>
                <c:ptCount val="5"/>
                <c:pt idx="0">
                  <c:v>20</c:v>
                </c:pt>
                <c:pt idx="1">
                  <c:v>26</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5BE-4F63-81A9-8A1B330240F0}"/>
            </c:ext>
          </c:extLst>
        </c:ser>
        <c:dLbls>
          <c:showLegendKey val="0"/>
          <c:showVal val="0"/>
          <c:showCatName val="0"/>
          <c:showSerName val="0"/>
          <c:showPercent val="0"/>
          <c:showBubbleSize val="0"/>
        </c:dLbls>
        <c:gapWidth val="150"/>
        <c:axId val="1143475362"/>
        <c:axId val="283325106"/>
      </c:barChart>
      <c:catAx>
        <c:axId val="11434753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83325106"/>
        <c:crosses val="autoZero"/>
        <c:auto val="1"/>
        <c:lblAlgn val="ctr"/>
        <c:lblOffset val="100"/>
        <c:noMultiLvlLbl val="1"/>
      </c:catAx>
      <c:valAx>
        <c:axId val="2833251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43475362"/>
        <c:crosses val="autoZero"/>
        <c:crossBetween val="between"/>
      </c:valAx>
    </c:plotArea>
    <c:legend>
      <c:legendPos val="tr"/>
      <c:layout>
        <c:manualLayout>
          <c:xMode val="edge"/>
          <c:yMode val="edge"/>
          <c:x val="0.7983333333333334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5042021'!$C$66:$C$68</c:f>
              <c:numCache>
                <c:formatCode>h:mm</c:formatCode>
                <c:ptCount val="3"/>
                <c:pt idx="0">
                  <c:v>0.70833333333333337</c:v>
                </c:pt>
                <c:pt idx="1">
                  <c:v>0.75</c:v>
                </c:pt>
                <c:pt idx="2">
                  <c:v>0.79166666666666663</c:v>
                </c:pt>
              </c:numCache>
            </c:numRef>
          </c:cat>
          <c:val>
            <c:numRef>
              <c:f>'AKQ 5042021'!$J$66:$J$68</c:f>
              <c:numCache>
                <c:formatCode>General</c:formatCode>
                <c:ptCount val="3"/>
                <c:pt idx="0">
                  <c:v>8</c:v>
                </c:pt>
                <c:pt idx="1">
                  <c:v>8</c:v>
                </c:pt>
                <c:pt idx="2">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3F-4CAE-8B80-FF9546FC3399}"/>
            </c:ext>
          </c:extLst>
        </c:ser>
        <c:ser>
          <c:idx val="1"/>
          <c:order val="1"/>
          <c:tx>
            <c:v>Max</c:v>
          </c:tx>
          <c:spPr>
            <a:solidFill>
              <a:srgbClr val="3D85C6"/>
            </a:solidFill>
            <a:ln cmpd="sng">
              <a:solidFill>
                <a:srgbClr val="000000"/>
              </a:solidFill>
            </a:ln>
          </c:spPr>
          <c:invertIfNegative val="1"/>
          <c:cat>
            <c:numRef>
              <c:f>'AKQ 5042021'!$C$66:$C$68</c:f>
              <c:numCache>
                <c:formatCode>h:mm</c:formatCode>
                <c:ptCount val="3"/>
                <c:pt idx="0">
                  <c:v>0.70833333333333337</c:v>
                </c:pt>
                <c:pt idx="1">
                  <c:v>0.75</c:v>
                </c:pt>
                <c:pt idx="2">
                  <c:v>0.79166666666666663</c:v>
                </c:pt>
              </c:numCache>
            </c:numRef>
          </c:cat>
          <c:val>
            <c:numRef>
              <c:f>'AKQ 5042021'!$L$66:$L$68</c:f>
              <c:numCache>
                <c:formatCode>General</c:formatCode>
                <c:ptCount val="3"/>
                <c:pt idx="0">
                  <c:v>8</c:v>
                </c:pt>
                <c:pt idx="1">
                  <c:v>8</c:v>
                </c:pt>
                <c:pt idx="2">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43F-4CAE-8B80-FF9546FC3399}"/>
            </c:ext>
          </c:extLst>
        </c:ser>
        <c:dLbls>
          <c:showLegendKey val="0"/>
          <c:showVal val="0"/>
          <c:showCatName val="0"/>
          <c:showSerName val="0"/>
          <c:showPercent val="0"/>
          <c:showBubbleSize val="0"/>
        </c:dLbls>
        <c:gapWidth val="150"/>
        <c:axId val="572479753"/>
        <c:axId val="2046939697"/>
      </c:barChart>
      <c:catAx>
        <c:axId val="572479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6939697"/>
        <c:crosses val="autoZero"/>
        <c:auto val="1"/>
        <c:lblAlgn val="ctr"/>
        <c:lblOffset val="100"/>
        <c:noMultiLvlLbl val="1"/>
      </c:catAx>
      <c:valAx>
        <c:axId val="2046939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2479753"/>
        <c:crosses val="autoZero"/>
        <c:crossBetween val="between"/>
      </c:valAx>
    </c:plotArea>
    <c:legend>
      <c:legendPos val="tr"/>
      <c:layout>
        <c:manualLayout>
          <c:xMode val="edge"/>
          <c:yMode val="edge"/>
          <c:x val="0.799978841145833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5042021'!$C$69:$C$71</c:f>
              <c:numCache>
                <c:formatCode>h:mm</c:formatCode>
                <c:ptCount val="3"/>
                <c:pt idx="0">
                  <c:v>0.70833333333333337</c:v>
                </c:pt>
                <c:pt idx="1">
                  <c:v>0.75</c:v>
                </c:pt>
                <c:pt idx="2">
                  <c:v>0.79166666666666663</c:v>
                </c:pt>
              </c:numCache>
            </c:numRef>
          </c:cat>
          <c:val>
            <c:numRef>
              <c:f>'AKQ 5042021'!$J$69:$J$71</c:f>
              <c:numCache>
                <c:formatCode>General</c:formatCode>
                <c:ptCount val="3"/>
                <c:pt idx="0">
                  <c:v>8</c:v>
                </c:pt>
                <c:pt idx="1">
                  <c:v>8</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C0-47F6-AF98-2391D856202E}"/>
            </c:ext>
          </c:extLst>
        </c:ser>
        <c:ser>
          <c:idx val="1"/>
          <c:order val="1"/>
          <c:tx>
            <c:v>Max</c:v>
          </c:tx>
          <c:spPr>
            <a:solidFill>
              <a:srgbClr val="3C78D8"/>
            </a:solidFill>
            <a:ln cmpd="sng">
              <a:solidFill>
                <a:srgbClr val="000000"/>
              </a:solidFill>
            </a:ln>
          </c:spPr>
          <c:invertIfNegative val="1"/>
          <c:cat>
            <c:numRef>
              <c:f>'AKQ 5042021'!$C$69:$C$71</c:f>
              <c:numCache>
                <c:formatCode>h:mm</c:formatCode>
                <c:ptCount val="3"/>
                <c:pt idx="0">
                  <c:v>0.70833333333333337</c:v>
                </c:pt>
                <c:pt idx="1">
                  <c:v>0.75</c:v>
                </c:pt>
                <c:pt idx="2">
                  <c:v>0.79166666666666663</c:v>
                </c:pt>
              </c:numCache>
            </c:numRef>
          </c:cat>
          <c:val>
            <c:numRef>
              <c:f>'AKQ 5042021'!$L$69:$L$71</c:f>
              <c:numCache>
                <c:formatCode>General</c:formatCode>
                <c:ptCount val="3"/>
                <c:pt idx="0">
                  <c:v>14</c:v>
                </c:pt>
                <c:pt idx="1">
                  <c:v>14</c:v>
                </c:pt>
                <c:pt idx="2">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BC0-47F6-AF98-2391D856202E}"/>
            </c:ext>
          </c:extLst>
        </c:ser>
        <c:dLbls>
          <c:showLegendKey val="0"/>
          <c:showVal val="0"/>
          <c:showCatName val="0"/>
          <c:showSerName val="0"/>
          <c:showPercent val="0"/>
          <c:showBubbleSize val="0"/>
        </c:dLbls>
        <c:gapWidth val="150"/>
        <c:axId val="532730781"/>
        <c:axId val="111967573"/>
      </c:barChart>
      <c:catAx>
        <c:axId val="532730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1967573"/>
        <c:crosses val="autoZero"/>
        <c:auto val="1"/>
        <c:lblAlgn val="ctr"/>
        <c:lblOffset val="100"/>
        <c:noMultiLvlLbl val="1"/>
      </c:catAx>
      <c:valAx>
        <c:axId val="111967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32730781"/>
        <c:crosses val="autoZero"/>
        <c:crossBetween val="between"/>
      </c:valAx>
    </c:plotArea>
    <c:legend>
      <c:legendPos val="tr"/>
      <c:layout>
        <c:manualLayout>
          <c:xMode val="edge"/>
          <c:yMode val="edge"/>
          <c:x val="0.794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5042021'!$C$192:$C$195</c:f>
              <c:numCache>
                <c:formatCode>h:mm</c:formatCode>
                <c:ptCount val="4"/>
                <c:pt idx="0">
                  <c:v>0.70833333333333337</c:v>
                </c:pt>
                <c:pt idx="1">
                  <c:v>0.75</c:v>
                </c:pt>
                <c:pt idx="2">
                  <c:v>0.79166666666666663</c:v>
                </c:pt>
                <c:pt idx="3">
                  <c:v>0.83333333333333337</c:v>
                </c:pt>
              </c:numCache>
            </c:numRef>
          </c:cat>
          <c:val>
            <c:numRef>
              <c:f>'AKQ 5042021'!$J$192:$J$195</c:f>
              <c:numCache>
                <c:formatCode>General</c:formatCode>
                <c:ptCount val="4"/>
                <c:pt idx="0">
                  <c:v>14</c:v>
                </c:pt>
                <c:pt idx="1">
                  <c:v>14</c:v>
                </c:pt>
                <c:pt idx="2">
                  <c:v>20</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E4-488B-9A88-7CFFAFB9250A}"/>
            </c:ext>
          </c:extLst>
        </c:ser>
        <c:ser>
          <c:idx val="1"/>
          <c:order val="1"/>
          <c:tx>
            <c:v>Max</c:v>
          </c:tx>
          <c:spPr>
            <a:solidFill>
              <a:srgbClr val="3D85C6"/>
            </a:solidFill>
            <a:ln cmpd="sng">
              <a:solidFill>
                <a:srgbClr val="000000"/>
              </a:solidFill>
            </a:ln>
          </c:spPr>
          <c:invertIfNegative val="1"/>
          <c:cat>
            <c:numRef>
              <c:f>'AKQ 5042021'!$C$192:$C$195</c:f>
              <c:numCache>
                <c:formatCode>h:mm</c:formatCode>
                <c:ptCount val="4"/>
                <c:pt idx="0">
                  <c:v>0.70833333333333337</c:v>
                </c:pt>
                <c:pt idx="1">
                  <c:v>0.75</c:v>
                </c:pt>
                <c:pt idx="2">
                  <c:v>0.79166666666666663</c:v>
                </c:pt>
                <c:pt idx="3">
                  <c:v>0.83333333333333337</c:v>
                </c:pt>
              </c:numCache>
            </c:numRef>
          </c:cat>
          <c:val>
            <c:numRef>
              <c:f>'AKQ 5042021'!$L$192:$L$195</c:f>
              <c:numCache>
                <c:formatCode>General</c:formatCode>
                <c:ptCount val="4"/>
                <c:pt idx="0">
                  <c:v>14</c:v>
                </c:pt>
                <c:pt idx="1">
                  <c:v>14</c:v>
                </c:pt>
                <c:pt idx="2">
                  <c:v>20</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4E4-488B-9A88-7CFFAFB9250A}"/>
            </c:ext>
          </c:extLst>
        </c:ser>
        <c:dLbls>
          <c:showLegendKey val="0"/>
          <c:showVal val="0"/>
          <c:showCatName val="0"/>
          <c:showSerName val="0"/>
          <c:showPercent val="0"/>
          <c:showBubbleSize val="0"/>
        </c:dLbls>
        <c:gapWidth val="150"/>
        <c:axId val="1644308451"/>
        <c:axId val="1000990690"/>
      </c:barChart>
      <c:catAx>
        <c:axId val="16443084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0990690"/>
        <c:crosses val="autoZero"/>
        <c:auto val="1"/>
        <c:lblAlgn val="ctr"/>
        <c:lblOffset val="100"/>
        <c:noMultiLvlLbl val="1"/>
      </c:catAx>
      <c:valAx>
        <c:axId val="1000990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4308451"/>
        <c:crosses val="autoZero"/>
        <c:crossBetween val="between"/>
      </c:valAx>
    </c:plotArea>
    <c:legend>
      <c:legendPos val="tr"/>
      <c:layout>
        <c:manualLayout>
          <c:xMode val="edge"/>
          <c:yMode val="edge"/>
          <c:x val="0.7899788411458333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5042021'!$C$196:$C$199</c:f>
              <c:numCache>
                <c:formatCode>h:mm</c:formatCode>
                <c:ptCount val="4"/>
                <c:pt idx="0">
                  <c:v>0.70833333333333337</c:v>
                </c:pt>
                <c:pt idx="1">
                  <c:v>0.75</c:v>
                </c:pt>
                <c:pt idx="2">
                  <c:v>0.79166666666666663</c:v>
                </c:pt>
                <c:pt idx="3">
                  <c:v>0.83333333333333337</c:v>
                </c:pt>
              </c:numCache>
            </c:numRef>
          </c:cat>
          <c:val>
            <c:numRef>
              <c:f>'AKQ 5042021'!$J$196:$J$199</c:f>
              <c:numCache>
                <c:formatCode>General</c:formatCode>
                <c:ptCount val="4"/>
                <c:pt idx="0">
                  <c:v>14</c:v>
                </c:pt>
                <c:pt idx="1">
                  <c:v>20</c:v>
                </c:pt>
                <c:pt idx="2">
                  <c:v>20</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3D-4493-B43F-E26C66123BC9}"/>
            </c:ext>
          </c:extLst>
        </c:ser>
        <c:ser>
          <c:idx val="1"/>
          <c:order val="1"/>
          <c:tx>
            <c:v>Max</c:v>
          </c:tx>
          <c:spPr>
            <a:solidFill>
              <a:srgbClr val="3C78D8"/>
            </a:solidFill>
            <a:ln cmpd="sng">
              <a:solidFill>
                <a:srgbClr val="000000"/>
              </a:solidFill>
            </a:ln>
          </c:spPr>
          <c:invertIfNegative val="1"/>
          <c:cat>
            <c:numRef>
              <c:f>'AKQ 5042021'!$C$196:$C$199</c:f>
              <c:numCache>
                <c:formatCode>h:mm</c:formatCode>
                <c:ptCount val="4"/>
                <c:pt idx="0">
                  <c:v>0.70833333333333337</c:v>
                </c:pt>
                <c:pt idx="1">
                  <c:v>0.75</c:v>
                </c:pt>
                <c:pt idx="2">
                  <c:v>0.79166666666666663</c:v>
                </c:pt>
                <c:pt idx="3">
                  <c:v>0.83333333333333337</c:v>
                </c:pt>
              </c:numCache>
            </c:numRef>
          </c:cat>
          <c:val>
            <c:numRef>
              <c:f>'AKQ 5042021'!$L$196:$L$199</c:f>
              <c:numCache>
                <c:formatCode>General</c:formatCode>
                <c:ptCount val="4"/>
                <c:pt idx="0">
                  <c:v>20</c:v>
                </c:pt>
                <c:pt idx="1">
                  <c:v>20</c:v>
                </c:pt>
                <c:pt idx="2">
                  <c:v>20</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43D-4493-B43F-E26C66123BC9}"/>
            </c:ext>
          </c:extLst>
        </c:ser>
        <c:dLbls>
          <c:showLegendKey val="0"/>
          <c:showVal val="0"/>
          <c:showCatName val="0"/>
          <c:showSerName val="0"/>
          <c:showPercent val="0"/>
          <c:showBubbleSize val="0"/>
        </c:dLbls>
        <c:gapWidth val="150"/>
        <c:axId val="1791358971"/>
        <c:axId val="1594453054"/>
      </c:barChart>
      <c:catAx>
        <c:axId val="17913589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94453054"/>
        <c:crosses val="autoZero"/>
        <c:auto val="1"/>
        <c:lblAlgn val="ctr"/>
        <c:lblOffset val="100"/>
        <c:noMultiLvlLbl val="1"/>
      </c:catAx>
      <c:valAx>
        <c:axId val="1594453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1358971"/>
        <c:crosses val="autoZero"/>
        <c:crossBetween val="between"/>
      </c:valAx>
    </c:plotArea>
    <c:legend>
      <c:legendPos val="tr"/>
      <c:layout>
        <c:manualLayout>
          <c:xMode val="edge"/>
          <c:yMode val="edge"/>
          <c:x val="0.7966455078125001"/>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5042021'!$C$288:$C$291</c:f>
              <c:numCache>
                <c:formatCode>h:mm</c:formatCode>
                <c:ptCount val="4"/>
                <c:pt idx="0">
                  <c:v>0.70833333333333337</c:v>
                </c:pt>
                <c:pt idx="1">
                  <c:v>0.75</c:v>
                </c:pt>
                <c:pt idx="2">
                  <c:v>0.79166666666666663</c:v>
                </c:pt>
                <c:pt idx="3">
                  <c:v>0.83333333333333337</c:v>
                </c:pt>
              </c:numCache>
            </c:numRef>
          </c:cat>
          <c:val>
            <c:numRef>
              <c:f>'AKQ 5042021'!$J$288:$J$291</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61E-47E0-8B03-6E4163B9EE10}"/>
            </c:ext>
          </c:extLst>
        </c:ser>
        <c:ser>
          <c:idx val="1"/>
          <c:order val="1"/>
          <c:tx>
            <c:v>Max</c:v>
          </c:tx>
          <c:spPr>
            <a:solidFill>
              <a:srgbClr val="3D85C6"/>
            </a:solidFill>
            <a:ln cmpd="sng">
              <a:solidFill>
                <a:srgbClr val="000000"/>
              </a:solidFill>
            </a:ln>
          </c:spPr>
          <c:invertIfNegative val="1"/>
          <c:cat>
            <c:numRef>
              <c:f>'AKQ 5042021'!$C$288:$C$291</c:f>
              <c:numCache>
                <c:formatCode>h:mm</c:formatCode>
                <c:ptCount val="4"/>
                <c:pt idx="0">
                  <c:v>0.70833333333333337</c:v>
                </c:pt>
                <c:pt idx="1">
                  <c:v>0.75</c:v>
                </c:pt>
                <c:pt idx="2">
                  <c:v>0.79166666666666663</c:v>
                </c:pt>
                <c:pt idx="3">
                  <c:v>0.83333333333333337</c:v>
                </c:pt>
              </c:numCache>
            </c:numRef>
          </c:cat>
          <c:val>
            <c:numRef>
              <c:f>'AKQ 5042021'!$L$288:$L$291</c:f>
              <c:numCache>
                <c:formatCode>General</c:formatCode>
                <c:ptCount val="4"/>
                <c:pt idx="0">
                  <c:v>20</c:v>
                </c:pt>
                <c:pt idx="1">
                  <c:v>20</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61E-47E0-8B03-6E4163B9EE10}"/>
            </c:ext>
          </c:extLst>
        </c:ser>
        <c:dLbls>
          <c:showLegendKey val="0"/>
          <c:showVal val="0"/>
          <c:showCatName val="0"/>
          <c:showSerName val="0"/>
          <c:showPercent val="0"/>
          <c:showBubbleSize val="0"/>
        </c:dLbls>
        <c:gapWidth val="150"/>
        <c:axId val="1543865197"/>
        <c:axId val="1737686268"/>
      </c:barChart>
      <c:catAx>
        <c:axId val="15438651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37686268"/>
        <c:crosses val="autoZero"/>
        <c:auto val="1"/>
        <c:lblAlgn val="ctr"/>
        <c:lblOffset val="100"/>
        <c:noMultiLvlLbl val="1"/>
      </c:catAx>
      <c:valAx>
        <c:axId val="1737686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3865197"/>
        <c:crosses val="autoZero"/>
        <c:crossBetween val="between"/>
      </c:valAx>
    </c:plotArea>
    <c:legend>
      <c:legendPos val="tr"/>
      <c:layout>
        <c:manualLayout>
          <c:xMode val="edge"/>
          <c:yMode val="edge"/>
          <c:x val="0.789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5042021'!$C$292:$C$295</c:f>
              <c:numCache>
                <c:formatCode>h:mm</c:formatCode>
                <c:ptCount val="4"/>
                <c:pt idx="0">
                  <c:v>0.70833333333333337</c:v>
                </c:pt>
                <c:pt idx="1">
                  <c:v>0.75</c:v>
                </c:pt>
                <c:pt idx="2">
                  <c:v>0.79166666666666663</c:v>
                </c:pt>
                <c:pt idx="3">
                  <c:v>0.83333333333333337</c:v>
                </c:pt>
              </c:numCache>
            </c:numRef>
          </c:cat>
          <c:val>
            <c:numRef>
              <c:f>'AKQ 5042021'!$J$292:$J$295</c:f>
              <c:numCache>
                <c:formatCode>General</c:formatCode>
                <c:ptCount val="4"/>
                <c:pt idx="0">
                  <c:v>20</c:v>
                </c:pt>
                <c:pt idx="1">
                  <c:v>20</c:v>
                </c:pt>
                <c:pt idx="2">
                  <c:v>26</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BB-472A-B4AB-D21F716AE579}"/>
            </c:ext>
          </c:extLst>
        </c:ser>
        <c:ser>
          <c:idx val="1"/>
          <c:order val="1"/>
          <c:tx>
            <c:v>Max</c:v>
          </c:tx>
          <c:spPr>
            <a:solidFill>
              <a:srgbClr val="3C78D8"/>
            </a:solidFill>
            <a:ln cmpd="sng">
              <a:solidFill>
                <a:srgbClr val="000000"/>
              </a:solidFill>
            </a:ln>
          </c:spPr>
          <c:invertIfNegative val="1"/>
          <c:cat>
            <c:numRef>
              <c:f>'AKQ 5042021'!$C$292:$C$295</c:f>
              <c:numCache>
                <c:formatCode>h:mm</c:formatCode>
                <c:ptCount val="4"/>
                <c:pt idx="0">
                  <c:v>0.70833333333333337</c:v>
                </c:pt>
                <c:pt idx="1">
                  <c:v>0.75</c:v>
                </c:pt>
                <c:pt idx="2">
                  <c:v>0.79166666666666663</c:v>
                </c:pt>
                <c:pt idx="3">
                  <c:v>0.83333333333333337</c:v>
                </c:pt>
              </c:numCache>
            </c:numRef>
          </c:cat>
          <c:val>
            <c:numRef>
              <c:f>'AKQ 5042021'!$L$292:$L$295</c:f>
              <c:numCache>
                <c:formatCode>General</c:formatCode>
                <c:ptCount val="4"/>
                <c:pt idx="0">
                  <c:v>26</c:v>
                </c:pt>
                <c:pt idx="1">
                  <c:v>20</c:v>
                </c:pt>
                <c:pt idx="2">
                  <c:v>26</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BB-472A-B4AB-D21F716AE579}"/>
            </c:ext>
          </c:extLst>
        </c:ser>
        <c:dLbls>
          <c:showLegendKey val="0"/>
          <c:showVal val="0"/>
          <c:showCatName val="0"/>
          <c:showSerName val="0"/>
          <c:showPercent val="0"/>
          <c:showBubbleSize val="0"/>
        </c:dLbls>
        <c:gapWidth val="150"/>
        <c:axId val="2108833435"/>
        <c:axId val="739982475"/>
      </c:barChart>
      <c:catAx>
        <c:axId val="21088334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39982475"/>
        <c:crosses val="autoZero"/>
        <c:auto val="1"/>
        <c:lblAlgn val="ctr"/>
        <c:lblOffset val="100"/>
        <c:noMultiLvlLbl val="1"/>
      </c:catAx>
      <c:valAx>
        <c:axId val="739982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08833435"/>
        <c:crosses val="autoZero"/>
        <c:crossBetween val="between"/>
      </c:valAx>
    </c:plotArea>
    <c:legend>
      <c:legendPos val="tr"/>
      <c:layout>
        <c:manualLayout>
          <c:xMode val="edge"/>
          <c:yMode val="edge"/>
          <c:x val="0.8016455078125001"/>
          <c:y val="7.38993710691823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5052020'!$C$33:$C$38</c:f>
              <c:strCache>
                <c:ptCount val="6"/>
                <c:pt idx="0">
                  <c:v>6hr- 17:00</c:v>
                </c:pt>
                <c:pt idx="1">
                  <c:v>17:00</c:v>
                </c:pt>
                <c:pt idx="2">
                  <c:v>18:00</c:v>
                </c:pt>
                <c:pt idx="3">
                  <c:v>19:00</c:v>
                </c:pt>
                <c:pt idx="4">
                  <c:v>20:00</c:v>
                </c:pt>
                <c:pt idx="5">
                  <c:v>21:00</c:v>
                </c:pt>
              </c:strCache>
            </c:strRef>
          </c:cat>
          <c:val>
            <c:numRef>
              <c:f>'CAE 5052020'!$J$33:$J$38</c:f>
              <c:numCache>
                <c:formatCode>General</c:formatCode>
                <c:ptCount val="6"/>
                <c:pt idx="0">
                  <c:v>22</c:v>
                </c:pt>
                <c:pt idx="1">
                  <c:v>16</c:v>
                </c:pt>
                <c:pt idx="3">
                  <c:v>22</c:v>
                </c:pt>
                <c:pt idx="4">
                  <c:v>22</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73-4B43-9601-93D11F484ECD}"/>
            </c:ext>
          </c:extLst>
        </c:ser>
        <c:ser>
          <c:idx val="1"/>
          <c:order val="1"/>
          <c:tx>
            <c:v>Max</c:v>
          </c:tx>
          <c:spPr>
            <a:solidFill>
              <a:srgbClr val="3D85C6"/>
            </a:solidFill>
            <a:ln cmpd="sng">
              <a:solidFill>
                <a:srgbClr val="000000"/>
              </a:solidFill>
            </a:ln>
          </c:spPr>
          <c:invertIfNegative val="1"/>
          <c:cat>
            <c:strRef>
              <c:f>'CAE 5052020'!$C$33:$C$38</c:f>
              <c:strCache>
                <c:ptCount val="6"/>
                <c:pt idx="0">
                  <c:v>6hr- 17:00</c:v>
                </c:pt>
                <c:pt idx="1">
                  <c:v>17:00</c:v>
                </c:pt>
                <c:pt idx="2">
                  <c:v>18:00</c:v>
                </c:pt>
                <c:pt idx="3">
                  <c:v>19:00</c:v>
                </c:pt>
                <c:pt idx="4">
                  <c:v>20:00</c:v>
                </c:pt>
                <c:pt idx="5">
                  <c:v>21:00</c:v>
                </c:pt>
              </c:strCache>
            </c:strRef>
          </c:cat>
          <c:val>
            <c:numRef>
              <c:f>'CAE 5052020'!$L$33:$L$38</c:f>
              <c:numCache>
                <c:formatCode>General</c:formatCode>
                <c:ptCount val="6"/>
                <c:pt idx="0">
                  <c:v>46</c:v>
                </c:pt>
                <c:pt idx="1">
                  <c:v>28</c:v>
                </c:pt>
                <c:pt idx="3">
                  <c:v>22</c:v>
                </c:pt>
                <c:pt idx="4">
                  <c:v>34</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C73-4B43-9601-93D11F484ECD}"/>
            </c:ext>
          </c:extLst>
        </c:ser>
        <c:dLbls>
          <c:showLegendKey val="0"/>
          <c:showVal val="0"/>
          <c:showCatName val="0"/>
          <c:showSerName val="0"/>
          <c:showPercent val="0"/>
          <c:showBubbleSize val="0"/>
        </c:dLbls>
        <c:gapWidth val="150"/>
        <c:axId val="1955124223"/>
        <c:axId val="283285086"/>
      </c:barChart>
      <c:catAx>
        <c:axId val="195512422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83285086"/>
        <c:crosses val="autoZero"/>
        <c:auto val="1"/>
        <c:lblAlgn val="ctr"/>
        <c:lblOffset val="100"/>
        <c:noMultiLvlLbl val="1"/>
      </c:catAx>
      <c:valAx>
        <c:axId val="283285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55124223"/>
        <c:crosses val="autoZero"/>
        <c:crossBetween val="between"/>
      </c:valAx>
    </c:plotArea>
    <c:legend>
      <c:legendPos val="tr"/>
      <c:layout>
        <c:manualLayout>
          <c:xMode val="edge"/>
          <c:yMode val="edge"/>
          <c:x val="0.7849788411458333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5042021'!$C$312:$C$315</c:f>
              <c:numCache>
                <c:formatCode>h:mm</c:formatCode>
                <c:ptCount val="4"/>
                <c:pt idx="0">
                  <c:v>0.70833333333333337</c:v>
                </c:pt>
                <c:pt idx="1">
                  <c:v>0.75</c:v>
                </c:pt>
                <c:pt idx="2">
                  <c:v>0.79166666666666663</c:v>
                </c:pt>
                <c:pt idx="3">
                  <c:v>0.83333333333333337</c:v>
                </c:pt>
              </c:numCache>
            </c:numRef>
          </c:cat>
          <c:val>
            <c:numRef>
              <c:f>'AKQ 5042021'!$J$312:$J$315</c:f>
              <c:numCache>
                <c:formatCode>General</c:formatCode>
                <c:ptCount val="4"/>
                <c:pt idx="0">
                  <c:v>8</c:v>
                </c:pt>
                <c:pt idx="1">
                  <c:v>8</c:v>
                </c:pt>
                <c:pt idx="2">
                  <c:v>14</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0D6-49A6-AC4D-796615E4549E}"/>
            </c:ext>
          </c:extLst>
        </c:ser>
        <c:ser>
          <c:idx val="1"/>
          <c:order val="1"/>
          <c:tx>
            <c:v>Max</c:v>
          </c:tx>
          <c:spPr>
            <a:solidFill>
              <a:srgbClr val="3D85C6"/>
            </a:solidFill>
            <a:ln cmpd="sng">
              <a:solidFill>
                <a:srgbClr val="000000"/>
              </a:solidFill>
            </a:ln>
          </c:spPr>
          <c:invertIfNegative val="1"/>
          <c:cat>
            <c:numRef>
              <c:f>'AKQ 5042021'!$C$312:$C$315</c:f>
              <c:numCache>
                <c:formatCode>h:mm</c:formatCode>
                <c:ptCount val="4"/>
                <c:pt idx="0">
                  <c:v>0.70833333333333337</c:v>
                </c:pt>
                <c:pt idx="1">
                  <c:v>0.75</c:v>
                </c:pt>
                <c:pt idx="2">
                  <c:v>0.79166666666666663</c:v>
                </c:pt>
                <c:pt idx="3">
                  <c:v>0.83333333333333337</c:v>
                </c:pt>
              </c:numCache>
            </c:numRef>
          </c:cat>
          <c:val>
            <c:numRef>
              <c:f>'AKQ 5042021'!$L$312:$L$315</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0D6-49A6-AC4D-796615E4549E}"/>
            </c:ext>
          </c:extLst>
        </c:ser>
        <c:dLbls>
          <c:showLegendKey val="0"/>
          <c:showVal val="0"/>
          <c:showCatName val="0"/>
          <c:showSerName val="0"/>
          <c:showPercent val="0"/>
          <c:showBubbleSize val="0"/>
        </c:dLbls>
        <c:gapWidth val="150"/>
        <c:axId val="1230494659"/>
        <c:axId val="773949717"/>
      </c:barChart>
      <c:catAx>
        <c:axId val="12304946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73949717"/>
        <c:crosses val="autoZero"/>
        <c:auto val="1"/>
        <c:lblAlgn val="ctr"/>
        <c:lblOffset val="100"/>
        <c:noMultiLvlLbl val="1"/>
      </c:catAx>
      <c:valAx>
        <c:axId val="7739497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30494659"/>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5042021'!$C$316:$C$319</c:f>
              <c:numCache>
                <c:formatCode>h:mm</c:formatCode>
                <c:ptCount val="4"/>
                <c:pt idx="0">
                  <c:v>0.70833333333333337</c:v>
                </c:pt>
                <c:pt idx="1">
                  <c:v>0.75</c:v>
                </c:pt>
                <c:pt idx="2">
                  <c:v>0.79166666666666663</c:v>
                </c:pt>
                <c:pt idx="3">
                  <c:v>0.83333333333333337</c:v>
                </c:pt>
              </c:numCache>
            </c:numRef>
          </c:cat>
          <c:val>
            <c:numRef>
              <c:f>'AKQ 5042021'!$J$316:$J$319</c:f>
              <c:numCache>
                <c:formatCode>General</c:formatCode>
                <c:ptCount val="4"/>
                <c:pt idx="0">
                  <c:v>8</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CE-4DAE-9DD9-6347DCEE82CD}"/>
            </c:ext>
          </c:extLst>
        </c:ser>
        <c:ser>
          <c:idx val="1"/>
          <c:order val="1"/>
          <c:tx>
            <c:v>Max</c:v>
          </c:tx>
          <c:spPr>
            <a:solidFill>
              <a:srgbClr val="3C78D8"/>
            </a:solidFill>
            <a:ln cmpd="sng">
              <a:solidFill>
                <a:srgbClr val="000000"/>
              </a:solidFill>
            </a:ln>
          </c:spPr>
          <c:invertIfNegative val="1"/>
          <c:cat>
            <c:numRef>
              <c:f>'AKQ 5042021'!$C$316:$C$319</c:f>
              <c:numCache>
                <c:formatCode>h:mm</c:formatCode>
                <c:ptCount val="4"/>
                <c:pt idx="0">
                  <c:v>0.70833333333333337</c:v>
                </c:pt>
                <c:pt idx="1">
                  <c:v>0.75</c:v>
                </c:pt>
                <c:pt idx="2">
                  <c:v>0.79166666666666663</c:v>
                </c:pt>
                <c:pt idx="3">
                  <c:v>0.83333333333333337</c:v>
                </c:pt>
              </c:numCache>
            </c:numRef>
          </c:cat>
          <c:val>
            <c:numRef>
              <c:f>'AKQ 5042021'!$L$316:$L$319</c:f>
              <c:numCache>
                <c:formatCode>General</c:formatCode>
                <c:ptCount val="4"/>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1CE-4DAE-9DD9-6347DCEE82CD}"/>
            </c:ext>
          </c:extLst>
        </c:ser>
        <c:dLbls>
          <c:showLegendKey val="0"/>
          <c:showVal val="0"/>
          <c:showCatName val="0"/>
          <c:showSerName val="0"/>
          <c:showPercent val="0"/>
          <c:showBubbleSize val="0"/>
        </c:dLbls>
        <c:gapWidth val="150"/>
        <c:axId val="412673923"/>
        <c:axId val="223310832"/>
      </c:barChart>
      <c:catAx>
        <c:axId val="412673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23310832"/>
        <c:crosses val="autoZero"/>
        <c:auto val="1"/>
        <c:lblAlgn val="ctr"/>
        <c:lblOffset val="100"/>
        <c:noMultiLvlLbl val="1"/>
      </c:catAx>
      <c:valAx>
        <c:axId val="223310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2673923"/>
        <c:crosses val="autoZero"/>
        <c:crossBetween val="between"/>
      </c:valAx>
    </c:plotArea>
    <c:legend>
      <c:legendPos val="tr"/>
      <c:layout>
        <c:manualLayout>
          <c:xMode val="edge"/>
          <c:yMode val="edge"/>
          <c:x val="0.78333333333333344"/>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5042021'!$C$384:$C$388</c:f>
              <c:numCache>
                <c:formatCode>h:mm</c:formatCode>
                <c:ptCount val="5"/>
                <c:pt idx="0">
                  <c:v>0.70833333333333337</c:v>
                </c:pt>
                <c:pt idx="1">
                  <c:v>0.75</c:v>
                </c:pt>
                <c:pt idx="2">
                  <c:v>0.79166666666666663</c:v>
                </c:pt>
                <c:pt idx="3">
                  <c:v>0.83333333333333337</c:v>
                </c:pt>
                <c:pt idx="4">
                  <c:v>0.875</c:v>
                </c:pt>
              </c:numCache>
            </c:numRef>
          </c:cat>
          <c:val>
            <c:numRef>
              <c:f>'AKQ 5042021'!$J$384:$J$388</c:f>
              <c:numCache>
                <c:formatCode>General</c:formatCode>
                <c:ptCount val="5"/>
                <c:pt idx="0">
                  <c:v>8</c:v>
                </c:pt>
                <c:pt idx="1">
                  <c:v>8</c:v>
                </c:pt>
                <c:pt idx="2">
                  <c:v>8</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C0-49CC-942D-B4962ED5F5D6}"/>
            </c:ext>
          </c:extLst>
        </c:ser>
        <c:ser>
          <c:idx val="1"/>
          <c:order val="1"/>
          <c:tx>
            <c:v>Max</c:v>
          </c:tx>
          <c:spPr>
            <a:solidFill>
              <a:srgbClr val="3D85C6"/>
            </a:solidFill>
            <a:ln cmpd="sng">
              <a:solidFill>
                <a:srgbClr val="000000"/>
              </a:solidFill>
            </a:ln>
          </c:spPr>
          <c:invertIfNegative val="1"/>
          <c:cat>
            <c:numRef>
              <c:f>'AKQ 5042021'!$C$384:$C$388</c:f>
              <c:numCache>
                <c:formatCode>h:mm</c:formatCode>
                <c:ptCount val="5"/>
                <c:pt idx="0">
                  <c:v>0.70833333333333337</c:v>
                </c:pt>
                <c:pt idx="1">
                  <c:v>0.75</c:v>
                </c:pt>
                <c:pt idx="2">
                  <c:v>0.79166666666666663</c:v>
                </c:pt>
                <c:pt idx="3">
                  <c:v>0.83333333333333337</c:v>
                </c:pt>
                <c:pt idx="4">
                  <c:v>0.875</c:v>
                </c:pt>
              </c:numCache>
            </c:numRef>
          </c:cat>
          <c:val>
            <c:numRef>
              <c:f>'AKQ 5042021'!$L$384:$L$388</c:f>
              <c:numCache>
                <c:formatCode>General</c:formatCode>
                <c:ptCount val="5"/>
                <c:pt idx="0">
                  <c:v>8</c:v>
                </c:pt>
                <c:pt idx="1">
                  <c:v>14</c:v>
                </c:pt>
                <c:pt idx="2">
                  <c:v>8</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EC0-49CC-942D-B4962ED5F5D6}"/>
            </c:ext>
          </c:extLst>
        </c:ser>
        <c:dLbls>
          <c:showLegendKey val="0"/>
          <c:showVal val="0"/>
          <c:showCatName val="0"/>
          <c:showSerName val="0"/>
          <c:showPercent val="0"/>
          <c:showBubbleSize val="0"/>
        </c:dLbls>
        <c:gapWidth val="150"/>
        <c:axId val="380496788"/>
        <c:axId val="1856476004"/>
      </c:barChart>
      <c:catAx>
        <c:axId val="3804967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6476004"/>
        <c:crosses val="autoZero"/>
        <c:auto val="1"/>
        <c:lblAlgn val="ctr"/>
        <c:lblOffset val="100"/>
        <c:noMultiLvlLbl val="1"/>
      </c:catAx>
      <c:valAx>
        <c:axId val="18564760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80496788"/>
        <c:crosses val="autoZero"/>
        <c:crossBetween val="between"/>
      </c:valAx>
    </c:plotArea>
    <c:legend>
      <c:legendPos val="tr"/>
      <c:layout>
        <c:manualLayout>
          <c:xMode val="edge"/>
          <c:yMode val="edge"/>
          <c:x val="0.7866455078125000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5042021'!$C$389:$C$393</c:f>
              <c:numCache>
                <c:formatCode>h:mm</c:formatCode>
                <c:ptCount val="5"/>
                <c:pt idx="0">
                  <c:v>0.70833333333333337</c:v>
                </c:pt>
                <c:pt idx="1">
                  <c:v>0.75</c:v>
                </c:pt>
                <c:pt idx="2">
                  <c:v>0.79166666666666663</c:v>
                </c:pt>
                <c:pt idx="3">
                  <c:v>0.83333333333333337</c:v>
                </c:pt>
                <c:pt idx="4">
                  <c:v>0.875</c:v>
                </c:pt>
              </c:numCache>
            </c:numRef>
          </c:cat>
          <c:val>
            <c:numRef>
              <c:f>'AKQ 5042021'!$J$389:$J$393</c:f>
              <c:numCache>
                <c:formatCode>General</c:formatCode>
                <c:ptCount val="5"/>
                <c:pt idx="0">
                  <c:v>8</c:v>
                </c:pt>
                <c:pt idx="1">
                  <c:v>8</c:v>
                </c:pt>
                <c:pt idx="2">
                  <c:v>8</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53-49DE-811F-B45FBCB20065}"/>
            </c:ext>
          </c:extLst>
        </c:ser>
        <c:ser>
          <c:idx val="1"/>
          <c:order val="1"/>
          <c:tx>
            <c:v>Max</c:v>
          </c:tx>
          <c:spPr>
            <a:solidFill>
              <a:srgbClr val="3C78D8"/>
            </a:solidFill>
            <a:ln cmpd="sng">
              <a:solidFill>
                <a:srgbClr val="000000"/>
              </a:solidFill>
            </a:ln>
          </c:spPr>
          <c:invertIfNegative val="1"/>
          <c:cat>
            <c:numRef>
              <c:f>'AKQ 5042021'!$C$389:$C$393</c:f>
              <c:numCache>
                <c:formatCode>h:mm</c:formatCode>
                <c:ptCount val="5"/>
                <c:pt idx="0">
                  <c:v>0.70833333333333337</c:v>
                </c:pt>
                <c:pt idx="1">
                  <c:v>0.75</c:v>
                </c:pt>
                <c:pt idx="2">
                  <c:v>0.79166666666666663</c:v>
                </c:pt>
                <c:pt idx="3">
                  <c:v>0.83333333333333337</c:v>
                </c:pt>
                <c:pt idx="4">
                  <c:v>0.875</c:v>
                </c:pt>
              </c:numCache>
            </c:numRef>
          </c:cat>
          <c:val>
            <c:numRef>
              <c:f>'AKQ 5042021'!$L$389:$L$393</c:f>
              <c:numCache>
                <c:formatCode>General</c:formatCode>
                <c:ptCount val="5"/>
                <c:pt idx="0">
                  <c:v>14</c:v>
                </c:pt>
                <c:pt idx="1">
                  <c:v>14</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253-49DE-811F-B45FBCB20065}"/>
            </c:ext>
          </c:extLst>
        </c:ser>
        <c:dLbls>
          <c:showLegendKey val="0"/>
          <c:showVal val="0"/>
          <c:showCatName val="0"/>
          <c:showSerName val="0"/>
          <c:showPercent val="0"/>
          <c:showBubbleSize val="0"/>
        </c:dLbls>
        <c:gapWidth val="150"/>
        <c:axId val="1738568742"/>
        <c:axId val="1256467471"/>
      </c:barChart>
      <c:catAx>
        <c:axId val="1738568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56467471"/>
        <c:crosses val="autoZero"/>
        <c:auto val="1"/>
        <c:lblAlgn val="ctr"/>
        <c:lblOffset val="100"/>
        <c:noMultiLvlLbl val="1"/>
      </c:catAx>
      <c:valAx>
        <c:axId val="1256467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38568742"/>
        <c:crosses val="autoZero"/>
        <c:crossBetween val="between"/>
      </c:valAx>
    </c:plotArea>
    <c:legend>
      <c:legendPos val="tr"/>
      <c:layout>
        <c:manualLayout>
          <c:xMode val="edge"/>
          <c:yMode val="edge"/>
          <c:x val="0.77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5042021'!$C$398:$C$402</c:f>
              <c:numCache>
                <c:formatCode>h:mm</c:formatCode>
                <c:ptCount val="5"/>
                <c:pt idx="0">
                  <c:v>0.70833333333333337</c:v>
                </c:pt>
                <c:pt idx="1">
                  <c:v>0.75</c:v>
                </c:pt>
                <c:pt idx="2">
                  <c:v>0.79166666666666663</c:v>
                </c:pt>
                <c:pt idx="3">
                  <c:v>0.83333333333333337</c:v>
                </c:pt>
                <c:pt idx="4">
                  <c:v>0.875</c:v>
                </c:pt>
              </c:numCache>
            </c:numRef>
          </c:cat>
          <c:val>
            <c:numRef>
              <c:f>'AKQ 5042021'!$J$398:$J$402</c:f>
              <c:numCache>
                <c:formatCode>General</c:formatCode>
                <c:ptCount val="5"/>
                <c:pt idx="0">
                  <c:v>8</c:v>
                </c:pt>
                <c:pt idx="1">
                  <c:v>8</c:v>
                </c:pt>
                <c:pt idx="2">
                  <c:v>8</c:v>
                </c:pt>
                <c:pt idx="3">
                  <c:v>20</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CC-47DF-862C-9667F567F748}"/>
            </c:ext>
          </c:extLst>
        </c:ser>
        <c:ser>
          <c:idx val="1"/>
          <c:order val="1"/>
          <c:tx>
            <c:v>Max</c:v>
          </c:tx>
          <c:spPr>
            <a:solidFill>
              <a:srgbClr val="3D85C6"/>
            </a:solidFill>
            <a:ln cmpd="sng">
              <a:solidFill>
                <a:srgbClr val="000000"/>
              </a:solidFill>
            </a:ln>
          </c:spPr>
          <c:invertIfNegative val="1"/>
          <c:cat>
            <c:numRef>
              <c:f>'AKQ 5042021'!$C$398:$C$402</c:f>
              <c:numCache>
                <c:formatCode>h:mm</c:formatCode>
                <c:ptCount val="5"/>
                <c:pt idx="0">
                  <c:v>0.70833333333333337</c:v>
                </c:pt>
                <c:pt idx="1">
                  <c:v>0.75</c:v>
                </c:pt>
                <c:pt idx="2">
                  <c:v>0.79166666666666663</c:v>
                </c:pt>
                <c:pt idx="3">
                  <c:v>0.83333333333333337</c:v>
                </c:pt>
                <c:pt idx="4">
                  <c:v>0.875</c:v>
                </c:pt>
              </c:numCache>
            </c:numRef>
          </c:cat>
          <c:val>
            <c:numRef>
              <c:f>'AKQ 5042021'!$L$398:$L$402</c:f>
              <c:numCache>
                <c:formatCode>General</c:formatCode>
                <c:ptCount val="5"/>
                <c:pt idx="0">
                  <c:v>14</c:v>
                </c:pt>
                <c:pt idx="1">
                  <c:v>14</c:v>
                </c:pt>
                <c:pt idx="2">
                  <c:v>8</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CC-47DF-862C-9667F567F748}"/>
            </c:ext>
          </c:extLst>
        </c:ser>
        <c:dLbls>
          <c:showLegendKey val="0"/>
          <c:showVal val="0"/>
          <c:showCatName val="0"/>
          <c:showSerName val="0"/>
          <c:showPercent val="0"/>
          <c:showBubbleSize val="0"/>
        </c:dLbls>
        <c:gapWidth val="150"/>
        <c:axId val="120839198"/>
        <c:axId val="946687902"/>
      </c:barChart>
      <c:catAx>
        <c:axId val="1208391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46687902"/>
        <c:crosses val="autoZero"/>
        <c:auto val="1"/>
        <c:lblAlgn val="ctr"/>
        <c:lblOffset val="100"/>
        <c:noMultiLvlLbl val="1"/>
      </c:catAx>
      <c:valAx>
        <c:axId val="946687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0839198"/>
        <c:crosses val="autoZero"/>
        <c:crossBetween val="between"/>
      </c:valAx>
    </c:plotArea>
    <c:legend>
      <c:legendPos val="tr"/>
      <c:layout>
        <c:manualLayout>
          <c:xMode val="edge"/>
          <c:yMode val="edge"/>
          <c:x val="0.7849788411458333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5042021'!$C$403:$C$407</c:f>
              <c:numCache>
                <c:formatCode>h:mm</c:formatCode>
                <c:ptCount val="5"/>
                <c:pt idx="0">
                  <c:v>0.70833333333333337</c:v>
                </c:pt>
                <c:pt idx="1">
                  <c:v>0.75</c:v>
                </c:pt>
                <c:pt idx="2">
                  <c:v>0.79166666666666663</c:v>
                </c:pt>
                <c:pt idx="3">
                  <c:v>0.83333333333333337</c:v>
                </c:pt>
                <c:pt idx="4">
                  <c:v>0.875</c:v>
                </c:pt>
              </c:numCache>
            </c:numRef>
          </c:cat>
          <c:val>
            <c:numRef>
              <c:f>'AKQ 5042021'!$J$403:$J$407</c:f>
              <c:numCache>
                <c:formatCode>General</c:formatCode>
                <c:ptCount val="5"/>
                <c:pt idx="0">
                  <c:v>14</c:v>
                </c:pt>
                <c:pt idx="1">
                  <c:v>14</c:v>
                </c:pt>
                <c:pt idx="2">
                  <c:v>14</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19-4E5D-860A-D34B738AA9E0}"/>
            </c:ext>
          </c:extLst>
        </c:ser>
        <c:ser>
          <c:idx val="1"/>
          <c:order val="1"/>
          <c:tx>
            <c:v>Max</c:v>
          </c:tx>
          <c:spPr>
            <a:solidFill>
              <a:srgbClr val="3C78D8"/>
            </a:solidFill>
            <a:ln cmpd="sng">
              <a:solidFill>
                <a:srgbClr val="000000"/>
              </a:solidFill>
            </a:ln>
          </c:spPr>
          <c:invertIfNegative val="1"/>
          <c:cat>
            <c:numRef>
              <c:f>'AKQ 5042021'!$C$403:$C$407</c:f>
              <c:numCache>
                <c:formatCode>h:mm</c:formatCode>
                <c:ptCount val="5"/>
                <c:pt idx="0">
                  <c:v>0.70833333333333337</c:v>
                </c:pt>
                <c:pt idx="1">
                  <c:v>0.75</c:v>
                </c:pt>
                <c:pt idx="2">
                  <c:v>0.79166666666666663</c:v>
                </c:pt>
                <c:pt idx="3">
                  <c:v>0.83333333333333337</c:v>
                </c:pt>
                <c:pt idx="4">
                  <c:v>0.875</c:v>
                </c:pt>
              </c:numCache>
            </c:numRef>
          </c:cat>
          <c:val>
            <c:numRef>
              <c:f>'AKQ 5042021'!$L$403:$L$407</c:f>
              <c:numCache>
                <c:formatCode>General</c:formatCode>
                <c:ptCount val="5"/>
                <c:pt idx="0">
                  <c:v>14</c:v>
                </c:pt>
                <c:pt idx="1">
                  <c:v>20</c:v>
                </c:pt>
                <c:pt idx="2">
                  <c:v>14</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D19-4E5D-860A-D34B738AA9E0}"/>
            </c:ext>
          </c:extLst>
        </c:ser>
        <c:dLbls>
          <c:showLegendKey val="0"/>
          <c:showVal val="0"/>
          <c:showCatName val="0"/>
          <c:showSerName val="0"/>
          <c:showPercent val="0"/>
          <c:showBubbleSize val="0"/>
        </c:dLbls>
        <c:gapWidth val="150"/>
        <c:axId val="1395362735"/>
        <c:axId val="1871222861"/>
      </c:barChart>
      <c:catAx>
        <c:axId val="1395362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71222861"/>
        <c:crosses val="autoZero"/>
        <c:auto val="1"/>
        <c:lblAlgn val="ctr"/>
        <c:lblOffset val="100"/>
        <c:noMultiLvlLbl val="1"/>
      </c:catAx>
      <c:valAx>
        <c:axId val="18712228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95362735"/>
        <c:crosses val="autoZero"/>
        <c:crossBetween val="between"/>
      </c:valAx>
    </c:plotArea>
    <c:legend>
      <c:legendPos val="tr"/>
      <c:layout>
        <c:manualLayout>
          <c:xMode val="edge"/>
          <c:yMode val="edge"/>
          <c:x val="0.79333333333333345"/>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5042021'!$C$412:$C$416</c:f>
              <c:numCache>
                <c:formatCode>h:mm</c:formatCode>
                <c:ptCount val="5"/>
                <c:pt idx="0">
                  <c:v>0.70833333333333337</c:v>
                </c:pt>
                <c:pt idx="1">
                  <c:v>0.75</c:v>
                </c:pt>
                <c:pt idx="2">
                  <c:v>0.79166666666666663</c:v>
                </c:pt>
                <c:pt idx="3">
                  <c:v>0.83333333333333337</c:v>
                </c:pt>
                <c:pt idx="4">
                  <c:v>0.875</c:v>
                </c:pt>
              </c:numCache>
            </c:numRef>
          </c:cat>
          <c:val>
            <c:numRef>
              <c:f>'AKQ 5042021'!$J$412:$J$416</c:f>
              <c:numCache>
                <c:formatCode>General</c:formatCode>
                <c:ptCount val="5"/>
                <c:pt idx="0">
                  <c:v>8</c:v>
                </c:pt>
                <c:pt idx="1">
                  <c:v>8</c:v>
                </c:pt>
                <c:pt idx="2">
                  <c:v>8</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F8F-44BB-B6A4-B6E69B71348A}"/>
            </c:ext>
          </c:extLst>
        </c:ser>
        <c:ser>
          <c:idx val="1"/>
          <c:order val="1"/>
          <c:tx>
            <c:v>Max</c:v>
          </c:tx>
          <c:spPr>
            <a:solidFill>
              <a:srgbClr val="3D85C6"/>
            </a:solidFill>
            <a:ln cmpd="sng">
              <a:solidFill>
                <a:srgbClr val="000000"/>
              </a:solidFill>
            </a:ln>
          </c:spPr>
          <c:invertIfNegative val="1"/>
          <c:cat>
            <c:numRef>
              <c:f>'AKQ 5042021'!$C$412:$C$416</c:f>
              <c:numCache>
                <c:formatCode>h:mm</c:formatCode>
                <c:ptCount val="5"/>
                <c:pt idx="0">
                  <c:v>0.70833333333333337</c:v>
                </c:pt>
                <c:pt idx="1">
                  <c:v>0.75</c:v>
                </c:pt>
                <c:pt idx="2">
                  <c:v>0.79166666666666663</c:v>
                </c:pt>
                <c:pt idx="3">
                  <c:v>0.83333333333333337</c:v>
                </c:pt>
                <c:pt idx="4">
                  <c:v>0.875</c:v>
                </c:pt>
              </c:numCache>
            </c:numRef>
          </c:cat>
          <c:val>
            <c:numRef>
              <c:f>'AKQ 5042021'!$L$412:$L$416</c:f>
              <c:numCache>
                <c:formatCode>General</c:formatCode>
                <c:ptCount val="5"/>
                <c:pt idx="0">
                  <c:v>8</c:v>
                </c:pt>
                <c:pt idx="1">
                  <c:v>8</c:v>
                </c:pt>
                <c:pt idx="2">
                  <c:v>8</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F8F-44BB-B6A4-B6E69B71348A}"/>
            </c:ext>
          </c:extLst>
        </c:ser>
        <c:dLbls>
          <c:showLegendKey val="0"/>
          <c:showVal val="0"/>
          <c:showCatName val="0"/>
          <c:showSerName val="0"/>
          <c:showPercent val="0"/>
          <c:showBubbleSize val="0"/>
        </c:dLbls>
        <c:gapWidth val="150"/>
        <c:axId val="248594969"/>
        <c:axId val="15054102"/>
      </c:barChart>
      <c:catAx>
        <c:axId val="248594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054102"/>
        <c:crosses val="autoZero"/>
        <c:auto val="1"/>
        <c:lblAlgn val="ctr"/>
        <c:lblOffset val="100"/>
        <c:noMultiLvlLbl val="1"/>
      </c:catAx>
      <c:valAx>
        <c:axId val="150541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8594969"/>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5042021'!$C$417:$C$421</c:f>
              <c:numCache>
                <c:formatCode>h:mm</c:formatCode>
                <c:ptCount val="5"/>
                <c:pt idx="0">
                  <c:v>0.70833333333333337</c:v>
                </c:pt>
                <c:pt idx="1">
                  <c:v>0.75</c:v>
                </c:pt>
                <c:pt idx="2">
                  <c:v>0.79166666666666663</c:v>
                </c:pt>
                <c:pt idx="3">
                  <c:v>0.83333333333333337</c:v>
                </c:pt>
                <c:pt idx="4">
                  <c:v>0.875</c:v>
                </c:pt>
              </c:numCache>
            </c:numRef>
          </c:cat>
          <c:val>
            <c:numRef>
              <c:f>'AKQ 5042021'!$J$417:$J$421</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B4D-408E-9016-5851AE172A57}"/>
            </c:ext>
          </c:extLst>
        </c:ser>
        <c:ser>
          <c:idx val="1"/>
          <c:order val="1"/>
          <c:tx>
            <c:v>Max</c:v>
          </c:tx>
          <c:spPr>
            <a:solidFill>
              <a:srgbClr val="3C78D8"/>
            </a:solidFill>
            <a:ln cmpd="sng">
              <a:solidFill>
                <a:srgbClr val="000000"/>
              </a:solidFill>
            </a:ln>
          </c:spPr>
          <c:invertIfNegative val="1"/>
          <c:cat>
            <c:numRef>
              <c:f>'AKQ 5042021'!$C$417:$C$421</c:f>
              <c:numCache>
                <c:formatCode>h:mm</c:formatCode>
                <c:ptCount val="5"/>
                <c:pt idx="0">
                  <c:v>0.70833333333333337</c:v>
                </c:pt>
                <c:pt idx="1">
                  <c:v>0.75</c:v>
                </c:pt>
                <c:pt idx="2">
                  <c:v>0.79166666666666663</c:v>
                </c:pt>
                <c:pt idx="3">
                  <c:v>0.83333333333333337</c:v>
                </c:pt>
                <c:pt idx="4">
                  <c:v>0.875</c:v>
                </c:pt>
              </c:numCache>
            </c:numRef>
          </c:cat>
          <c:val>
            <c:numRef>
              <c:f>'AKQ 5042021'!$L$417:$L$421</c:f>
              <c:numCache>
                <c:formatCode>General</c:formatCode>
                <c:ptCount val="5"/>
                <c:pt idx="0">
                  <c:v>14</c:v>
                </c:pt>
                <c:pt idx="1">
                  <c:v>14</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B4D-408E-9016-5851AE172A57}"/>
            </c:ext>
          </c:extLst>
        </c:ser>
        <c:dLbls>
          <c:showLegendKey val="0"/>
          <c:showVal val="0"/>
          <c:showCatName val="0"/>
          <c:showSerName val="0"/>
          <c:showPercent val="0"/>
          <c:showBubbleSize val="0"/>
        </c:dLbls>
        <c:gapWidth val="150"/>
        <c:axId val="1694927211"/>
        <c:axId val="1254439374"/>
      </c:barChart>
      <c:catAx>
        <c:axId val="1694927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54439374"/>
        <c:crosses val="autoZero"/>
        <c:auto val="1"/>
        <c:lblAlgn val="ctr"/>
        <c:lblOffset val="100"/>
        <c:noMultiLvlLbl val="1"/>
      </c:catAx>
      <c:valAx>
        <c:axId val="12544393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4927211"/>
        <c:crosses val="autoZero"/>
        <c:crossBetween val="between"/>
      </c:valAx>
    </c:plotArea>
    <c:legend>
      <c:legendPos val="tr"/>
      <c:layout>
        <c:manualLayout>
          <c:xMode val="edge"/>
          <c:yMode val="edge"/>
          <c:x val="0.793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5042021'!$C$468:$C$472</c:f>
              <c:numCache>
                <c:formatCode>h:mm</c:formatCode>
                <c:ptCount val="5"/>
                <c:pt idx="0">
                  <c:v>0.70833333333333337</c:v>
                </c:pt>
                <c:pt idx="1">
                  <c:v>0.75</c:v>
                </c:pt>
                <c:pt idx="2">
                  <c:v>0.79166666666666663</c:v>
                </c:pt>
                <c:pt idx="3">
                  <c:v>0.83333333333333337</c:v>
                </c:pt>
                <c:pt idx="4">
                  <c:v>0.875</c:v>
                </c:pt>
              </c:numCache>
            </c:numRef>
          </c:cat>
          <c:val>
            <c:numRef>
              <c:f>'AKQ 5042021'!$J$468:$J$472</c:f>
              <c:numCache>
                <c:formatCode>General</c:formatCode>
                <c:ptCount val="5"/>
                <c:pt idx="0">
                  <c:v>8</c:v>
                </c:pt>
                <c:pt idx="1">
                  <c:v>8</c:v>
                </c:pt>
                <c:pt idx="2">
                  <c:v>8</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17-4E9F-A575-937EA042AF60}"/>
            </c:ext>
          </c:extLst>
        </c:ser>
        <c:ser>
          <c:idx val="1"/>
          <c:order val="1"/>
          <c:tx>
            <c:v>Max</c:v>
          </c:tx>
          <c:spPr>
            <a:solidFill>
              <a:srgbClr val="3D85C6"/>
            </a:solidFill>
            <a:ln cmpd="sng">
              <a:solidFill>
                <a:srgbClr val="000000"/>
              </a:solidFill>
            </a:ln>
          </c:spPr>
          <c:invertIfNegative val="1"/>
          <c:cat>
            <c:numRef>
              <c:f>'AKQ 5042021'!$C$468:$C$472</c:f>
              <c:numCache>
                <c:formatCode>h:mm</c:formatCode>
                <c:ptCount val="5"/>
                <c:pt idx="0">
                  <c:v>0.70833333333333337</c:v>
                </c:pt>
                <c:pt idx="1">
                  <c:v>0.75</c:v>
                </c:pt>
                <c:pt idx="2">
                  <c:v>0.79166666666666663</c:v>
                </c:pt>
                <c:pt idx="3">
                  <c:v>0.83333333333333337</c:v>
                </c:pt>
                <c:pt idx="4">
                  <c:v>0.875</c:v>
                </c:pt>
              </c:numCache>
            </c:numRef>
          </c:cat>
          <c:val>
            <c:numRef>
              <c:f>'AKQ 5042021'!$L$468:$L$472</c:f>
              <c:numCache>
                <c:formatCode>General</c:formatCode>
                <c:ptCount val="5"/>
                <c:pt idx="0">
                  <c:v>8</c:v>
                </c:pt>
                <c:pt idx="1">
                  <c:v>8</c:v>
                </c:pt>
                <c:pt idx="2">
                  <c:v>8</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317-4E9F-A575-937EA042AF60}"/>
            </c:ext>
          </c:extLst>
        </c:ser>
        <c:dLbls>
          <c:showLegendKey val="0"/>
          <c:showVal val="0"/>
          <c:showCatName val="0"/>
          <c:showSerName val="0"/>
          <c:showPercent val="0"/>
          <c:showBubbleSize val="0"/>
        </c:dLbls>
        <c:gapWidth val="150"/>
        <c:axId val="1087898489"/>
        <c:axId val="1312173393"/>
      </c:barChart>
      <c:catAx>
        <c:axId val="10878984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12173393"/>
        <c:crosses val="autoZero"/>
        <c:auto val="1"/>
        <c:lblAlgn val="ctr"/>
        <c:lblOffset val="100"/>
        <c:noMultiLvlLbl val="1"/>
      </c:catAx>
      <c:valAx>
        <c:axId val="13121733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7898489"/>
        <c:crosses val="autoZero"/>
        <c:crossBetween val="between"/>
      </c:valAx>
    </c:plotArea>
    <c:legend>
      <c:legendPos val="tr"/>
      <c:layout>
        <c:manualLayout>
          <c:xMode val="edge"/>
          <c:yMode val="edge"/>
          <c:x val="0.79164550781250009"/>
          <c:y val="7.12039532794249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5042021'!$C$473:$C$477</c:f>
              <c:numCache>
                <c:formatCode>h:mm</c:formatCode>
                <c:ptCount val="5"/>
                <c:pt idx="0">
                  <c:v>0.70833333333333337</c:v>
                </c:pt>
                <c:pt idx="1">
                  <c:v>0.75</c:v>
                </c:pt>
                <c:pt idx="2">
                  <c:v>0.79166666666666663</c:v>
                </c:pt>
                <c:pt idx="3">
                  <c:v>0.83333333333333337</c:v>
                </c:pt>
                <c:pt idx="4">
                  <c:v>0.875</c:v>
                </c:pt>
              </c:numCache>
            </c:numRef>
          </c:cat>
          <c:val>
            <c:numRef>
              <c:f>'AKQ 5042021'!$J$473:$J$477</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69-4997-B23D-3A75A1FF3CF4}"/>
            </c:ext>
          </c:extLst>
        </c:ser>
        <c:ser>
          <c:idx val="1"/>
          <c:order val="1"/>
          <c:tx>
            <c:v>Max</c:v>
          </c:tx>
          <c:spPr>
            <a:solidFill>
              <a:srgbClr val="3C78D8"/>
            </a:solidFill>
            <a:ln cmpd="sng">
              <a:solidFill>
                <a:srgbClr val="000000"/>
              </a:solidFill>
            </a:ln>
          </c:spPr>
          <c:invertIfNegative val="1"/>
          <c:cat>
            <c:numRef>
              <c:f>'AKQ 5042021'!$C$473:$C$477</c:f>
              <c:numCache>
                <c:formatCode>h:mm</c:formatCode>
                <c:ptCount val="5"/>
                <c:pt idx="0">
                  <c:v>0.70833333333333337</c:v>
                </c:pt>
                <c:pt idx="1">
                  <c:v>0.75</c:v>
                </c:pt>
                <c:pt idx="2">
                  <c:v>0.79166666666666663</c:v>
                </c:pt>
                <c:pt idx="3">
                  <c:v>0.83333333333333337</c:v>
                </c:pt>
                <c:pt idx="4">
                  <c:v>0.875</c:v>
                </c:pt>
              </c:numCache>
            </c:numRef>
          </c:cat>
          <c:val>
            <c:numRef>
              <c:f>'AKQ 5042021'!$L$473:$L$477</c:f>
              <c:numCache>
                <c:formatCode>General</c:formatCode>
                <c:ptCount val="5"/>
                <c:pt idx="0">
                  <c:v>14</c:v>
                </c:pt>
                <c:pt idx="1">
                  <c:v>14</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69-4997-B23D-3A75A1FF3CF4}"/>
            </c:ext>
          </c:extLst>
        </c:ser>
        <c:dLbls>
          <c:showLegendKey val="0"/>
          <c:showVal val="0"/>
          <c:showCatName val="0"/>
          <c:showSerName val="0"/>
          <c:showPercent val="0"/>
          <c:showBubbleSize val="0"/>
        </c:dLbls>
        <c:gapWidth val="150"/>
        <c:axId val="611677703"/>
        <c:axId val="54182846"/>
      </c:barChart>
      <c:catAx>
        <c:axId val="611677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4182846"/>
        <c:crosses val="autoZero"/>
        <c:auto val="1"/>
        <c:lblAlgn val="ctr"/>
        <c:lblOffset val="100"/>
        <c:noMultiLvlLbl val="1"/>
      </c:catAx>
      <c:valAx>
        <c:axId val="54182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1677703"/>
        <c:crosses val="autoZero"/>
        <c:crossBetween val="between"/>
      </c:valAx>
    </c:plotArea>
    <c:legend>
      <c:legendPos val="tr"/>
      <c:layout>
        <c:manualLayout>
          <c:xMode val="edge"/>
          <c:yMode val="edge"/>
          <c:x val="0.79666666666666675"/>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4292020'!$C$9:$C$11</c:f>
              <c:numCache>
                <c:formatCode>h:mm</c:formatCode>
                <c:ptCount val="3"/>
                <c:pt idx="0">
                  <c:v>4.1666666666666664E-2</c:v>
                </c:pt>
                <c:pt idx="1">
                  <c:v>8.3333333333333329E-2</c:v>
                </c:pt>
                <c:pt idx="2">
                  <c:v>0.125</c:v>
                </c:pt>
              </c:numCache>
            </c:numRef>
          </c:cat>
          <c:val>
            <c:numRef>
              <c:f>'CAE 4292020'!$J$9:$J$11</c:f>
              <c:numCache>
                <c:formatCode>General</c:formatCode>
                <c:ptCount val="3"/>
                <c:pt idx="0">
                  <c:v>46</c:v>
                </c:pt>
                <c:pt idx="1">
                  <c:v>40</c:v>
                </c:pt>
                <c:pt idx="2">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51-4C58-ACEE-DF587C9CF06A}"/>
            </c:ext>
          </c:extLst>
        </c:ser>
        <c:ser>
          <c:idx val="1"/>
          <c:order val="1"/>
          <c:tx>
            <c:v>Max</c:v>
          </c:tx>
          <c:spPr>
            <a:solidFill>
              <a:srgbClr val="1155CC"/>
            </a:solidFill>
            <a:ln cmpd="sng">
              <a:solidFill>
                <a:srgbClr val="000000"/>
              </a:solidFill>
            </a:ln>
          </c:spPr>
          <c:invertIfNegative val="1"/>
          <c:cat>
            <c:numRef>
              <c:f>'CAE 4292020'!$C$9:$C$11</c:f>
              <c:numCache>
                <c:formatCode>h:mm</c:formatCode>
                <c:ptCount val="3"/>
                <c:pt idx="0">
                  <c:v>4.1666666666666664E-2</c:v>
                </c:pt>
                <c:pt idx="1">
                  <c:v>8.3333333333333329E-2</c:v>
                </c:pt>
                <c:pt idx="2">
                  <c:v>0.125</c:v>
                </c:pt>
              </c:numCache>
            </c:numRef>
          </c:cat>
          <c:val>
            <c:numRef>
              <c:f>'CAE 4292020'!$L$9:$L$11</c:f>
              <c:numCache>
                <c:formatCode>General</c:formatCode>
                <c:ptCount val="3"/>
                <c:pt idx="0">
                  <c:v>46</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651-4C58-ACEE-DF587C9CF06A}"/>
            </c:ext>
          </c:extLst>
        </c:ser>
        <c:dLbls>
          <c:showLegendKey val="0"/>
          <c:showVal val="0"/>
          <c:showCatName val="0"/>
          <c:showSerName val="0"/>
          <c:showPercent val="0"/>
          <c:showBubbleSize val="0"/>
        </c:dLbls>
        <c:gapWidth val="150"/>
        <c:axId val="2064492550"/>
        <c:axId val="93412518"/>
      </c:barChart>
      <c:catAx>
        <c:axId val="20644925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3412518"/>
        <c:crosses val="autoZero"/>
        <c:auto val="1"/>
        <c:lblAlgn val="ctr"/>
        <c:lblOffset val="100"/>
        <c:noMultiLvlLbl val="1"/>
      </c:catAx>
      <c:valAx>
        <c:axId val="934125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4492550"/>
        <c:crosses val="autoZero"/>
        <c:crossBetween val="between"/>
      </c:valAx>
    </c:plotArea>
    <c:legend>
      <c:legendPos val="tr"/>
      <c:layout>
        <c:manualLayout>
          <c:xMode val="edge"/>
          <c:yMode val="edge"/>
          <c:x val="0.7933333333333334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5052020'!$C$39:$C$43</c:f>
              <c:numCache>
                <c:formatCode>h:mm</c:formatCode>
                <c:ptCount val="5"/>
                <c:pt idx="0">
                  <c:v>0.70833333333333337</c:v>
                </c:pt>
                <c:pt idx="1">
                  <c:v>0.75</c:v>
                </c:pt>
                <c:pt idx="2">
                  <c:v>0.79166666666666663</c:v>
                </c:pt>
                <c:pt idx="3">
                  <c:v>0.83333333333333337</c:v>
                </c:pt>
                <c:pt idx="4">
                  <c:v>0.875</c:v>
                </c:pt>
              </c:numCache>
            </c:numRef>
          </c:cat>
          <c:val>
            <c:numRef>
              <c:f>'CAE 5052020'!$J$39:$J$43</c:f>
              <c:numCache>
                <c:formatCode>General</c:formatCode>
                <c:ptCount val="5"/>
                <c:pt idx="0">
                  <c:v>16</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DF-4A84-A2EE-677FAD5616AC}"/>
            </c:ext>
          </c:extLst>
        </c:ser>
        <c:ser>
          <c:idx val="1"/>
          <c:order val="1"/>
          <c:tx>
            <c:v>Max</c:v>
          </c:tx>
          <c:spPr>
            <a:solidFill>
              <a:srgbClr val="3C78D8"/>
            </a:solidFill>
            <a:ln cmpd="sng">
              <a:solidFill>
                <a:srgbClr val="000000"/>
              </a:solidFill>
            </a:ln>
          </c:spPr>
          <c:invertIfNegative val="1"/>
          <c:cat>
            <c:numRef>
              <c:f>'CAE 5052020'!$C$39:$C$43</c:f>
              <c:numCache>
                <c:formatCode>h:mm</c:formatCode>
                <c:ptCount val="5"/>
                <c:pt idx="0">
                  <c:v>0.70833333333333337</c:v>
                </c:pt>
                <c:pt idx="1">
                  <c:v>0.75</c:v>
                </c:pt>
                <c:pt idx="2">
                  <c:v>0.79166666666666663</c:v>
                </c:pt>
                <c:pt idx="3">
                  <c:v>0.83333333333333337</c:v>
                </c:pt>
                <c:pt idx="4">
                  <c:v>0.875</c:v>
                </c:pt>
              </c:numCache>
            </c:numRef>
          </c:cat>
          <c:val>
            <c:numRef>
              <c:f>'CAE 5052020'!$L$39:$L$43</c:f>
              <c:numCache>
                <c:formatCode>General</c:formatCode>
                <c:ptCount val="5"/>
                <c:pt idx="0">
                  <c:v>28</c:v>
                </c:pt>
                <c:pt idx="2">
                  <c:v>28</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7DF-4A84-A2EE-677FAD5616AC}"/>
            </c:ext>
          </c:extLst>
        </c:ser>
        <c:dLbls>
          <c:showLegendKey val="0"/>
          <c:showVal val="0"/>
          <c:showCatName val="0"/>
          <c:showSerName val="0"/>
          <c:showPercent val="0"/>
          <c:showBubbleSize val="0"/>
        </c:dLbls>
        <c:gapWidth val="150"/>
        <c:axId val="1716951695"/>
        <c:axId val="1285760090"/>
      </c:barChart>
      <c:catAx>
        <c:axId val="1716951695"/>
        <c:scaling>
          <c:orientation val="minMax"/>
        </c:scaling>
        <c:delete val="0"/>
        <c:axPos val="b"/>
        <c:title>
          <c:tx>
            <c:rich>
              <a:bodyPr/>
              <a:lstStyle/>
              <a:p>
                <a:pPr lvl="0">
                  <a:defRPr b="0">
                    <a:solidFill>
                      <a:srgbClr val="000000"/>
                    </a:solidFill>
                    <a:latin typeface="+mn-lt"/>
                  </a:defRPr>
                </a:pPr>
                <a:endParaRPr lang="en-US"/>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85760090"/>
        <c:crosses val="autoZero"/>
        <c:auto val="1"/>
        <c:lblAlgn val="ctr"/>
        <c:lblOffset val="100"/>
        <c:noMultiLvlLbl val="1"/>
      </c:catAx>
      <c:valAx>
        <c:axId val="1285760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6951695"/>
        <c:crosses val="autoZero"/>
        <c:crossBetween val="between"/>
      </c:valAx>
    </c:plotArea>
    <c:legend>
      <c:legendPos val="tr"/>
      <c:layout>
        <c:manualLayout>
          <c:xMode val="edge"/>
          <c:yMode val="edge"/>
          <c:x val="0.7933121744791668"/>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5042021'!$C$592:$C$597</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5042021'!$J$592:$J$597</c:f>
              <c:numCache>
                <c:formatCode>General</c:formatCode>
                <c:ptCount val="6"/>
                <c:pt idx="0">
                  <c:v>8</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7A3-4ED6-94BB-878B4DBA2906}"/>
            </c:ext>
          </c:extLst>
        </c:ser>
        <c:ser>
          <c:idx val="1"/>
          <c:order val="1"/>
          <c:tx>
            <c:v>Max</c:v>
          </c:tx>
          <c:spPr>
            <a:solidFill>
              <a:srgbClr val="3D85C6"/>
            </a:solidFill>
            <a:ln cmpd="sng">
              <a:solidFill>
                <a:srgbClr val="000000"/>
              </a:solidFill>
            </a:ln>
          </c:spPr>
          <c:invertIfNegative val="1"/>
          <c:cat>
            <c:numRef>
              <c:f>'AKQ 5042021'!$C$592:$C$597</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5042021'!$L$592:$L$597</c:f>
              <c:numCache>
                <c:formatCode>General</c:formatCode>
                <c:ptCount val="6"/>
                <c:pt idx="0">
                  <c:v>14</c:v>
                </c:pt>
                <c:pt idx="1">
                  <c:v>14</c:v>
                </c:pt>
                <c:pt idx="2">
                  <c:v>14</c:v>
                </c:pt>
                <c:pt idx="3">
                  <c:v>26</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7A3-4ED6-94BB-878B4DBA2906}"/>
            </c:ext>
          </c:extLst>
        </c:ser>
        <c:dLbls>
          <c:showLegendKey val="0"/>
          <c:showVal val="0"/>
          <c:showCatName val="0"/>
          <c:showSerName val="0"/>
          <c:showPercent val="0"/>
          <c:showBubbleSize val="0"/>
        </c:dLbls>
        <c:gapWidth val="150"/>
        <c:axId val="787044852"/>
        <c:axId val="77109217"/>
      </c:barChart>
      <c:catAx>
        <c:axId val="787044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7109217"/>
        <c:crosses val="autoZero"/>
        <c:auto val="1"/>
        <c:lblAlgn val="ctr"/>
        <c:lblOffset val="100"/>
        <c:noMultiLvlLbl val="1"/>
      </c:catAx>
      <c:valAx>
        <c:axId val="771092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7044852"/>
        <c:crosses val="autoZero"/>
        <c:crossBetween val="between"/>
      </c:valAx>
    </c:plotArea>
    <c:legend>
      <c:legendPos val="tr"/>
      <c:layout>
        <c:manualLayout>
          <c:xMode val="edge"/>
          <c:yMode val="edge"/>
          <c:x val="0.79497884114583339"/>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5042021'!$C$598:$C$603</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5042021'!$J$598:$J$603</c:f>
              <c:numCache>
                <c:formatCode>General</c:formatCode>
                <c:ptCount val="6"/>
                <c:pt idx="0">
                  <c:v>14</c:v>
                </c:pt>
                <c:pt idx="1">
                  <c:v>14</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24F-4820-AD71-C09CCF5B6409}"/>
            </c:ext>
          </c:extLst>
        </c:ser>
        <c:ser>
          <c:idx val="1"/>
          <c:order val="1"/>
          <c:tx>
            <c:v>Max</c:v>
          </c:tx>
          <c:spPr>
            <a:solidFill>
              <a:srgbClr val="3C78D8"/>
            </a:solidFill>
            <a:ln cmpd="sng">
              <a:solidFill>
                <a:srgbClr val="000000"/>
              </a:solidFill>
            </a:ln>
          </c:spPr>
          <c:invertIfNegative val="1"/>
          <c:cat>
            <c:numRef>
              <c:f>'AKQ 5042021'!$C$598:$C$603</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5042021'!$L$598:$L$603</c:f>
              <c:numCache>
                <c:formatCode>General</c:formatCode>
                <c:ptCount val="6"/>
                <c:pt idx="0">
                  <c:v>14</c:v>
                </c:pt>
                <c:pt idx="1">
                  <c:v>20</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24F-4820-AD71-C09CCF5B6409}"/>
            </c:ext>
          </c:extLst>
        </c:ser>
        <c:dLbls>
          <c:showLegendKey val="0"/>
          <c:showVal val="0"/>
          <c:showCatName val="0"/>
          <c:showSerName val="0"/>
          <c:showPercent val="0"/>
          <c:showBubbleSize val="0"/>
        </c:dLbls>
        <c:gapWidth val="150"/>
        <c:axId val="676758344"/>
        <c:axId val="1660852644"/>
      </c:barChart>
      <c:catAx>
        <c:axId val="676758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60852644"/>
        <c:crosses val="autoZero"/>
        <c:auto val="1"/>
        <c:lblAlgn val="ctr"/>
        <c:lblOffset val="100"/>
        <c:noMultiLvlLbl val="1"/>
      </c:catAx>
      <c:valAx>
        <c:axId val="16608526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6758344"/>
        <c:crosses val="autoZero"/>
        <c:crossBetween val="between"/>
      </c:valAx>
    </c:plotArea>
    <c:legend>
      <c:legendPos val="tr"/>
      <c:layout>
        <c:manualLayout>
          <c:xMode val="edge"/>
          <c:yMode val="edge"/>
          <c:x val="0.798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5042021'!$C$624:$C$629</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5042021'!$J$624:$J$629</c:f>
              <c:numCache>
                <c:formatCode>General</c:formatCode>
                <c:ptCount val="6"/>
                <c:pt idx="0">
                  <c:v>8</c:v>
                </c:pt>
                <c:pt idx="1">
                  <c:v>8</c:v>
                </c:pt>
                <c:pt idx="2">
                  <c:v>8</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0B-4C46-A431-3B995B27DCB6}"/>
            </c:ext>
          </c:extLst>
        </c:ser>
        <c:ser>
          <c:idx val="1"/>
          <c:order val="1"/>
          <c:tx>
            <c:v>Max</c:v>
          </c:tx>
          <c:spPr>
            <a:solidFill>
              <a:srgbClr val="3D85C6"/>
            </a:solidFill>
            <a:ln cmpd="sng">
              <a:solidFill>
                <a:srgbClr val="000000"/>
              </a:solidFill>
            </a:ln>
          </c:spPr>
          <c:invertIfNegative val="1"/>
          <c:cat>
            <c:numRef>
              <c:f>'AKQ 5042021'!$C$624:$C$629</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5042021'!$L$624:$L$629</c:f>
              <c:numCache>
                <c:formatCode>General</c:formatCode>
                <c:ptCount val="6"/>
                <c:pt idx="0">
                  <c:v>8</c:v>
                </c:pt>
                <c:pt idx="1">
                  <c:v>14</c:v>
                </c:pt>
                <c:pt idx="2">
                  <c:v>14</c:v>
                </c:pt>
                <c:pt idx="3">
                  <c:v>20</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E0B-4C46-A431-3B995B27DCB6}"/>
            </c:ext>
          </c:extLst>
        </c:ser>
        <c:dLbls>
          <c:showLegendKey val="0"/>
          <c:showVal val="0"/>
          <c:showCatName val="0"/>
          <c:showSerName val="0"/>
          <c:showPercent val="0"/>
          <c:showBubbleSize val="0"/>
        </c:dLbls>
        <c:gapWidth val="150"/>
        <c:axId val="1873821318"/>
        <c:axId val="1213834596"/>
      </c:barChart>
      <c:catAx>
        <c:axId val="1873821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13834596"/>
        <c:crosses val="autoZero"/>
        <c:auto val="1"/>
        <c:lblAlgn val="ctr"/>
        <c:lblOffset val="100"/>
        <c:noMultiLvlLbl val="1"/>
      </c:catAx>
      <c:valAx>
        <c:axId val="121383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73821318"/>
        <c:crosses val="autoZero"/>
        <c:crossBetween val="between"/>
      </c:valAx>
    </c:plotArea>
    <c:legend>
      <c:legendPos val="tr"/>
      <c:layout>
        <c:manualLayout>
          <c:xMode val="edge"/>
          <c:yMode val="edge"/>
          <c:x val="0.789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5042021'!$C$630:$C$635</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5042021'!$J$630:$J$635</c:f>
              <c:numCache>
                <c:formatCode>General</c:formatCode>
                <c:ptCount val="6"/>
                <c:pt idx="0">
                  <c:v>14</c:v>
                </c:pt>
                <c:pt idx="1">
                  <c:v>14</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7E0-424B-A3FA-8D77959DA32C}"/>
            </c:ext>
          </c:extLst>
        </c:ser>
        <c:ser>
          <c:idx val="1"/>
          <c:order val="1"/>
          <c:tx>
            <c:v>Max</c:v>
          </c:tx>
          <c:spPr>
            <a:solidFill>
              <a:srgbClr val="3C78D8"/>
            </a:solidFill>
            <a:ln cmpd="sng">
              <a:solidFill>
                <a:srgbClr val="000000"/>
              </a:solidFill>
            </a:ln>
          </c:spPr>
          <c:invertIfNegative val="1"/>
          <c:cat>
            <c:numRef>
              <c:f>'AKQ 5042021'!$C$630:$C$635</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5042021'!$L$630:$L$635</c:f>
              <c:numCache>
                <c:formatCode>General</c:formatCode>
                <c:ptCount val="6"/>
                <c:pt idx="0">
                  <c:v>14</c:v>
                </c:pt>
                <c:pt idx="1">
                  <c:v>20</c:v>
                </c:pt>
                <c:pt idx="2">
                  <c:v>20</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7E0-424B-A3FA-8D77959DA32C}"/>
            </c:ext>
          </c:extLst>
        </c:ser>
        <c:dLbls>
          <c:showLegendKey val="0"/>
          <c:showVal val="0"/>
          <c:showCatName val="0"/>
          <c:showSerName val="0"/>
          <c:showPercent val="0"/>
          <c:showBubbleSize val="0"/>
        </c:dLbls>
        <c:gapWidth val="150"/>
        <c:axId val="1763890073"/>
        <c:axId val="941723017"/>
      </c:barChart>
      <c:catAx>
        <c:axId val="1763890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41723017"/>
        <c:crosses val="autoZero"/>
        <c:auto val="1"/>
        <c:lblAlgn val="ctr"/>
        <c:lblOffset val="100"/>
        <c:noMultiLvlLbl val="1"/>
      </c:catAx>
      <c:valAx>
        <c:axId val="941723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63890073"/>
        <c:crosses val="autoZero"/>
        <c:crossBetween val="between"/>
      </c:valAx>
    </c:plotArea>
    <c:legend>
      <c:legendPos val="tr"/>
      <c:layout>
        <c:manualLayout>
          <c:xMode val="edge"/>
          <c:yMode val="edge"/>
          <c:x val="0.7949788411458333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5042021'!$C$640:$C$645</c:f>
              <c:numCache>
                <c:formatCode>h:mm</c:formatCode>
                <c:ptCount val="6"/>
                <c:pt idx="0">
                  <c:v>0.75</c:v>
                </c:pt>
                <c:pt idx="1">
                  <c:v>0.79166666666666663</c:v>
                </c:pt>
                <c:pt idx="2">
                  <c:v>0.83333333333333337</c:v>
                </c:pt>
                <c:pt idx="3">
                  <c:v>0.875</c:v>
                </c:pt>
                <c:pt idx="4">
                  <c:v>0.91666666666666663</c:v>
                </c:pt>
                <c:pt idx="5">
                  <c:v>0.95833333333333337</c:v>
                </c:pt>
              </c:numCache>
            </c:numRef>
          </c:cat>
          <c:val>
            <c:numRef>
              <c:f>'AKQ 5042021'!$J$640:$J$645</c:f>
              <c:numCache>
                <c:formatCode>General</c:formatCode>
                <c:ptCount val="6"/>
                <c:pt idx="0">
                  <c:v>8</c:v>
                </c:pt>
                <c:pt idx="1">
                  <c:v>8</c:v>
                </c:pt>
                <c:pt idx="2">
                  <c:v>8</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04F-4722-933F-A1F3483CA12E}"/>
            </c:ext>
          </c:extLst>
        </c:ser>
        <c:ser>
          <c:idx val="1"/>
          <c:order val="1"/>
          <c:tx>
            <c:v>Max</c:v>
          </c:tx>
          <c:spPr>
            <a:solidFill>
              <a:srgbClr val="3D85C6"/>
            </a:solidFill>
            <a:ln cmpd="sng">
              <a:solidFill>
                <a:srgbClr val="000000"/>
              </a:solidFill>
            </a:ln>
          </c:spPr>
          <c:invertIfNegative val="1"/>
          <c:cat>
            <c:numRef>
              <c:f>'AKQ 5042021'!$C$640:$C$645</c:f>
              <c:numCache>
                <c:formatCode>h:mm</c:formatCode>
                <c:ptCount val="6"/>
                <c:pt idx="0">
                  <c:v>0.75</c:v>
                </c:pt>
                <c:pt idx="1">
                  <c:v>0.79166666666666663</c:v>
                </c:pt>
                <c:pt idx="2">
                  <c:v>0.83333333333333337</c:v>
                </c:pt>
                <c:pt idx="3">
                  <c:v>0.875</c:v>
                </c:pt>
                <c:pt idx="4">
                  <c:v>0.91666666666666663</c:v>
                </c:pt>
                <c:pt idx="5">
                  <c:v>0.95833333333333337</c:v>
                </c:pt>
              </c:numCache>
            </c:numRef>
          </c:cat>
          <c:val>
            <c:numRef>
              <c:f>'AKQ 5042021'!$L$640:$L$645</c:f>
              <c:numCache>
                <c:formatCode>General</c:formatCode>
                <c:ptCount val="6"/>
                <c:pt idx="0">
                  <c:v>20</c:v>
                </c:pt>
                <c:pt idx="1">
                  <c:v>14</c:v>
                </c:pt>
                <c:pt idx="2">
                  <c:v>8</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04F-4722-933F-A1F3483CA12E}"/>
            </c:ext>
          </c:extLst>
        </c:ser>
        <c:dLbls>
          <c:showLegendKey val="0"/>
          <c:showVal val="0"/>
          <c:showCatName val="0"/>
          <c:showSerName val="0"/>
          <c:showPercent val="0"/>
          <c:showBubbleSize val="0"/>
        </c:dLbls>
        <c:gapWidth val="150"/>
        <c:axId val="2142340380"/>
        <c:axId val="1797388991"/>
      </c:barChart>
      <c:catAx>
        <c:axId val="2142340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97388991"/>
        <c:crosses val="autoZero"/>
        <c:auto val="1"/>
        <c:lblAlgn val="ctr"/>
        <c:lblOffset val="100"/>
        <c:noMultiLvlLbl val="1"/>
      </c:catAx>
      <c:valAx>
        <c:axId val="17973889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42340380"/>
        <c:crosses val="autoZero"/>
        <c:crossBetween val="between"/>
      </c:valAx>
    </c:plotArea>
    <c:legend>
      <c:legendPos val="tr"/>
      <c:layout>
        <c:manualLayout>
          <c:xMode val="edge"/>
          <c:yMode val="edge"/>
          <c:x val="0.79500000000000004"/>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5042021'!$C$646:$C$651</c:f>
              <c:numCache>
                <c:formatCode>h:mm</c:formatCode>
                <c:ptCount val="6"/>
                <c:pt idx="0">
                  <c:v>0.75</c:v>
                </c:pt>
                <c:pt idx="1">
                  <c:v>0.79166666666666663</c:v>
                </c:pt>
                <c:pt idx="2">
                  <c:v>0.83333333333333337</c:v>
                </c:pt>
                <c:pt idx="3">
                  <c:v>0.875</c:v>
                </c:pt>
                <c:pt idx="4">
                  <c:v>0.91666666666666663</c:v>
                </c:pt>
                <c:pt idx="5">
                  <c:v>0.95833333333333337</c:v>
                </c:pt>
              </c:numCache>
            </c:numRef>
          </c:cat>
          <c:val>
            <c:numRef>
              <c:f>'AKQ 5042021'!$J$646:$J$651</c:f>
              <c:numCache>
                <c:formatCode>General</c:formatCode>
                <c:ptCount val="6"/>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769-4912-8D1D-948E90994671}"/>
            </c:ext>
          </c:extLst>
        </c:ser>
        <c:ser>
          <c:idx val="1"/>
          <c:order val="1"/>
          <c:tx>
            <c:v>Max</c:v>
          </c:tx>
          <c:spPr>
            <a:solidFill>
              <a:srgbClr val="3C78D8"/>
            </a:solidFill>
            <a:ln cmpd="sng">
              <a:solidFill>
                <a:srgbClr val="000000"/>
              </a:solidFill>
            </a:ln>
          </c:spPr>
          <c:invertIfNegative val="1"/>
          <c:cat>
            <c:numRef>
              <c:f>'AKQ 5042021'!$C$646:$C$651</c:f>
              <c:numCache>
                <c:formatCode>h:mm</c:formatCode>
                <c:ptCount val="6"/>
                <c:pt idx="0">
                  <c:v>0.75</c:v>
                </c:pt>
                <c:pt idx="1">
                  <c:v>0.79166666666666663</c:v>
                </c:pt>
                <c:pt idx="2">
                  <c:v>0.83333333333333337</c:v>
                </c:pt>
                <c:pt idx="3">
                  <c:v>0.875</c:v>
                </c:pt>
                <c:pt idx="4">
                  <c:v>0.91666666666666663</c:v>
                </c:pt>
                <c:pt idx="5">
                  <c:v>0.95833333333333337</c:v>
                </c:pt>
              </c:numCache>
            </c:numRef>
          </c:cat>
          <c:val>
            <c:numRef>
              <c:f>'AKQ 5042021'!$L$646:$L$651</c:f>
              <c:numCache>
                <c:formatCode>General</c:formatCode>
                <c:ptCount val="6"/>
                <c:pt idx="0">
                  <c:v>20</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769-4912-8D1D-948E90994671}"/>
            </c:ext>
          </c:extLst>
        </c:ser>
        <c:dLbls>
          <c:showLegendKey val="0"/>
          <c:showVal val="0"/>
          <c:showCatName val="0"/>
          <c:showSerName val="0"/>
          <c:showPercent val="0"/>
          <c:showBubbleSize val="0"/>
        </c:dLbls>
        <c:gapWidth val="150"/>
        <c:axId val="1686559569"/>
        <c:axId val="899924280"/>
      </c:barChart>
      <c:catAx>
        <c:axId val="16865595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99924280"/>
        <c:crosses val="autoZero"/>
        <c:auto val="1"/>
        <c:lblAlgn val="ctr"/>
        <c:lblOffset val="100"/>
        <c:noMultiLvlLbl val="1"/>
      </c:catAx>
      <c:valAx>
        <c:axId val="8999242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6559569"/>
        <c:crosses val="autoZero"/>
        <c:crossBetween val="between"/>
      </c:valAx>
    </c:plotArea>
    <c:legend>
      <c:legendPos val="tr"/>
      <c:layout>
        <c:manualLayout>
          <c:xMode val="edge"/>
          <c:yMode val="edge"/>
          <c:x val="0.79000000000000015"/>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5042021'!$C$6:$C$10</c:f>
              <c:numCache>
                <c:formatCode>h:mm</c:formatCode>
                <c:ptCount val="5"/>
                <c:pt idx="0">
                  <c:v>0.70833333333333337</c:v>
                </c:pt>
                <c:pt idx="1">
                  <c:v>0.75</c:v>
                </c:pt>
                <c:pt idx="2">
                  <c:v>0.79166666666666663</c:v>
                </c:pt>
                <c:pt idx="3">
                  <c:v>0.83333333333333337</c:v>
                </c:pt>
                <c:pt idx="4">
                  <c:v>0.875</c:v>
                </c:pt>
              </c:numCache>
            </c:numRef>
          </c:cat>
          <c:val>
            <c:numRef>
              <c:f>'CHS 5042021'!$J$6:$J$10</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5F-43BD-82C8-3EAAD0455BE5}"/>
            </c:ext>
          </c:extLst>
        </c:ser>
        <c:ser>
          <c:idx val="1"/>
          <c:order val="1"/>
          <c:tx>
            <c:v>Max</c:v>
          </c:tx>
          <c:spPr>
            <a:solidFill>
              <a:srgbClr val="3D85C6"/>
            </a:solidFill>
            <a:ln cmpd="sng">
              <a:solidFill>
                <a:srgbClr val="000000"/>
              </a:solidFill>
            </a:ln>
          </c:spPr>
          <c:invertIfNegative val="1"/>
          <c:cat>
            <c:numRef>
              <c:f>'CHS 5042021'!$C$6:$C$10</c:f>
              <c:numCache>
                <c:formatCode>h:mm</c:formatCode>
                <c:ptCount val="5"/>
                <c:pt idx="0">
                  <c:v>0.70833333333333337</c:v>
                </c:pt>
                <c:pt idx="1">
                  <c:v>0.75</c:v>
                </c:pt>
                <c:pt idx="2">
                  <c:v>0.79166666666666663</c:v>
                </c:pt>
                <c:pt idx="3">
                  <c:v>0.83333333333333337</c:v>
                </c:pt>
                <c:pt idx="4">
                  <c:v>0.875</c:v>
                </c:pt>
              </c:numCache>
            </c:numRef>
          </c:cat>
          <c:val>
            <c:numRef>
              <c:f>'CHS 5042021'!$L$6:$L$10</c:f>
              <c:numCache>
                <c:formatCode>General</c:formatCode>
                <c:ptCount val="5"/>
                <c:pt idx="0">
                  <c:v>20</c:v>
                </c:pt>
                <c:pt idx="1">
                  <c:v>26</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5F-43BD-82C8-3EAAD0455BE5}"/>
            </c:ext>
          </c:extLst>
        </c:ser>
        <c:dLbls>
          <c:showLegendKey val="0"/>
          <c:showVal val="0"/>
          <c:showCatName val="0"/>
          <c:showSerName val="0"/>
          <c:showPercent val="0"/>
          <c:showBubbleSize val="0"/>
        </c:dLbls>
        <c:gapWidth val="150"/>
        <c:axId val="668840386"/>
        <c:axId val="1966892924"/>
      </c:barChart>
      <c:catAx>
        <c:axId val="6688403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66892924"/>
        <c:crosses val="autoZero"/>
        <c:auto val="1"/>
        <c:lblAlgn val="ctr"/>
        <c:lblOffset val="100"/>
        <c:noMultiLvlLbl val="1"/>
      </c:catAx>
      <c:valAx>
        <c:axId val="19668929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68840386"/>
        <c:crosses val="autoZero"/>
        <c:crossBetween val="between"/>
      </c:valAx>
    </c:plotArea>
    <c:legend>
      <c:legendPos val="tr"/>
      <c:layout>
        <c:manualLayout>
          <c:xMode val="edge"/>
          <c:yMode val="edge"/>
          <c:x val="0.7766455078125000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5042021'!$C$11:$C$15</c:f>
              <c:numCache>
                <c:formatCode>h:mm</c:formatCode>
                <c:ptCount val="5"/>
                <c:pt idx="0">
                  <c:v>0.70833333333333337</c:v>
                </c:pt>
                <c:pt idx="1">
                  <c:v>0.75</c:v>
                </c:pt>
                <c:pt idx="2">
                  <c:v>0.79166666666666663</c:v>
                </c:pt>
                <c:pt idx="3">
                  <c:v>0.83333333333333337</c:v>
                </c:pt>
                <c:pt idx="4">
                  <c:v>0.875</c:v>
                </c:pt>
              </c:numCache>
            </c:numRef>
          </c:cat>
          <c:val>
            <c:numRef>
              <c:f>'CHS 5042021'!$J$11:$J$15</c:f>
              <c:numCache>
                <c:formatCode>General</c:formatCode>
                <c:ptCount val="5"/>
                <c:pt idx="0">
                  <c:v>14</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F0-4303-9432-E87DAE8F5CDE}"/>
            </c:ext>
          </c:extLst>
        </c:ser>
        <c:ser>
          <c:idx val="1"/>
          <c:order val="1"/>
          <c:tx>
            <c:v>Max</c:v>
          </c:tx>
          <c:spPr>
            <a:solidFill>
              <a:srgbClr val="3C78D8"/>
            </a:solidFill>
            <a:ln cmpd="sng">
              <a:solidFill>
                <a:srgbClr val="000000"/>
              </a:solidFill>
            </a:ln>
          </c:spPr>
          <c:invertIfNegative val="1"/>
          <c:cat>
            <c:numRef>
              <c:f>'CHS 5042021'!$C$11:$C$15</c:f>
              <c:numCache>
                <c:formatCode>h:mm</c:formatCode>
                <c:ptCount val="5"/>
                <c:pt idx="0">
                  <c:v>0.70833333333333337</c:v>
                </c:pt>
                <c:pt idx="1">
                  <c:v>0.75</c:v>
                </c:pt>
                <c:pt idx="2">
                  <c:v>0.79166666666666663</c:v>
                </c:pt>
                <c:pt idx="3">
                  <c:v>0.83333333333333337</c:v>
                </c:pt>
                <c:pt idx="4">
                  <c:v>0.875</c:v>
                </c:pt>
              </c:numCache>
            </c:numRef>
          </c:cat>
          <c:val>
            <c:numRef>
              <c:f>'CHS 5042021'!$L$11:$L$15</c:f>
              <c:numCache>
                <c:formatCode>General</c:formatCode>
                <c:ptCount val="5"/>
                <c:pt idx="0">
                  <c:v>20</c:v>
                </c:pt>
                <c:pt idx="1">
                  <c:v>26</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FF0-4303-9432-E87DAE8F5CDE}"/>
            </c:ext>
          </c:extLst>
        </c:ser>
        <c:dLbls>
          <c:showLegendKey val="0"/>
          <c:showVal val="0"/>
          <c:showCatName val="0"/>
          <c:showSerName val="0"/>
          <c:showPercent val="0"/>
          <c:showBubbleSize val="0"/>
        </c:dLbls>
        <c:gapWidth val="150"/>
        <c:axId val="1433146755"/>
        <c:axId val="152380260"/>
      </c:barChart>
      <c:catAx>
        <c:axId val="14331467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2380260"/>
        <c:crosses val="autoZero"/>
        <c:auto val="1"/>
        <c:lblAlgn val="ctr"/>
        <c:lblOffset val="100"/>
        <c:noMultiLvlLbl val="1"/>
      </c:catAx>
      <c:valAx>
        <c:axId val="152380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33146755"/>
        <c:crosses val="autoZero"/>
        <c:crossBetween val="between"/>
      </c:valAx>
    </c:plotArea>
    <c:legend>
      <c:legendPos val="tr"/>
      <c:layout>
        <c:manualLayout>
          <c:xMode val="edge"/>
          <c:yMode val="edge"/>
          <c:x val="0.7899788411458333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5042021'!$C$20:$C$24</c:f>
              <c:numCache>
                <c:formatCode>h:mm</c:formatCode>
                <c:ptCount val="5"/>
                <c:pt idx="0">
                  <c:v>0.70833333333333337</c:v>
                </c:pt>
                <c:pt idx="1">
                  <c:v>0.75</c:v>
                </c:pt>
                <c:pt idx="2">
                  <c:v>0.79166666666666663</c:v>
                </c:pt>
                <c:pt idx="3">
                  <c:v>0.83333333333333337</c:v>
                </c:pt>
                <c:pt idx="4">
                  <c:v>0.875</c:v>
                </c:pt>
              </c:numCache>
            </c:numRef>
          </c:cat>
          <c:val>
            <c:numRef>
              <c:f>'CHS 5042021'!$J$20:$J$24</c:f>
              <c:numCache>
                <c:formatCode>General</c:formatCode>
                <c:ptCount val="5"/>
                <c:pt idx="0">
                  <c:v>14</c:v>
                </c:pt>
                <c:pt idx="1">
                  <c:v>20</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FC-45BC-A114-BF64EB1104AD}"/>
            </c:ext>
          </c:extLst>
        </c:ser>
        <c:ser>
          <c:idx val="1"/>
          <c:order val="1"/>
          <c:tx>
            <c:v>Max</c:v>
          </c:tx>
          <c:spPr>
            <a:solidFill>
              <a:srgbClr val="3D85C6"/>
            </a:solidFill>
            <a:ln cmpd="sng">
              <a:solidFill>
                <a:srgbClr val="000000"/>
              </a:solidFill>
            </a:ln>
          </c:spPr>
          <c:invertIfNegative val="1"/>
          <c:cat>
            <c:numRef>
              <c:f>'CHS 5042021'!$C$20:$C$24</c:f>
              <c:numCache>
                <c:formatCode>h:mm</c:formatCode>
                <c:ptCount val="5"/>
                <c:pt idx="0">
                  <c:v>0.70833333333333337</c:v>
                </c:pt>
                <c:pt idx="1">
                  <c:v>0.75</c:v>
                </c:pt>
                <c:pt idx="2">
                  <c:v>0.79166666666666663</c:v>
                </c:pt>
                <c:pt idx="3">
                  <c:v>0.83333333333333337</c:v>
                </c:pt>
                <c:pt idx="4">
                  <c:v>0.875</c:v>
                </c:pt>
              </c:numCache>
            </c:numRef>
          </c:cat>
          <c:val>
            <c:numRef>
              <c:f>'CHS 5042021'!$L$20:$L$24</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5FC-45BC-A114-BF64EB1104AD}"/>
            </c:ext>
          </c:extLst>
        </c:ser>
        <c:dLbls>
          <c:showLegendKey val="0"/>
          <c:showVal val="0"/>
          <c:showCatName val="0"/>
          <c:showSerName val="0"/>
          <c:showPercent val="0"/>
          <c:showBubbleSize val="0"/>
        </c:dLbls>
        <c:gapWidth val="150"/>
        <c:axId val="2143812439"/>
        <c:axId val="1207232952"/>
      </c:barChart>
      <c:catAx>
        <c:axId val="21438124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07232952"/>
        <c:crosses val="autoZero"/>
        <c:auto val="1"/>
        <c:lblAlgn val="ctr"/>
        <c:lblOffset val="100"/>
        <c:noMultiLvlLbl val="1"/>
      </c:catAx>
      <c:valAx>
        <c:axId val="12072329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43812439"/>
        <c:crosses val="autoZero"/>
        <c:crossBetween val="between"/>
      </c:valAx>
    </c:plotArea>
    <c:legend>
      <c:legendPos val="tr"/>
      <c:layout>
        <c:manualLayout>
          <c:xMode val="edge"/>
          <c:yMode val="edge"/>
          <c:x val="0.793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5042021'!$C$25:$C$29</c:f>
              <c:numCache>
                <c:formatCode>h:mm</c:formatCode>
                <c:ptCount val="5"/>
                <c:pt idx="0">
                  <c:v>0.70833333333333337</c:v>
                </c:pt>
                <c:pt idx="1">
                  <c:v>0.75</c:v>
                </c:pt>
                <c:pt idx="2">
                  <c:v>0.79166666666666663</c:v>
                </c:pt>
                <c:pt idx="3">
                  <c:v>0.83333333333333337</c:v>
                </c:pt>
                <c:pt idx="4">
                  <c:v>0.875</c:v>
                </c:pt>
              </c:numCache>
            </c:numRef>
          </c:cat>
          <c:val>
            <c:numRef>
              <c:f>'CHS 5042021'!$J$25:$J$29</c:f>
              <c:numCache>
                <c:formatCode>General</c:formatCode>
                <c:ptCount val="5"/>
                <c:pt idx="0">
                  <c:v>14</c:v>
                </c:pt>
                <c:pt idx="1">
                  <c:v>20</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FF-4C33-B553-651AEE9D4EFA}"/>
            </c:ext>
          </c:extLst>
        </c:ser>
        <c:ser>
          <c:idx val="1"/>
          <c:order val="1"/>
          <c:tx>
            <c:v>Max</c:v>
          </c:tx>
          <c:spPr>
            <a:solidFill>
              <a:srgbClr val="3C78D8"/>
            </a:solidFill>
            <a:ln cmpd="sng">
              <a:solidFill>
                <a:srgbClr val="000000"/>
              </a:solidFill>
            </a:ln>
          </c:spPr>
          <c:invertIfNegative val="1"/>
          <c:cat>
            <c:numRef>
              <c:f>'CHS 5042021'!$C$25:$C$29</c:f>
              <c:numCache>
                <c:formatCode>h:mm</c:formatCode>
                <c:ptCount val="5"/>
                <c:pt idx="0">
                  <c:v>0.70833333333333337</c:v>
                </c:pt>
                <c:pt idx="1">
                  <c:v>0.75</c:v>
                </c:pt>
                <c:pt idx="2">
                  <c:v>0.79166666666666663</c:v>
                </c:pt>
                <c:pt idx="3">
                  <c:v>0.83333333333333337</c:v>
                </c:pt>
                <c:pt idx="4">
                  <c:v>0.875</c:v>
                </c:pt>
              </c:numCache>
            </c:numRef>
          </c:cat>
          <c:val>
            <c:numRef>
              <c:f>'CHS 5042021'!$L$25:$L$29</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2FF-4C33-B553-651AEE9D4EFA}"/>
            </c:ext>
          </c:extLst>
        </c:ser>
        <c:dLbls>
          <c:showLegendKey val="0"/>
          <c:showVal val="0"/>
          <c:showCatName val="0"/>
          <c:showSerName val="0"/>
          <c:showPercent val="0"/>
          <c:showBubbleSize val="0"/>
        </c:dLbls>
        <c:gapWidth val="150"/>
        <c:axId val="1793576058"/>
        <c:axId val="131905574"/>
      </c:barChart>
      <c:catAx>
        <c:axId val="1793576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1905574"/>
        <c:crosses val="autoZero"/>
        <c:auto val="1"/>
        <c:lblAlgn val="ctr"/>
        <c:lblOffset val="100"/>
        <c:noMultiLvlLbl val="1"/>
      </c:catAx>
      <c:valAx>
        <c:axId val="131905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3576058"/>
        <c:crosses val="autoZero"/>
        <c:crossBetween val="between"/>
      </c:valAx>
    </c:plotArea>
    <c:legend>
      <c:legendPos val="tr"/>
      <c:layout>
        <c:manualLayout>
          <c:xMode val="edge"/>
          <c:yMode val="edge"/>
          <c:x val="0.793312174479166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5052020'!$C$33:$C$38</c:f>
              <c:strCache>
                <c:ptCount val="6"/>
                <c:pt idx="0">
                  <c:v>6hr- 17:00</c:v>
                </c:pt>
                <c:pt idx="1">
                  <c:v>17:00</c:v>
                </c:pt>
                <c:pt idx="2">
                  <c:v>18:00</c:v>
                </c:pt>
                <c:pt idx="3">
                  <c:v>19:00</c:v>
                </c:pt>
                <c:pt idx="4">
                  <c:v>20:00</c:v>
                </c:pt>
                <c:pt idx="5">
                  <c:v>21:00</c:v>
                </c:pt>
              </c:strCache>
            </c:strRef>
          </c:cat>
          <c:val>
            <c:numRef>
              <c:f>'CAE 5052020'!$J$33:$J$38</c:f>
              <c:numCache>
                <c:formatCode>General</c:formatCode>
                <c:ptCount val="6"/>
                <c:pt idx="0">
                  <c:v>22</c:v>
                </c:pt>
                <c:pt idx="1">
                  <c:v>16</c:v>
                </c:pt>
                <c:pt idx="3">
                  <c:v>22</c:v>
                </c:pt>
                <c:pt idx="4">
                  <c:v>22</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BC-43E9-A327-74E32F9536DD}"/>
            </c:ext>
          </c:extLst>
        </c:ser>
        <c:ser>
          <c:idx val="1"/>
          <c:order val="1"/>
          <c:tx>
            <c:v>Max</c:v>
          </c:tx>
          <c:spPr>
            <a:solidFill>
              <a:srgbClr val="3D85C6"/>
            </a:solidFill>
            <a:ln cmpd="sng">
              <a:solidFill>
                <a:srgbClr val="000000"/>
              </a:solidFill>
            </a:ln>
          </c:spPr>
          <c:invertIfNegative val="1"/>
          <c:cat>
            <c:strRef>
              <c:f>'CAE 5052020'!$C$33:$C$38</c:f>
              <c:strCache>
                <c:ptCount val="6"/>
                <c:pt idx="0">
                  <c:v>6hr- 17:00</c:v>
                </c:pt>
                <c:pt idx="1">
                  <c:v>17:00</c:v>
                </c:pt>
                <c:pt idx="2">
                  <c:v>18:00</c:v>
                </c:pt>
                <c:pt idx="3">
                  <c:v>19:00</c:v>
                </c:pt>
                <c:pt idx="4">
                  <c:v>20:00</c:v>
                </c:pt>
                <c:pt idx="5">
                  <c:v>21:00</c:v>
                </c:pt>
              </c:strCache>
            </c:strRef>
          </c:cat>
          <c:val>
            <c:numRef>
              <c:f>'CAE 5052020'!$L$33:$L$38</c:f>
              <c:numCache>
                <c:formatCode>General</c:formatCode>
                <c:ptCount val="6"/>
                <c:pt idx="0">
                  <c:v>46</c:v>
                </c:pt>
                <c:pt idx="1">
                  <c:v>28</c:v>
                </c:pt>
                <c:pt idx="3">
                  <c:v>22</c:v>
                </c:pt>
                <c:pt idx="4">
                  <c:v>34</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BC-43E9-A327-74E32F9536DD}"/>
            </c:ext>
          </c:extLst>
        </c:ser>
        <c:dLbls>
          <c:showLegendKey val="0"/>
          <c:showVal val="0"/>
          <c:showCatName val="0"/>
          <c:showSerName val="0"/>
          <c:showPercent val="0"/>
          <c:showBubbleSize val="0"/>
        </c:dLbls>
        <c:gapWidth val="150"/>
        <c:axId val="847285305"/>
        <c:axId val="1197943877"/>
      </c:barChart>
      <c:catAx>
        <c:axId val="84728530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97943877"/>
        <c:crosses val="autoZero"/>
        <c:auto val="1"/>
        <c:lblAlgn val="ctr"/>
        <c:lblOffset val="100"/>
        <c:noMultiLvlLbl val="1"/>
      </c:catAx>
      <c:valAx>
        <c:axId val="1197943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47285305"/>
        <c:crosses val="autoZero"/>
        <c:crossBetween val="between"/>
      </c:valAx>
    </c:plotArea>
    <c:legend>
      <c:legendPos val="tr"/>
      <c:layout>
        <c:manualLayout>
          <c:xMode val="edge"/>
          <c:yMode val="edge"/>
          <c:x val="0.7849788411458333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5042021'!$C$34:$C$39</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5042021'!$J$34:$J$39</c:f>
              <c:numCache>
                <c:formatCode>General</c:formatCode>
                <c:ptCount val="6"/>
                <c:pt idx="0">
                  <c:v>14</c:v>
                </c:pt>
                <c:pt idx="1">
                  <c:v>20</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70-4B05-8B02-5FDBBE03C8A0}"/>
            </c:ext>
          </c:extLst>
        </c:ser>
        <c:ser>
          <c:idx val="1"/>
          <c:order val="1"/>
          <c:tx>
            <c:v>Max</c:v>
          </c:tx>
          <c:spPr>
            <a:solidFill>
              <a:srgbClr val="3D85C6"/>
            </a:solidFill>
            <a:ln cmpd="sng">
              <a:solidFill>
                <a:srgbClr val="000000"/>
              </a:solidFill>
            </a:ln>
          </c:spPr>
          <c:invertIfNegative val="1"/>
          <c:cat>
            <c:numRef>
              <c:f>'CHS 5042021'!$C$34:$C$39</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5042021'!$L$34:$L$39</c:f>
              <c:numCache>
                <c:formatCode>General</c:formatCode>
                <c:ptCount val="6"/>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70-4B05-8B02-5FDBBE03C8A0}"/>
            </c:ext>
          </c:extLst>
        </c:ser>
        <c:dLbls>
          <c:showLegendKey val="0"/>
          <c:showVal val="0"/>
          <c:showCatName val="0"/>
          <c:showSerName val="0"/>
          <c:showPercent val="0"/>
          <c:showBubbleSize val="0"/>
        </c:dLbls>
        <c:gapWidth val="150"/>
        <c:axId val="1360555554"/>
        <c:axId val="87929481"/>
      </c:barChart>
      <c:catAx>
        <c:axId val="1360555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7929481"/>
        <c:crosses val="autoZero"/>
        <c:auto val="1"/>
        <c:lblAlgn val="ctr"/>
        <c:lblOffset val="100"/>
        <c:noMultiLvlLbl val="1"/>
      </c:catAx>
      <c:valAx>
        <c:axId val="87929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0555554"/>
        <c:crosses val="autoZero"/>
        <c:crossBetween val="between"/>
      </c:valAx>
    </c:plotArea>
    <c:legend>
      <c:legendPos val="tr"/>
      <c:layout>
        <c:manualLayout>
          <c:xMode val="edge"/>
          <c:yMode val="edge"/>
          <c:x val="0.7916455078125000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5042021'!$C$40:$C$45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5042021'!$J$40:$J$45</c:f>
              <c:numCache>
                <c:formatCode>General</c:formatCode>
                <c:ptCount val="6"/>
                <c:pt idx="0">
                  <c:v>14</c:v>
                </c:pt>
                <c:pt idx="1">
                  <c:v>20</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437-46B2-91B9-513C0FFFC477}"/>
            </c:ext>
          </c:extLst>
        </c:ser>
        <c:ser>
          <c:idx val="1"/>
          <c:order val="1"/>
          <c:tx>
            <c:v>Max</c:v>
          </c:tx>
          <c:spPr>
            <a:solidFill>
              <a:srgbClr val="3C78D8"/>
            </a:solidFill>
            <a:ln cmpd="sng">
              <a:solidFill>
                <a:srgbClr val="000000"/>
              </a:solidFill>
            </a:ln>
          </c:spPr>
          <c:invertIfNegative val="1"/>
          <c:cat>
            <c:numRef>
              <c:f>'CHS 5042021'!$C$40:$C$45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5042021'!$L$40:$L$45</c:f>
              <c:numCache>
                <c:formatCode>General</c:formatCode>
                <c:ptCount val="6"/>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437-46B2-91B9-513C0FFFC477}"/>
            </c:ext>
          </c:extLst>
        </c:ser>
        <c:dLbls>
          <c:showLegendKey val="0"/>
          <c:showVal val="0"/>
          <c:showCatName val="0"/>
          <c:showSerName val="0"/>
          <c:showPercent val="0"/>
          <c:showBubbleSize val="0"/>
        </c:dLbls>
        <c:gapWidth val="150"/>
        <c:axId val="1192175727"/>
        <c:axId val="1408763624"/>
      </c:barChart>
      <c:catAx>
        <c:axId val="1192175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08763624"/>
        <c:crosses val="autoZero"/>
        <c:auto val="1"/>
        <c:lblAlgn val="ctr"/>
        <c:lblOffset val="100"/>
        <c:noMultiLvlLbl val="1"/>
      </c:catAx>
      <c:valAx>
        <c:axId val="1408763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2175727"/>
        <c:crosses val="autoZero"/>
        <c:crossBetween val="between"/>
      </c:valAx>
    </c:plotArea>
    <c:legend>
      <c:legendPos val="tr"/>
      <c:layout>
        <c:manualLayout>
          <c:xMode val="edge"/>
          <c:yMode val="edge"/>
          <c:x val="0.793312174479166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5042021'!$J$50:$J$55</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54-4BBB-8F86-AB3F29CEA3DA}"/>
            </c:ext>
          </c:extLst>
        </c:ser>
        <c:ser>
          <c:idx val="1"/>
          <c:order val="1"/>
          <c:tx>
            <c:v>Max</c:v>
          </c:tx>
          <c:spPr>
            <a:solidFill>
              <a:srgbClr val="3D85C6"/>
            </a:solidFill>
            <a:ln cmpd="sng">
              <a:solidFill>
                <a:srgbClr val="000000"/>
              </a:solidFill>
            </a:ln>
          </c:spPr>
          <c:invertIfNegative val="1"/>
          <c:cat>
            <c:numRef>
              <c:f>'CHS 5042021'!$C$50:$C$55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5042021'!$L$50:$L$55</c:f>
              <c:numCache>
                <c:formatCode>General</c:formatCode>
                <c:ptCount val="6"/>
                <c:pt idx="0">
                  <c:v>20</c:v>
                </c:pt>
                <c:pt idx="1">
                  <c:v>26</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854-4BBB-8F86-AB3F29CEA3DA}"/>
            </c:ext>
          </c:extLst>
        </c:ser>
        <c:dLbls>
          <c:showLegendKey val="0"/>
          <c:showVal val="0"/>
          <c:showCatName val="0"/>
          <c:showSerName val="0"/>
          <c:showPercent val="0"/>
          <c:showBubbleSize val="0"/>
        </c:dLbls>
        <c:gapWidth val="150"/>
        <c:axId val="1556115937"/>
        <c:axId val="243974021"/>
      </c:barChart>
      <c:catAx>
        <c:axId val="1556115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43974021"/>
        <c:crosses val="autoZero"/>
        <c:auto val="1"/>
        <c:lblAlgn val="ctr"/>
        <c:lblOffset val="100"/>
        <c:noMultiLvlLbl val="1"/>
      </c:catAx>
      <c:valAx>
        <c:axId val="243974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6115937"/>
        <c:crosses val="autoZero"/>
        <c:crossBetween val="between"/>
      </c:valAx>
    </c:plotArea>
    <c:legend>
      <c:legendPos val="tr"/>
      <c:layout>
        <c:manualLayout>
          <c:xMode val="edge"/>
          <c:yMode val="edge"/>
          <c:x val="0.7899788411458333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5042021'!$C$56:$C$61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5042021'!$J$56:$J$61</c:f>
              <c:numCache>
                <c:formatCode>General</c:formatCode>
                <c:ptCount val="6"/>
                <c:pt idx="0">
                  <c:v>14</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30-4273-A704-21B72C32BB9D}"/>
            </c:ext>
          </c:extLst>
        </c:ser>
        <c:ser>
          <c:idx val="1"/>
          <c:order val="1"/>
          <c:tx>
            <c:v>Max</c:v>
          </c:tx>
          <c:spPr>
            <a:solidFill>
              <a:srgbClr val="3C78D8"/>
            </a:solidFill>
            <a:ln cmpd="sng">
              <a:solidFill>
                <a:srgbClr val="000000"/>
              </a:solidFill>
            </a:ln>
          </c:spPr>
          <c:invertIfNegative val="1"/>
          <c:cat>
            <c:numRef>
              <c:f>'CHS 5042021'!$C$56:$C$61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5042021'!$L$56:$L$61</c:f>
              <c:numCache>
                <c:formatCode>General</c:formatCode>
                <c:ptCount val="6"/>
                <c:pt idx="0">
                  <c:v>20</c:v>
                </c:pt>
                <c:pt idx="1">
                  <c:v>26</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30-4273-A704-21B72C32BB9D}"/>
            </c:ext>
          </c:extLst>
        </c:ser>
        <c:dLbls>
          <c:showLegendKey val="0"/>
          <c:showVal val="0"/>
          <c:showCatName val="0"/>
          <c:showSerName val="0"/>
          <c:showPercent val="0"/>
          <c:showBubbleSize val="0"/>
        </c:dLbls>
        <c:gapWidth val="150"/>
        <c:axId val="266019976"/>
        <c:axId val="1451740989"/>
      </c:barChart>
      <c:catAx>
        <c:axId val="2660199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 available for needed time</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51740989"/>
        <c:crosses val="autoZero"/>
        <c:auto val="1"/>
        <c:lblAlgn val="ctr"/>
        <c:lblOffset val="100"/>
        <c:noMultiLvlLbl val="1"/>
      </c:catAx>
      <c:valAx>
        <c:axId val="1451740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6019976"/>
        <c:crosses val="autoZero"/>
        <c:crossBetween val="between"/>
      </c:valAx>
    </c:plotArea>
    <c:legend>
      <c:legendPos val="tr"/>
      <c:layout>
        <c:manualLayout>
          <c:xMode val="edge"/>
          <c:yMode val="edge"/>
          <c:x val="0.791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5042021'!$J$50:$J$55</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11E-424B-9A37-DC5287AE0585}"/>
            </c:ext>
          </c:extLst>
        </c:ser>
        <c:ser>
          <c:idx val="1"/>
          <c:order val="1"/>
          <c:tx>
            <c:v>Max</c:v>
          </c:tx>
          <c:spPr>
            <a:solidFill>
              <a:srgbClr val="3D85C6"/>
            </a:solidFill>
            <a:ln cmpd="sng">
              <a:solidFill>
                <a:srgbClr val="000000"/>
              </a:solidFill>
            </a:ln>
          </c:spPr>
          <c:invertIfNegative val="1"/>
          <c:cat>
            <c:numRef>
              <c:f>'CHS 5042021'!$C$50:$C$55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5042021'!$L$50:$L$55</c:f>
              <c:numCache>
                <c:formatCode>General</c:formatCode>
                <c:ptCount val="6"/>
                <c:pt idx="0">
                  <c:v>20</c:v>
                </c:pt>
                <c:pt idx="1">
                  <c:v>26</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11E-424B-9A37-DC5287AE0585}"/>
            </c:ext>
          </c:extLst>
        </c:ser>
        <c:dLbls>
          <c:showLegendKey val="0"/>
          <c:showVal val="0"/>
          <c:showCatName val="0"/>
          <c:showSerName val="0"/>
          <c:showPercent val="0"/>
          <c:showBubbleSize val="0"/>
        </c:dLbls>
        <c:gapWidth val="150"/>
        <c:axId val="2120201183"/>
        <c:axId val="647140484"/>
      </c:barChart>
      <c:catAx>
        <c:axId val="21202011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47140484"/>
        <c:crosses val="autoZero"/>
        <c:auto val="1"/>
        <c:lblAlgn val="ctr"/>
        <c:lblOffset val="100"/>
        <c:noMultiLvlLbl val="1"/>
      </c:catAx>
      <c:valAx>
        <c:axId val="6471404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20201183"/>
        <c:crosses val="autoZero"/>
        <c:crossBetween val="between"/>
      </c:valAx>
    </c:plotArea>
    <c:legend>
      <c:legendPos val="tr"/>
      <c:layout>
        <c:manualLayout>
          <c:xMode val="edge"/>
          <c:yMode val="edge"/>
          <c:x val="0.7899788411458333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5042021'!$C$56:$C$61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5042021'!$J$56:$J$61</c:f>
              <c:numCache>
                <c:formatCode>General</c:formatCode>
                <c:ptCount val="6"/>
                <c:pt idx="0">
                  <c:v>14</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82-4FC6-BA25-29178C995E1E}"/>
            </c:ext>
          </c:extLst>
        </c:ser>
        <c:ser>
          <c:idx val="1"/>
          <c:order val="1"/>
          <c:tx>
            <c:v>Max</c:v>
          </c:tx>
          <c:spPr>
            <a:solidFill>
              <a:srgbClr val="3C78D8"/>
            </a:solidFill>
            <a:ln cmpd="sng">
              <a:solidFill>
                <a:srgbClr val="000000"/>
              </a:solidFill>
            </a:ln>
          </c:spPr>
          <c:invertIfNegative val="1"/>
          <c:cat>
            <c:numRef>
              <c:f>'CHS 5042021'!$C$56:$C$61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5042021'!$L$56:$L$61</c:f>
              <c:numCache>
                <c:formatCode>General</c:formatCode>
                <c:ptCount val="6"/>
                <c:pt idx="0">
                  <c:v>20</c:v>
                </c:pt>
                <c:pt idx="1">
                  <c:v>26</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82-4FC6-BA25-29178C995E1E}"/>
            </c:ext>
          </c:extLst>
        </c:ser>
        <c:dLbls>
          <c:showLegendKey val="0"/>
          <c:showVal val="0"/>
          <c:showCatName val="0"/>
          <c:showSerName val="0"/>
          <c:showPercent val="0"/>
          <c:showBubbleSize val="0"/>
        </c:dLbls>
        <c:gapWidth val="150"/>
        <c:axId val="864583893"/>
        <c:axId val="2114101985"/>
      </c:barChart>
      <c:catAx>
        <c:axId val="864583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 available for needed time</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4101985"/>
        <c:crosses val="autoZero"/>
        <c:auto val="1"/>
        <c:lblAlgn val="ctr"/>
        <c:lblOffset val="100"/>
        <c:noMultiLvlLbl val="1"/>
      </c:catAx>
      <c:valAx>
        <c:axId val="21141019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64583893"/>
        <c:crosses val="autoZero"/>
        <c:crossBetween val="between"/>
      </c:valAx>
    </c:plotArea>
    <c:legend>
      <c:legendPos val="tr"/>
      <c:layout>
        <c:manualLayout>
          <c:xMode val="edge"/>
          <c:yMode val="edge"/>
          <c:x val="0.791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5042021'!$C$82:$C$87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5042021'!$J$82:$J$87</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85-4AC2-A3CC-25FF9198E47D}"/>
            </c:ext>
          </c:extLst>
        </c:ser>
        <c:ser>
          <c:idx val="1"/>
          <c:order val="1"/>
          <c:tx>
            <c:v>Max</c:v>
          </c:tx>
          <c:spPr>
            <a:solidFill>
              <a:srgbClr val="3D85C6"/>
            </a:solidFill>
            <a:ln cmpd="sng">
              <a:solidFill>
                <a:srgbClr val="000000"/>
              </a:solidFill>
            </a:ln>
          </c:spPr>
          <c:invertIfNegative val="1"/>
          <c:cat>
            <c:numRef>
              <c:f>'CHS 5042021'!$C$82:$C$87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5042021'!$L$82:$L$87</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85-4AC2-A3CC-25FF9198E47D}"/>
            </c:ext>
          </c:extLst>
        </c:ser>
        <c:dLbls>
          <c:showLegendKey val="0"/>
          <c:showVal val="0"/>
          <c:showCatName val="0"/>
          <c:showSerName val="0"/>
          <c:showPercent val="0"/>
          <c:showBubbleSize val="0"/>
        </c:dLbls>
        <c:gapWidth val="150"/>
        <c:axId val="1731899807"/>
        <c:axId val="1314189909"/>
      </c:barChart>
      <c:catAx>
        <c:axId val="1731899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14189909"/>
        <c:crosses val="autoZero"/>
        <c:auto val="1"/>
        <c:lblAlgn val="ctr"/>
        <c:lblOffset val="100"/>
        <c:noMultiLvlLbl val="1"/>
      </c:catAx>
      <c:valAx>
        <c:axId val="1314189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31899807"/>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5042021'!$C$88:$C$93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5042021'!$J$88:$J$93</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69-44A0-BDFB-24580EB5F842}"/>
            </c:ext>
          </c:extLst>
        </c:ser>
        <c:ser>
          <c:idx val="1"/>
          <c:order val="1"/>
          <c:tx>
            <c:v>Max</c:v>
          </c:tx>
          <c:spPr>
            <a:solidFill>
              <a:srgbClr val="3C78D8"/>
            </a:solidFill>
            <a:ln cmpd="sng">
              <a:solidFill>
                <a:srgbClr val="000000"/>
              </a:solidFill>
            </a:ln>
          </c:spPr>
          <c:invertIfNegative val="1"/>
          <c:cat>
            <c:numRef>
              <c:f>'CHS 5042021'!$C$88:$C$93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5042021'!$L$88:$L$93</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69-44A0-BDFB-24580EB5F842}"/>
            </c:ext>
          </c:extLst>
        </c:ser>
        <c:dLbls>
          <c:showLegendKey val="0"/>
          <c:showVal val="0"/>
          <c:showCatName val="0"/>
          <c:showSerName val="0"/>
          <c:showPercent val="0"/>
          <c:showBubbleSize val="0"/>
        </c:dLbls>
        <c:gapWidth val="150"/>
        <c:axId val="73636513"/>
        <c:axId val="169717965"/>
      </c:barChart>
      <c:catAx>
        <c:axId val="736365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717965"/>
        <c:crosses val="autoZero"/>
        <c:auto val="1"/>
        <c:lblAlgn val="ctr"/>
        <c:lblOffset val="100"/>
        <c:noMultiLvlLbl val="1"/>
      </c:catAx>
      <c:valAx>
        <c:axId val="1697179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636513"/>
        <c:crosses val="autoZero"/>
        <c:crossBetween val="between"/>
      </c:valAx>
    </c:plotArea>
    <c:legend>
      <c:legendPos val="tr"/>
      <c:layout>
        <c:manualLayout>
          <c:xMode val="edge"/>
          <c:yMode val="edge"/>
          <c:x val="0.789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5042021'!$C$82:$C$87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5042021'!$J$82:$J$87</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CC6-4626-99BC-BFE509BE8A70}"/>
            </c:ext>
          </c:extLst>
        </c:ser>
        <c:ser>
          <c:idx val="1"/>
          <c:order val="1"/>
          <c:tx>
            <c:v>Max</c:v>
          </c:tx>
          <c:spPr>
            <a:solidFill>
              <a:srgbClr val="3D85C6"/>
            </a:solidFill>
            <a:ln cmpd="sng">
              <a:solidFill>
                <a:srgbClr val="000000"/>
              </a:solidFill>
            </a:ln>
          </c:spPr>
          <c:invertIfNegative val="1"/>
          <c:cat>
            <c:numRef>
              <c:f>'CHS 5042021'!$C$82:$C$87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5042021'!$L$82:$L$87</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CC6-4626-99BC-BFE509BE8A70}"/>
            </c:ext>
          </c:extLst>
        </c:ser>
        <c:dLbls>
          <c:showLegendKey val="0"/>
          <c:showVal val="0"/>
          <c:showCatName val="0"/>
          <c:showSerName val="0"/>
          <c:showPercent val="0"/>
          <c:showBubbleSize val="0"/>
        </c:dLbls>
        <c:gapWidth val="150"/>
        <c:axId val="2026577144"/>
        <c:axId val="895557612"/>
      </c:barChart>
      <c:catAx>
        <c:axId val="2026577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95557612"/>
        <c:crosses val="autoZero"/>
        <c:auto val="1"/>
        <c:lblAlgn val="ctr"/>
        <c:lblOffset val="100"/>
        <c:noMultiLvlLbl val="1"/>
      </c:catAx>
      <c:valAx>
        <c:axId val="8955576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26577144"/>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5042021'!$C$88:$C$93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5042021'!$J$88:$J$93</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4B-4472-A332-B8B9F88EDAEF}"/>
            </c:ext>
          </c:extLst>
        </c:ser>
        <c:ser>
          <c:idx val="1"/>
          <c:order val="1"/>
          <c:tx>
            <c:v>Max</c:v>
          </c:tx>
          <c:spPr>
            <a:solidFill>
              <a:srgbClr val="3C78D8"/>
            </a:solidFill>
            <a:ln cmpd="sng">
              <a:solidFill>
                <a:srgbClr val="000000"/>
              </a:solidFill>
            </a:ln>
          </c:spPr>
          <c:invertIfNegative val="1"/>
          <c:cat>
            <c:numRef>
              <c:f>'CHS 5042021'!$C$88:$C$93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5042021'!$L$88:$L$93</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14B-4472-A332-B8B9F88EDAEF}"/>
            </c:ext>
          </c:extLst>
        </c:ser>
        <c:dLbls>
          <c:showLegendKey val="0"/>
          <c:showVal val="0"/>
          <c:showCatName val="0"/>
          <c:showSerName val="0"/>
          <c:showPercent val="0"/>
          <c:showBubbleSize val="0"/>
        </c:dLbls>
        <c:gapWidth val="150"/>
        <c:axId val="834232602"/>
        <c:axId val="1322667039"/>
      </c:barChart>
      <c:catAx>
        <c:axId val="834232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22667039"/>
        <c:crosses val="autoZero"/>
        <c:auto val="1"/>
        <c:lblAlgn val="ctr"/>
        <c:lblOffset val="100"/>
        <c:noMultiLvlLbl val="1"/>
      </c:catAx>
      <c:valAx>
        <c:axId val="13226670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4232602"/>
        <c:crosses val="autoZero"/>
        <c:crossBetween val="between"/>
      </c:valAx>
    </c:plotArea>
    <c:legend>
      <c:legendPos val="tr"/>
      <c:layout>
        <c:manualLayout>
          <c:xMode val="edge"/>
          <c:yMode val="edge"/>
          <c:x val="0.789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5052020'!$C$39:$C$43</c:f>
              <c:numCache>
                <c:formatCode>h:mm</c:formatCode>
                <c:ptCount val="5"/>
                <c:pt idx="0">
                  <c:v>0.70833333333333337</c:v>
                </c:pt>
                <c:pt idx="1">
                  <c:v>0.75</c:v>
                </c:pt>
                <c:pt idx="2">
                  <c:v>0.79166666666666663</c:v>
                </c:pt>
                <c:pt idx="3">
                  <c:v>0.83333333333333337</c:v>
                </c:pt>
                <c:pt idx="4">
                  <c:v>0.875</c:v>
                </c:pt>
              </c:numCache>
            </c:numRef>
          </c:cat>
          <c:val>
            <c:numRef>
              <c:f>'CAE 5052020'!$J$39:$J$43</c:f>
              <c:numCache>
                <c:formatCode>General</c:formatCode>
                <c:ptCount val="5"/>
                <c:pt idx="0">
                  <c:v>16</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5FF-4AC1-9D86-8AB1EAB681C0}"/>
            </c:ext>
          </c:extLst>
        </c:ser>
        <c:ser>
          <c:idx val="1"/>
          <c:order val="1"/>
          <c:tx>
            <c:v>Max</c:v>
          </c:tx>
          <c:spPr>
            <a:solidFill>
              <a:srgbClr val="3C78D8"/>
            </a:solidFill>
            <a:ln cmpd="sng">
              <a:solidFill>
                <a:srgbClr val="000000"/>
              </a:solidFill>
            </a:ln>
          </c:spPr>
          <c:invertIfNegative val="1"/>
          <c:cat>
            <c:numRef>
              <c:f>'CAE 5052020'!$C$39:$C$43</c:f>
              <c:numCache>
                <c:formatCode>h:mm</c:formatCode>
                <c:ptCount val="5"/>
                <c:pt idx="0">
                  <c:v>0.70833333333333337</c:v>
                </c:pt>
                <c:pt idx="1">
                  <c:v>0.75</c:v>
                </c:pt>
                <c:pt idx="2">
                  <c:v>0.79166666666666663</c:v>
                </c:pt>
                <c:pt idx="3">
                  <c:v>0.83333333333333337</c:v>
                </c:pt>
                <c:pt idx="4">
                  <c:v>0.875</c:v>
                </c:pt>
              </c:numCache>
            </c:numRef>
          </c:cat>
          <c:val>
            <c:numRef>
              <c:f>'CAE 5052020'!$L$39:$L$43</c:f>
              <c:numCache>
                <c:formatCode>General</c:formatCode>
                <c:ptCount val="5"/>
                <c:pt idx="0">
                  <c:v>28</c:v>
                </c:pt>
                <c:pt idx="2">
                  <c:v>28</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5FF-4AC1-9D86-8AB1EAB681C0}"/>
            </c:ext>
          </c:extLst>
        </c:ser>
        <c:dLbls>
          <c:showLegendKey val="0"/>
          <c:showVal val="0"/>
          <c:showCatName val="0"/>
          <c:showSerName val="0"/>
          <c:showPercent val="0"/>
          <c:showBubbleSize val="0"/>
        </c:dLbls>
        <c:gapWidth val="150"/>
        <c:axId val="1991647119"/>
        <c:axId val="1372176856"/>
      </c:barChart>
      <c:catAx>
        <c:axId val="1991647119"/>
        <c:scaling>
          <c:orientation val="minMax"/>
        </c:scaling>
        <c:delete val="0"/>
        <c:axPos val="b"/>
        <c:title>
          <c:tx>
            <c:rich>
              <a:bodyPr/>
              <a:lstStyle/>
              <a:p>
                <a:pPr lvl="0">
                  <a:defRPr b="0">
                    <a:solidFill>
                      <a:srgbClr val="000000"/>
                    </a:solidFill>
                    <a:latin typeface="+mn-lt"/>
                  </a:defRPr>
                </a:pPr>
                <a:endParaRPr lang="en-US"/>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72176856"/>
        <c:crosses val="autoZero"/>
        <c:auto val="1"/>
        <c:lblAlgn val="ctr"/>
        <c:lblOffset val="100"/>
        <c:noMultiLvlLbl val="1"/>
      </c:catAx>
      <c:valAx>
        <c:axId val="1372176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91647119"/>
        <c:crosses val="autoZero"/>
        <c:crossBetween val="between"/>
      </c:valAx>
    </c:plotArea>
    <c:legend>
      <c:legendPos val="tr"/>
      <c:layout>
        <c:manualLayout>
          <c:xMode val="edge"/>
          <c:yMode val="edge"/>
          <c:x val="0.7933121744791668"/>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5042021'!$C$82:$C$87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5042021'!$J$82:$J$87</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A8-408B-8676-9E73C2CDF9ED}"/>
            </c:ext>
          </c:extLst>
        </c:ser>
        <c:ser>
          <c:idx val="1"/>
          <c:order val="1"/>
          <c:tx>
            <c:v>Max</c:v>
          </c:tx>
          <c:spPr>
            <a:solidFill>
              <a:srgbClr val="3D85C6"/>
            </a:solidFill>
            <a:ln cmpd="sng">
              <a:solidFill>
                <a:srgbClr val="000000"/>
              </a:solidFill>
            </a:ln>
          </c:spPr>
          <c:invertIfNegative val="1"/>
          <c:cat>
            <c:numRef>
              <c:f>'CHS 5042021'!$C$82:$C$87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5042021'!$L$82:$L$87</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5A8-408B-8676-9E73C2CDF9ED}"/>
            </c:ext>
          </c:extLst>
        </c:ser>
        <c:dLbls>
          <c:showLegendKey val="0"/>
          <c:showVal val="0"/>
          <c:showCatName val="0"/>
          <c:showSerName val="0"/>
          <c:showPercent val="0"/>
          <c:showBubbleSize val="0"/>
        </c:dLbls>
        <c:gapWidth val="150"/>
        <c:axId val="637907093"/>
        <c:axId val="1533121981"/>
      </c:barChart>
      <c:catAx>
        <c:axId val="6379070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33121981"/>
        <c:crosses val="autoZero"/>
        <c:auto val="1"/>
        <c:lblAlgn val="ctr"/>
        <c:lblOffset val="100"/>
        <c:noMultiLvlLbl val="1"/>
      </c:catAx>
      <c:valAx>
        <c:axId val="15331219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37907093"/>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5042021'!$C$88:$C$93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5042021'!$J$88:$J$93</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416-4F1A-9F0F-930ECEB13F11}"/>
            </c:ext>
          </c:extLst>
        </c:ser>
        <c:ser>
          <c:idx val="1"/>
          <c:order val="1"/>
          <c:tx>
            <c:v>Max</c:v>
          </c:tx>
          <c:spPr>
            <a:solidFill>
              <a:srgbClr val="3C78D8"/>
            </a:solidFill>
            <a:ln cmpd="sng">
              <a:solidFill>
                <a:srgbClr val="000000"/>
              </a:solidFill>
            </a:ln>
          </c:spPr>
          <c:invertIfNegative val="1"/>
          <c:cat>
            <c:numRef>
              <c:f>'CHS 5042021'!$C$88:$C$93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5042021'!$L$88:$L$93</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416-4F1A-9F0F-930ECEB13F11}"/>
            </c:ext>
          </c:extLst>
        </c:ser>
        <c:dLbls>
          <c:showLegendKey val="0"/>
          <c:showVal val="0"/>
          <c:showCatName val="0"/>
          <c:showSerName val="0"/>
          <c:showPercent val="0"/>
          <c:showBubbleSize val="0"/>
        </c:dLbls>
        <c:gapWidth val="150"/>
        <c:axId val="1720010222"/>
        <c:axId val="659176807"/>
      </c:barChart>
      <c:catAx>
        <c:axId val="1720010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59176807"/>
        <c:crosses val="autoZero"/>
        <c:auto val="1"/>
        <c:lblAlgn val="ctr"/>
        <c:lblOffset val="100"/>
        <c:noMultiLvlLbl val="1"/>
      </c:catAx>
      <c:valAx>
        <c:axId val="659176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20010222"/>
        <c:crosses val="autoZero"/>
        <c:crossBetween val="between"/>
      </c:valAx>
    </c:plotArea>
    <c:legend>
      <c:legendPos val="tr"/>
      <c:layout>
        <c:manualLayout>
          <c:xMode val="edge"/>
          <c:yMode val="edge"/>
          <c:x val="0.7899788411458333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5042021'!$C$130:$C$135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5042021'!$J$130:$J$135</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B8-463A-AC16-948F65D597E0}"/>
            </c:ext>
          </c:extLst>
        </c:ser>
        <c:ser>
          <c:idx val="1"/>
          <c:order val="1"/>
          <c:tx>
            <c:v>Max</c:v>
          </c:tx>
          <c:spPr>
            <a:solidFill>
              <a:srgbClr val="3D85C6"/>
            </a:solidFill>
            <a:ln cmpd="sng">
              <a:solidFill>
                <a:srgbClr val="000000"/>
              </a:solidFill>
            </a:ln>
          </c:spPr>
          <c:invertIfNegative val="1"/>
          <c:cat>
            <c:numRef>
              <c:f>'CHS 5042021'!$C$130:$C$135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5042021'!$L$130:$L$135</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B8-463A-AC16-948F65D597E0}"/>
            </c:ext>
          </c:extLst>
        </c:ser>
        <c:dLbls>
          <c:showLegendKey val="0"/>
          <c:showVal val="0"/>
          <c:showCatName val="0"/>
          <c:showSerName val="0"/>
          <c:showPercent val="0"/>
          <c:showBubbleSize val="0"/>
        </c:dLbls>
        <c:gapWidth val="150"/>
        <c:axId val="1775145631"/>
        <c:axId val="642327393"/>
      </c:barChart>
      <c:catAx>
        <c:axId val="17751456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42327393"/>
        <c:crosses val="autoZero"/>
        <c:auto val="1"/>
        <c:lblAlgn val="ctr"/>
        <c:lblOffset val="100"/>
        <c:noMultiLvlLbl val="1"/>
      </c:catAx>
      <c:valAx>
        <c:axId val="6423273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5145631"/>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5042021'!$C$136:$C$141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5042021'!$J$136:$J$141</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723-4083-BDB1-9C3A34F21463}"/>
            </c:ext>
          </c:extLst>
        </c:ser>
        <c:ser>
          <c:idx val="1"/>
          <c:order val="1"/>
          <c:tx>
            <c:v>Max</c:v>
          </c:tx>
          <c:spPr>
            <a:solidFill>
              <a:srgbClr val="3C78D8"/>
            </a:solidFill>
            <a:ln cmpd="sng">
              <a:solidFill>
                <a:srgbClr val="000000"/>
              </a:solidFill>
            </a:ln>
          </c:spPr>
          <c:invertIfNegative val="1"/>
          <c:cat>
            <c:numRef>
              <c:f>'CHS 5042021'!$C$136:$C$141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5042021'!$L$136:$L$141</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723-4083-BDB1-9C3A34F21463}"/>
            </c:ext>
          </c:extLst>
        </c:ser>
        <c:dLbls>
          <c:showLegendKey val="0"/>
          <c:showVal val="0"/>
          <c:showCatName val="0"/>
          <c:showSerName val="0"/>
          <c:showPercent val="0"/>
          <c:showBubbleSize val="0"/>
        </c:dLbls>
        <c:gapWidth val="150"/>
        <c:axId val="1136361821"/>
        <c:axId val="1898563530"/>
      </c:barChart>
      <c:catAx>
        <c:axId val="11363618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98563530"/>
        <c:crosses val="autoZero"/>
        <c:auto val="1"/>
        <c:lblAlgn val="ctr"/>
        <c:lblOffset val="100"/>
        <c:noMultiLvlLbl val="1"/>
      </c:catAx>
      <c:valAx>
        <c:axId val="18985635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6361821"/>
        <c:crosses val="autoZero"/>
        <c:crossBetween val="between"/>
      </c:valAx>
    </c:plotArea>
    <c:legend>
      <c:legendPos val="tr"/>
      <c:layout>
        <c:manualLayout>
          <c:xMode val="edge"/>
          <c:yMode val="edge"/>
          <c:x val="0.801645507812500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5042021'!$C$130:$C$135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5042021'!$J$130:$J$135</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16-4B02-AF7D-08B5E5786BC2}"/>
            </c:ext>
          </c:extLst>
        </c:ser>
        <c:ser>
          <c:idx val="1"/>
          <c:order val="1"/>
          <c:tx>
            <c:v>Max</c:v>
          </c:tx>
          <c:spPr>
            <a:solidFill>
              <a:srgbClr val="3D85C6"/>
            </a:solidFill>
            <a:ln cmpd="sng">
              <a:solidFill>
                <a:srgbClr val="000000"/>
              </a:solidFill>
            </a:ln>
          </c:spPr>
          <c:invertIfNegative val="1"/>
          <c:cat>
            <c:numRef>
              <c:f>'CHS 5042021'!$C$130:$C$135</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5042021'!$L$130:$L$135</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16-4B02-AF7D-08B5E5786BC2}"/>
            </c:ext>
          </c:extLst>
        </c:ser>
        <c:dLbls>
          <c:showLegendKey val="0"/>
          <c:showVal val="0"/>
          <c:showCatName val="0"/>
          <c:showSerName val="0"/>
          <c:showPercent val="0"/>
          <c:showBubbleSize val="0"/>
        </c:dLbls>
        <c:gapWidth val="150"/>
        <c:axId val="792669410"/>
        <c:axId val="898064118"/>
      </c:barChart>
      <c:catAx>
        <c:axId val="7926694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98064118"/>
        <c:crosses val="autoZero"/>
        <c:auto val="1"/>
        <c:lblAlgn val="ctr"/>
        <c:lblOffset val="100"/>
        <c:noMultiLvlLbl val="1"/>
      </c:catAx>
      <c:valAx>
        <c:axId val="898064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2669410"/>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5042021'!$C$136:$C$141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5042021'!$J$136:$J$141</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CD-4B80-A20B-CF71A8C07B4E}"/>
            </c:ext>
          </c:extLst>
        </c:ser>
        <c:ser>
          <c:idx val="1"/>
          <c:order val="1"/>
          <c:tx>
            <c:v>Max</c:v>
          </c:tx>
          <c:spPr>
            <a:solidFill>
              <a:srgbClr val="3C78D8"/>
            </a:solidFill>
            <a:ln cmpd="sng">
              <a:solidFill>
                <a:srgbClr val="000000"/>
              </a:solidFill>
            </a:ln>
          </c:spPr>
          <c:invertIfNegative val="1"/>
          <c:cat>
            <c:numRef>
              <c:f>'CHS 5042021'!$C$136:$C$141</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5042021'!$L$136:$L$141</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4CD-4B80-A20B-CF71A8C07B4E}"/>
            </c:ext>
          </c:extLst>
        </c:ser>
        <c:dLbls>
          <c:showLegendKey val="0"/>
          <c:showVal val="0"/>
          <c:showCatName val="0"/>
          <c:showSerName val="0"/>
          <c:showPercent val="0"/>
          <c:showBubbleSize val="0"/>
        </c:dLbls>
        <c:gapWidth val="150"/>
        <c:axId val="818678342"/>
        <c:axId val="685335590"/>
      </c:barChart>
      <c:catAx>
        <c:axId val="818678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85335590"/>
        <c:crosses val="autoZero"/>
        <c:auto val="1"/>
        <c:lblAlgn val="ctr"/>
        <c:lblOffset val="100"/>
        <c:noMultiLvlLbl val="1"/>
      </c:catAx>
      <c:valAx>
        <c:axId val="685335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18678342"/>
        <c:crosses val="autoZero"/>
        <c:crossBetween val="between"/>
      </c:valAx>
    </c:plotArea>
    <c:legend>
      <c:legendPos val="tr"/>
      <c:layout>
        <c:manualLayout>
          <c:xMode val="edge"/>
          <c:yMode val="edge"/>
          <c:x val="0.801645507812500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5042021'!$C$162:$C$167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5042021'!$J$162:$J$167</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96E-4FC2-99D0-5A1242AD9796}"/>
            </c:ext>
          </c:extLst>
        </c:ser>
        <c:ser>
          <c:idx val="1"/>
          <c:order val="1"/>
          <c:tx>
            <c:v>Max</c:v>
          </c:tx>
          <c:spPr>
            <a:solidFill>
              <a:srgbClr val="3D85C6"/>
            </a:solidFill>
            <a:ln cmpd="sng">
              <a:solidFill>
                <a:srgbClr val="000000"/>
              </a:solidFill>
            </a:ln>
          </c:spPr>
          <c:invertIfNegative val="1"/>
          <c:cat>
            <c:numRef>
              <c:f>'CHS 5042021'!$C$162:$C$167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5042021'!$L$162:$L$167</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96E-4FC2-99D0-5A1242AD9796}"/>
            </c:ext>
          </c:extLst>
        </c:ser>
        <c:dLbls>
          <c:showLegendKey val="0"/>
          <c:showVal val="0"/>
          <c:showCatName val="0"/>
          <c:showSerName val="0"/>
          <c:showPercent val="0"/>
          <c:showBubbleSize val="0"/>
        </c:dLbls>
        <c:gapWidth val="150"/>
        <c:axId val="1432409459"/>
        <c:axId val="1893427013"/>
      </c:barChart>
      <c:catAx>
        <c:axId val="1432409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93427013"/>
        <c:crosses val="autoZero"/>
        <c:auto val="1"/>
        <c:lblAlgn val="ctr"/>
        <c:lblOffset val="100"/>
        <c:noMultiLvlLbl val="1"/>
      </c:catAx>
      <c:valAx>
        <c:axId val="18934270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32409459"/>
        <c:crosses val="autoZero"/>
        <c:crossBetween val="between"/>
      </c:valAx>
    </c:plotArea>
    <c:legend>
      <c:legendPos val="tr"/>
      <c:layout>
        <c:manualLayout>
          <c:xMode val="edge"/>
          <c:yMode val="edge"/>
          <c:x val="0.789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5042021'!$C$168:$C$173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5042021'!$J$168:$J$173</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89-4E5C-A319-5698C596E727}"/>
            </c:ext>
          </c:extLst>
        </c:ser>
        <c:ser>
          <c:idx val="1"/>
          <c:order val="1"/>
          <c:tx>
            <c:v>Max</c:v>
          </c:tx>
          <c:spPr>
            <a:solidFill>
              <a:srgbClr val="3C78D8"/>
            </a:solidFill>
            <a:ln cmpd="sng">
              <a:solidFill>
                <a:srgbClr val="000000"/>
              </a:solidFill>
            </a:ln>
          </c:spPr>
          <c:invertIfNegative val="1"/>
          <c:cat>
            <c:numRef>
              <c:f>'CHS 5042021'!$C$168:$C$173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5042021'!$L$168:$L$173</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089-4E5C-A319-5698C596E727}"/>
            </c:ext>
          </c:extLst>
        </c:ser>
        <c:dLbls>
          <c:showLegendKey val="0"/>
          <c:showVal val="0"/>
          <c:showCatName val="0"/>
          <c:showSerName val="0"/>
          <c:showPercent val="0"/>
          <c:showBubbleSize val="0"/>
        </c:dLbls>
        <c:gapWidth val="150"/>
        <c:axId val="589301695"/>
        <c:axId val="1081696245"/>
      </c:barChart>
      <c:catAx>
        <c:axId val="5893016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81696245"/>
        <c:crosses val="autoZero"/>
        <c:auto val="1"/>
        <c:lblAlgn val="ctr"/>
        <c:lblOffset val="100"/>
        <c:noMultiLvlLbl val="1"/>
      </c:catAx>
      <c:valAx>
        <c:axId val="10816962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89301695"/>
        <c:crosses val="autoZero"/>
        <c:crossBetween val="between"/>
      </c:valAx>
    </c:plotArea>
    <c:legend>
      <c:legendPos val="tr"/>
      <c:layout>
        <c:manualLayout>
          <c:xMode val="edge"/>
          <c:yMode val="edge"/>
          <c:x val="0.80166666666666675"/>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'CHS 5042021'!$C$162:$C$167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5042021'!$J$162:$J$167</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A5-47DC-9934-9ABE7D45C90D}"/>
            </c:ext>
          </c:extLst>
        </c:ser>
        <c:ser>
          <c:idx val="1"/>
          <c:order val="1"/>
          <c:tx>
            <c:v>Max</c:v>
          </c:tx>
          <c:spPr>
            <a:solidFill>
              <a:srgbClr val="3D85C6"/>
            </a:solidFill>
            <a:ln cmpd="sng">
              <a:solidFill>
                <a:srgbClr val="000000"/>
              </a:solidFill>
            </a:ln>
          </c:spPr>
          <c:invertIfNegative val="1"/>
          <c:cat>
            <c:numRef>
              <c:f>'CHS 5042021'!$C$162:$C$167</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5042021'!$L$162:$L$167</c:f>
              <c:numCache>
                <c:formatCode>General</c:formatCode>
                <c:ptCount val="6"/>
                <c:pt idx="0">
                  <c:v>14</c:v>
                </c:pt>
                <c:pt idx="1">
                  <c:v>20</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CA5-47DC-9934-9ABE7D45C90D}"/>
            </c:ext>
          </c:extLst>
        </c:ser>
        <c:dLbls>
          <c:showLegendKey val="0"/>
          <c:showVal val="0"/>
          <c:showCatName val="0"/>
          <c:showSerName val="0"/>
          <c:showPercent val="0"/>
          <c:showBubbleSize val="0"/>
        </c:dLbls>
        <c:gapWidth val="150"/>
        <c:axId val="463903374"/>
        <c:axId val="1504972793"/>
      </c:barChart>
      <c:catAx>
        <c:axId val="463903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04972793"/>
        <c:crosses val="autoZero"/>
        <c:auto val="1"/>
        <c:lblAlgn val="ctr"/>
        <c:lblOffset val="100"/>
        <c:noMultiLvlLbl val="1"/>
      </c:catAx>
      <c:valAx>
        <c:axId val="15049727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3903374"/>
        <c:crosses val="autoZero"/>
        <c:crossBetween val="between"/>
      </c:valAx>
    </c:plotArea>
    <c:legend>
      <c:legendPos val="tr"/>
      <c:layout>
        <c:manualLayout>
          <c:xMode val="edge"/>
          <c:yMode val="edge"/>
          <c:x val="0.789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'CHS 5042021'!$C$168:$C$173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5042021'!$J$168:$J$173</c:f>
              <c:numCache>
                <c:formatCode>General</c:formatCode>
                <c:ptCount val="6"/>
                <c:pt idx="0">
                  <c:v>20</c:v>
                </c:pt>
                <c:pt idx="1">
                  <c:v>14</c:v>
                </c:pt>
                <c:pt idx="2">
                  <c:v>20</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D8-4A01-B339-1E4EA11258A6}"/>
            </c:ext>
          </c:extLst>
        </c:ser>
        <c:ser>
          <c:idx val="1"/>
          <c:order val="1"/>
          <c:tx>
            <c:v>Max</c:v>
          </c:tx>
          <c:spPr>
            <a:solidFill>
              <a:srgbClr val="3C78D8"/>
            </a:solidFill>
            <a:ln cmpd="sng">
              <a:solidFill>
                <a:srgbClr val="000000"/>
              </a:solidFill>
            </a:ln>
          </c:spPr>
          <c:invertIfNegative val="1"/>
          <c:cat>
            <c:numRef>
              <c:f>'CHS 5042021'!$C$168:$C$173</c:f>
              <c:numCache>
                <c:formatCode>h:mm</c:formatCode>
                <c:ptCount val="6"/>
                <c:pt idx="0">
                  <c:v>0.70833333333333337</c:v>
                </c:pt>
                <c:pt idx="1">
                  <c:v>0.75</c:v>
                </c:pt>
                <c:pt idx="2">
                  <c:v>0.79166666666666663</c:v>
                </c:pt>
                <c:pt idx="3">
                  <c:v>0.83333333333333337</c:v>
                </c:pt>
                <c:pt idx="4">
                  <c:v>0.875</c:v>
                </c:pt>
                <c:pt idx="5">
                  <c:v>0.91666666666666663</c:v>
                </c:pt>
              </c:numCache>
            </c:numRef>
          </c:cat>
          <c:val>
            <c:numRef>
              <c:f>'CHS 5042021'!$L$168:$L$173</c:f>
              <c:numCache>
                <c:formatCode>General</c:formatCode>
                <c:ptCount val="6"/>
                <c:pt idx="0">
                  <c:v>20</c:v>
                </c:pt>
                <c:pt idx="1">
                  <c:v>32</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1D8-4A01-B339-1E4EA11258A6}"/>
            </c:ext>
          </c:extLst>
        </c:ser>
        <c:dLbls>
          <c:showLegendKey val="0"/>
          <c:showVal val="0"/>
          <c:showCatName val="0"/>
          <c:showSerName val="0"/>
          <c:showPercent val="0"/>
          <c:showBubbleSize val="0"/>
        </c:dLbls>
        <c:gapWidth val="150"/>
        <c:axId val="168792260"/>
        <c:axId val="1307096773"/>
      </c:barChart>
      <c:catAx>
        <c:axId val="1687922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07096773"/>
        <c:crosses val="autoZero"/>
        <c:auto val="1"/>
        <c:lblAlgn val="ctr"/>
        <c:lblOffset val="100"/>
        <c:noMultiLvlLbl val="1"/>
      </c:catAx>
      <c:valAx>
        <c:axId val="13070967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792260"/>
        <c:crosses val="autoZero"/>
        <c:crossBetween val="between"/>
      </c:valAx>
    </c:plotArea>
    <c:legend>
      <c:legendPos val="tr"/>
      <c:layout>
        <c:manualLayout>
          <c:xMode val="edge"/>
          <c:yMode val="edge"/>
          <c:x val="0.80166666666666675"/>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5052020'!$C$61:$C$66</c:f>
              <c:strCache>
                <c:ptCount val="6"/>
                <c:pt idx="0">
                  <c:v>6hr- 19:00</c:v>
                </c:pt>
                <c:pt idx="1">
                  <c:v>19:00</c:v>
                </c:pt>
                <c:pt idx="2">
                  <c:v>20:00</c:v>
                </c:pt>
                <c:pt idx="3">
                  <c:v>21:00</c:v>
                </c:pt>
                <c:pt idx="4">
                  <c:v>22:00</c:v>
                </c:pt>
                <c:pt idx="5">
                  <c:v>23:00</c:v>
                </c:pt>
              </c:strCache>
            </c:strRef>
          </c:cat>
          <c:val>
            <c:numRef>
              <c:f>'CAE 5052020'!$J$61:$J$66</c:f>
              <c:numCache>
                <c:formatCode>General</c:formatCode>
                <c:ptCount val="6"/>
                <c:pt idx="0">
                  <c:v>40</c:v>
                </c:pt>
                <c:pt idx="1">
                  <c:v>22</c:v>
                </c:pt>
                <c:pt idx="2">
                  <c:v>22</c:v>
                </c:pt>
                <c:pt idx="4">
                  <c:v>34</c:v>
                </c:pt>
                <c:pt idx="5">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AC-4D03-9821-F3DCA6B8272C}"/>
            </c:ext>
          </c:extLst>
        </c:ser>
        <c:ser>
          <c:idx val="1"/>
          <c:order val="1"/>
          <c:tx>
            <c:v>Max</c:v>
          </c:tx>
          <c:spPr>
            <a:solidFill>
              <a:srgbClr val="3D85C6"/>
            </a:solidFill>
            <a:ln cmpd="sng">
              <a:solidFill>
                <a:srgbClr val="000000"/>
              </a:solidFill>
            </a:ln>
          </c:spPr>
          <c:invertIfNegative val="1"/>
          <c:cat>
            <c:strRef>
              <c:f>'CAE 5052020'!$C$61:$C$66</c:f>
              <c:strCache>
                <c:ptCount val="6"/>
                <c:pt idx="0">
                  <c:v>6hr- 19:00</c:v>
                </c:pt>
                <c:pt idx="1">
                  <c:v>19:00</c:v>
                </c:pt>
                <c:pt idx="2">
                  <c:v>20:00</c:v>
                </c:pt>
                <c:pt idx="3">
                  <c:v>21:00</c:v>
                </c:pt>
                <c:pt idx="4">
                  <c:v>22:00</c:v>
                </c:pt>
                <c:pt idx="5">
                  <c:v>23:00</c:v>
                </c:pt>
              </c:strCache>
            </c:strRef>
          </c:cat>
          <c:val>
            <c:numRef>
              <c:f>'CAE 5052020'!$L$61:$L$66</c:f>
              <c:numCache>
                <c:formatCode>General</c:formatCode>
                <c:ptCount val="6"/>
                <c:pt idx="0">
                  <c:v>58</c:v>
                </c:pt>
                <c:pt idx="1">
                  <c:v>34</c:v>
                </c:pt>
                <c:pt idx="2">
                  <c:v>34</c:v>
                </c:pt>
                <c:pt idx="4">
                  <c:v>40</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AC-4D03-9821-F3DCA6B8272C}"/>
            </c:ext>
          </c:extLst>
        </c:ser>
        <c:dLbls>
          <c:showLegendKey val="0"/>
          <c:showVal val="0"/>
          <c:showCatName val="0"/>
          <c:showSerName val="0"/>
          <c:showPercent val="0"/>
          <c:showBubbleSize val="0"/>
        </c:dLbls>
        <c:gapWidth val="150"/>
        <c:axId val="213217777"/>
        <c:axId val="71396523"/>
      </c:barChart>
      <c:catAx>
        <c:axId val="213217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1396523"/>
        <c:crosses val="autoZero"/>
        <c:auto val="1"/>
        <c:lblAlgn val="ctr"/>
        <c:lblOffset val="100"/>
        <c:noMultiLvlLbl val="1"/>
      </c:catAx>
      <c:valAx>
        <c:axId val="71396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217777"/>
        <c:crosses val="autoZero"/>
        <c:crossBetween val="between"/>
      </c:valAx>
    </c:plotArea>
    <c:legend>
      <c:legendPos val="tr"/>
      <c:layout>
        <c:manualLayout>
          <c:xMode val="edge"/>
          <c:yMode val="edge"/>
          <c:x val="0.7916455078125000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5042021'!$C$6:$C$9</c:f>
              <c:numCache>
                <c:formatCode>h:mm</c:formatCode>
                <c:ptCount val="4"/>
                <c:pt idx="0">
                  <c:v>0.70833333333333337</c:v>
                </c:pt>
                <c:pt idx="1">
                  <c:v>0.75</c:v>
                </c:pt>
                <c:pt idx="2">
                  <c:v>0.79166666666666663</c:v>
                </c:pt>
                <c:pt idx="3">
                  <c:v>0.83333333333333337</c:v>
                </c:pt>
              </c:numCache>
            </c:numRef>
          </c:cat>
          <c:val>
            <c:numRef>
              <c:f>'ILM 5042021'!$J$6:$J$9</c:f>
              <c:numCache>
                <c:formatCode>General</c:formatCode>
                <c:ptCount val="4"/>
                <c:pt idx="0">
                  <c:v>8</c:v>
                </c:pt>
                <c:pt idx="1">
                  <c:v>8</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652-4181-B7B9-62F7E0777529}"/>
            </c:ext>
          </c:extLst>
        </c:ser>
        <c:ser>
          <c:idx val="1"/>
          <c:order val="1"/>
          <c:tx>
            <c:v>Max</c:v>
          </c:tx>
          <c:spPr>
            <a:solidFill>
              <a:srgbClr val="3D85C6"/>
            </a:solidFill>
            <a:ln cmpd="sng">
              <a:solidFill>
                <a:srgbClr val="000000"/>
              </a:solidFill>
            </a:ln>
          </c:spPr>
          <c:invertIfNegative val="1"/>
          <c:cat>
            <c:numRef>
              <c:f>'ILM 5042021'!$C$6:$C$9</c:f>
              <c:numCache>
                <c:formatCode>h:mm</c:formatCode>
                <c:ptCount val="4"/>
                <c:pt idx="0">
                  <c:v>0.70833333333333337</c:v>
                </c:pt>
                <c:pt idx="1">
                  <c:v>0.75</c:v>
                </c:pt>
                <c:pt idx="2">
                  <c:v>0.79166666666666663</c:v>
                </c:pt>
                <c:pt idx="3">
                  <c:v>0.83333333333333337</c:v>
                </c:pt>
              </c:numCache>
            </c:numRef>
          </c:cat>
          <c:val>
            <c:numRef>
              <c:f>'ILM 5042021'!$L$6:$L$9</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652-4181-B7B9-62F7E0777529}"/>
            </c:ext>
          </c:extLst>
        </c:ser>
        <c:dLbls>
          <c:showLegendKey val="0"/>
          <c:showVal val="0"/>
          <c:showCatName val="0"/>
          <c:showSerName val="0"/>
          <c:showPercent val="0"/>
          <c:showBubbleSize val="0"/>
        </c:dLbls>
        <c:gapWidth val="150"/>
        <c:axId val="62315206"/>
        <c:axId val="1056251176"/>
      </c:barChart>
      <c:catAx>
        <c:axId val="623152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56251176"/>
        <c:crosses val="autoZero"/>
        <c:auto val="1"/>
        <c:lblAlgn val="ctr"/>
        <c:lblOffset val="100"/>
        <c:noMultiLvlLbl val="1"/>
      </c:catAx>
      <c:valAx>
        <c:axId val="1056251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2315206"/>
        <c:crosses val="autoZero"/>
        <c:crossBetween val="between"/>
      </c:valAx>
    </c:plotArea>
    <c:legend>
      <c:legendPos val="tr"/>
      <c:layout>
        <c:manualLayout>
          <c:xMode val="edge"/>
          <c:yMode val="edge"/>
          <c:x val="0.798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5042021'!$C$10:$C$13</c:f>
              <c:numCache>
                <c:formatCode>h:mm</c:formatCode>
                <c:ptCount val="4"/>
                <c:pt idx="0">
                  <c:v>0.70833333333333337</c:v>
                </c:pt>
                <c:pt idx="1">
                  <c:v>0.75</c:v>
                </c:pt>
                <c:pt idx="2">
                  <c:v>0.79166666666666663</c:v>
                </c:pt>
                <c:pt idx="3">
                  <c:v>0.83333333333333337</c:v>
                </c:pt>
              </c:numCache>
            </c:numRef>
          </c:cat>
          <c:val>
            <c:numRef>
              <c:f>'ILM 5042021'!$J$10:$J$13</c:f>
              <c:numCache>
                <c:formatCode>General</c:formatCode>
                <c:ptCount val="4"/>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8F-469E-86D4-E2797BDBEEE1}"/>
            </c:ext>
          </c:extLst>
        </c:ser>
        <c:ser>
          <c:idx val="1"/>
          <c:order val="1"/>
          <c:tx>
            <c:v>Max</c:v>
          </c:tx>
          <c:spPr>
            <a:solidFill>
              <a:srgbClr val="3C78D8"/>
            </a:solidFill>
            <a:ln cmpd="sng">
              <a:solidFill>
                <a:srgbClr val="000000"/>
              </a:solidFill>
            </a:ln>
          </c:spPr>
          <c:invertIfNegative val="1"/>
          <c:cat>
            <c:numRef>
              <c:f>'ILM 5042021'!$C$10:$C$13</c:f>
              <c:numCache>
                <c:formatCode>h:mm</c:formatCode>
                <c:ptCount val="4"/>
                <c:pt idx="0">
                  <c:v>0.70833333333333337</c:v>
                </c:pt>
                <c:pt idx="1">
                  <c:v>0.75</c:v>
                </c:pt>
                <c:pt idx="2">
                  <c:v>0.79166666666666663</c:v>
                </c:pt>
                <c:pt idx="3">
                  <c:v>0.83333333333333337</c:v>
                </c:pt>
              </c:numCache>
            </c:numRef>
          </c:cat>
          <c:val>
            <c:numRef>
              <c:f>'ILM 5042021'!$L$10:$L$13</c:f>
              <c:numCache>
                <c:formatCode>General</c:formatCode>
                <c:ptCount val="4"/>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18F-469E-86D4-E2797BDBEEE1}"/>
            </c:ext>
          </c:extLst>
        </c:ser>
        <c:dLbls>
          <c:showLegendKey val="0"/>
          <c:showVal val="0"/>
          <c:showCatName val="0"/>
          <c:showSerName val="0"/>
          <c:showPercent val="0"/>
          <c:showBubbleSize val="0"/>
        </c:dLbls>
        <c:gapWidth val="150"/>
        <c:axId val="357794389"/>
        <c:axId val="1795392288"/>
      </c:barChart>
      <c:catAx>
        <c:axId val="3577943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95392288"/>
        <c:crosses val="autoZero"/>
        <c:auto val="1"/>
        <c:lblAlgn val="ctr"/>
        <c:lblOffset val="100"/>
        <c:noMultiLvlLbl val="1"/>
      </c:catAx>
      <c:valAx>
        <c:axId val="1795392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57794389"/>
        <c:crosses val="autoZero"/>
        <c:crossBetween val="between"/>
      </c:valAx>
    </c:plotArea>
    <c:legend>
      <c:legendPos val="tr"/>
      <c:layout>
        <c:manualLayout>
          <c:xMode val="edge"/>
          <c:yMode val="edge"/>
          <c:x val="0.7883121744791667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5042021'!$C$6:$C$9</c:f>
              <c:numCache>
                <c:formatCode>h:mm</c:formatCode>
                <c:ptCount val="4"/>
                <c:pt idx="0">
                  <c:v>0.70833333333333337</c:v>
                </c:pt>
                <c:pt idx="1">
                  <c:v>0.75</c:v>
                </c:pt>
                <c:pt idx="2">
                  <c:v>0.79166666666666663</c:v>
                </c:pt>
                <c:pt idx="3">
                  <c:v>0.83333333333333337</c:v>
                </c:pt>
              </c:numCache>
            </c:numRef>
          </c:cat>
          <c:val>
            <c:numRef>
              <c:f>'ILM 5042021'!$J$6:$J$9</c:f>
              <c:numCache>
                <c:formatCode>General</c:formatCode>
                <c:ptCount val="4"/>
                <c:pt idx="0">
                  <c:v>8</c:v>
                </c:pt>
                <c:pt idx="1">
                  <c:v>8</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C8-49F2-AE5F-9A115440A6AB}"/>
            </c:ext>
          </c:extLst>
        </c:ser>
        <c:ser>
          <c:idx val="1"/>
          <c:order val="1"/>
          <c:tx>
            <c:v>Max</c:v>
          </c:tx>
          <c:spPr>
            <a:solidFill>
              <a:srgbClr val="3D85C6"/>
            </a:solidFill>
            <a:ln cmpd="sng">
              <a:solidFill>
                <a:srgbClr val="000000"/>
              </a:solidFill>
            </a:ln>
          </c:spPr>
          <c:invertIfNegative val="1"/>
          <c:cat>
            <c:numRef>
              <c:f>'ILM 5042021'!$C$6:$C$9</c:f>
              <c:numCache>
                <c:formatCode>h:mm</c:formatCode>
                <c:ptCount val="4"/>
                <c:pt idx="0">
                  <c:v>0.70833333333333337</c:v>
                </c:pt>
                <c:pt idx="1">
                  <c:v>0.75</c:v>
                </c:pt>
                <c:pt idx="2">
                  <c:v>0.79166666666666663</c:v>
                </c:pt>
                <c:pt idx="3">
                  <c:v>0.83333333333333337</c:v>
                </c:pt>
              </c:numCache>
            </c:numRef>
          </c:cat>
          <c:val>
            <c:numRef>
              <c:f>'ILM 5042021'!$L$6:$L$9</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EC8-49F2-AE5F-9A115440A6AB}"/>
            </c:ext>
          </c:extLst>
        </c:ser>
        <c:dLbls>
          <c:showLegendKey val="0"/>
          <c:showVal val="0"/>
          <c:showCatName val="0"/>
          <c:showSerName val="0"/>
          <c:showPercent val="0"/>
          <c:showBubbleSize val="0"/>
        </c:dLbls>
        <c:gapWidth val="150"/>
        <c:axId val="1789654168"/>
        <c:axId val="480909177"/>
      </c:barChart>
      <c:catAx>
        <c:axId val="17896541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80909177"/>
        <c:crosses val="autoZero"/>
        <c:auto val="1"/>
        <c:lblAlgn val="ctr"/>
        <c:lblOffset val="100"/>
        <c:noMultiLvlLbl val="1"/>
      </c:catAx>
      <c:valAx>
        <c:axId val="480909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89654168"/>
        <c:crosses val="autoZero"/>
        <c:crossBetween val="between"/>
      </c:valAx>
    </c:plotArea>
    <c:legend>
      <c:legendPos val="tr"/>
      <c:layout>
        <c:manualLayout>
          <c:xMode val="edge"/>
          <c:yMode val="edge"/>
          <c:x val="0.798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5042021'!$C$10:$C$13</c:f>
              <c:numCache>
                <c:formatCode>h:mm</c:formatCode>
                <c:ptCount val="4"/>
                <c:pt idx="0">
                  <c:v>0.70833333333333337</c:v>
                </c:pt>
                <c:pt idx="1">
                  <c:v>0.75</c:v>
                </c:pt>
                <c:pt idx="2">
                  <c:v>0.79166666666666663</c:v>
                </c:pt>
                <c:pt idx="3">
                  <c:v>0.83333333333333337</c:v>
                </c:pt>
              </c:numCache>
            </c:numRef>
          </c:cat>
          <c:val>
            <c:numRef>
              <c:f>'ILM 5042021'!$J$10:$J$13</c:f>
              <c:numCache>
                <c:formatCode>General</c:formatCode>
                <c:ptCount val="4"/>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04E-4A4C-B94E-15FE45CACF6C}"/>
            </c:ext>
          </c:extLst>
        </c:ser>
        <c:ser>
          <c:idx val="1"/>
          <c:order val="1"/>
          <c:tx>
            <c:v>Max</c:v>
          </c:tx>
          <c:spPr>
            <a:solidFill>
              <a:srgbClr val="3C78D8"/>
            </a:solidFill>
            <a:ln cmpd="sng">
              <a:solidFill>
                <a:srgbClr val="000000"/>
              </a:solidFill>
            </a:ln>
          </c:spPr>
          <c:invertIfNegative val="1"/>
          <c:cat>
            <c:numRef>
              <c:f>'ILM 5042021'!$C$10:$C$13</c:f>
              <c:numCache>
                <c:formatCode>h:mm</c:formatCode>
                <c:ptCount val="4"/>
                <c:pt idx="0">
                  <c:v>0.70833333333333337</c:v>
                </c:pt>
                <c:pt idx="1">
                  <c:v>0.75</c:v>
                </c:pt>
                <c:pt idx="2">
                  <c:v>0.79166666666666663</c:v>
                </c:pt>
                <c:pt idx="3">
                  <c:v>0.83333333333333337</c:v>
                </c:pt>
              </c:numCache>
            </c:numRef>
          </c:cat>
          <c:val>
            <c:numRef>
              <c:f>'ILM 5042021'!$L$10:$L$13</c:f>
              <c:numCache>
                <c:formatCode>General</c:formatCode>
                <c:ptCount val="4"/>
                <c:pt idx="0">
                  <c:v>14</c:v>
                </c:pt>
                <c:pt idx="1">
                  <c:v>14</c:v>
                </c:pt>
                <c:pt idx="2">
                  <c:v>14</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04E-4A4C-B94E-15FE45CACF6C}"/>
            </c:ext>
          </c:extLst>
        </c:ser>
        <c:dLbls>
          <c:showLegendKey val="0"/>
          <c:showVal val="0"/>
          <c:showCatName val="0"/>
          <c:showSerName val="0"/>
          <c:showPercent val="0"/>
          <c:showBubbleSize val="0"/>
        </c:dLbls>
        <c:gapWidth val="150"/>
        <c:axId val="2017988657"/>
        <c:axId val="1102173992"/>
      </c:barChart>
      <c:catAx>
        <c:axId val="20179886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02173992"/>
        <c:crosses val="autoZero"/>
        <c:auto val="1"/>
        <c:lblAlgn val="ctr"/>
        <c:lblOffset val="100"/>
        <c:noMultiLvlLbl val="1"/>
      </c:catAx>
      <c:valAx>
        <c:axId val="1102173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17988657"/>
        <c:crosses val="autoZero"/>
        <c:crossBetween val="between"/>
      </c:valAx>
    </c:plotArea>
    <c:legend>
      <c:legendPos val="tr"/>
      <c:layout>
        <c:manualLayout>
          <c:xMode val="edge"/>
          <c:yMode val="edge"/>
          <c:x val="0.7883121744791667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5042021'!$C$30:$C$33</c:f>
              <c:numCache>
                <c:formatCode>h:mm</c:formatCode>
                <c:ptCount val="4"/>
                <c:pt idx="0">
                  <c:v>0.70833333333333337</c:v>
                </c:pt>
                <c:pt idx="1">
                  <c:v>0.75</c:v>
                </c:pt>
                <c:pt idx="2">
                  <c:v>0.79166666666666663</c:v>
                </c:pt>
                <c:pt idx="3">
                  <c:v>0.83333333333333337</c:v>
                </c:pt>
              </c:numCache>
            </c:numRef>
          </c:cat>
          <c:val>
            <c:numRef>
              <c:f>'ILM 5042021'!$J$30:$J$33</c:f>
              <c:numCache>
                <c:formatCode>General</c:formatCode>
                <c:ptCount val="4"/>
                <c:pt idx="0">
                  <c:v>14</c:v>
                </c:pt>
                <c:pt idx="1">
                  <c:v>14</c:v>
                </c:pt>
                <c:pt idx="2">
                  <c:v>8</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E1A-435C-A2E6-DB1036792F20}"/>
            </c:ext>
          </c:extLst>
        </c:ser>
        <c:ser>
          <c:idx val="1"/>
          <c:order val="1"/>
          <c:tx>
            <c:v>Max</c:v>
          </c:tx>
          <c:spPr>
            <a:solidFill>
              <a:srgbClr val="3D85C6"/>
            </a:solidFill>
            <a:ln cmpd="sng">
              <a:solidFill>
                <a:srgbClr val="000000"/>
              </a:solidFill>
            </a:ln>
          </c:spPr>
          <c:invertIfNegative val="1"/>
          <c:cat>
            <c:numRef>
              <c:f>'ILM 5042021'!$C$30:$C$33</c:f>
              <c:numCache>
                <c:formatCode>h:mm</c:formatCode>
                <c:ptCount val="4"/>
                <c:pt idx="0">
                  <c:v>0.70833333333333337</c:v>
                </c:pt>
                <c:pt idx="1">
                  <c:v>0.75</c:v>
                </c:pt>
                <c:pt idx="2">
                  <c:v>0.79166666666666663</c:v>
                </c:pt>
                <c:pt idx="3">
                  <c:v>0.83333333333333337</c:v>
                </c:pt>
              </c:numCache>
            </c:numRef>
          </c:cat>
          <c:val>
            <c:numRef>
              <c:f>'ILM 5042021'!$L$30:$L$33</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E1A-435C-A2E6-DB1036792F20}"/>
            </c:ext>
          </c:extLst>
        </c:ser>
        <c:dLbls>
          <c:showLegendKey val="0"/>
          <c:showVal val="0"/>
          <c:showCatName val="0"/>
          <c:showSerName val="0"/>
          <c:showPercent val="0"/>
          <c:showBubbleSize val="0"/>
        </c:dLbls>
        <c:gapWidth val="150"/>
        <c:axId val="1530066573"/>
        <c:axId val="615393289"/>
      </c:barChart>
      <c:catAx>
        <c:axId val="15300665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15393289"/>
        <c:crosses val="autoZero"/>
        <c:auto val="1"/>
        <c:lblAlgn val="ctr"/>
        <c:lblOffset val="100"/>
        <c:noMultiLvlLbl val="1"/>
      </c:catAx>
      <c:valAx>
        <c:axId val="615393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30066573"/>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5042021'!$C$34:$C$37</c:f>
              <c:numCache>
                <c:formatCode>h:mm</c:formatCode>
                <c:ptCount val="4"/>
                <c:pt idx="0">
                  <c:v>0.70833333333333337</c:v>
                </c:pt>
                <c:pt idx="1">
                  <c:v>0.75</c:v>
                </c:pt>
                <c:pt idx="2">
                  <c:v>0.79166666666666663</c:v>
                </c:pt>
                <c:pt idx="3">
                  <c:v>0.83333333333333337</c:v>
                </c:pt>
              </c:numCache>
            </c:numRef>
          </c:cat>
          <c:val>
            <c:numRef>
              <c:f>'ILM 5042021'!$J$34:$J$37</c:f>
              <c:numCache>
                <c:formatCode>General</c:formatCode>
                <c:ptCount val="4"/>
                <c:pt idx="0">
                  <c:v>14</c:v>
                </c:pt>
                <c:pt idx="1">
                  <c:v>20</c:v>
                </c:pt>
                <c:pt idx="2">
                  <c:v>20</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7F-4C34-880B-CB4BD03C7A6F}"/>
            </c:ext>
          </c:extLst>
        </c:ser>
        <c:ser>
          <c:idx val="1"/>
          <c:order val="1"/>
          <c:tx>
            <c:v>Max</c:v>
          </c:tx>
          <c:spPr>
            <a:solidFill>
              <a:srgbClr val="3C78D8"/>
            </a:solidFill>
            <a:ln cmpd="sng">
              <a:solidFill>
                <a:srgbClr val="000000"/>
              </a:solidFill>
            </a:ln>
          </c:spPr>
          <c:invertIfNegative val="1"/>
          <c:cat>
            <c:numRef>
              <c:f>'ILM 5042021'!$C$34:$C$37</c:f>
              <c:numCache>
                <c:formatCode>h:mm</c:formatCode>
                <c:ptCount val="4"/>
                <c:pt idx="0">
                  <c:v>0.70833333333333337</c:v>
                </c:pt>
                <c:pt idx="1">
                  <c:v>0.75</c:v>
                </c:pt>
                <c:pt idx="2">
                  <c:v>0.79166666666666663</c:v>
                </c:pt>
                <c:pt idx="3">
                  <c:v>0.83333333333333337</c:v>
                </c:pt>
              </c:numCache>
            </c:numRef>
          </c:cat>
          <c:val>
            <c:numRef>
              <c:f>'ILM 5042021'!$L$34:$L$37</c:f>
              <c:numCache>
                <c:formatCode>General</c:formatCode>
                <c:ptCount val="4"/>
                <c:pt idx="0">
                  <c:v>14</c:v>
                </c:pt>
                <c:pt idx="1">
                  <c:v>20</c:v>
                </c:pt>
                <c:pt idx="2">
                  <c:v>20</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7F-4C34-880B-CB4BD03C7A6F}"/>
            </c:ext>
          </c:extLst>
        </c:ser>
        <c:dLbls>
          <c:showLegendKey val="0"/>
          <c:showVal val="0"/>
          <c:showCatName val="0"/>
          <c:showSerName val="0"/>
          <c:showPercent val="0"/>
          <c:showBubbleSize val="0"/>
        </c:dLbls>
        <c:gapWidth val="150"/>
        <c:axId val="1208020906"/>
        <c:axId val="1710427504"/>
      </c:barChart>
      <c:catAx>
        <c:axId val="12080209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10427504"/>
        <c:crosses val="autoZero"/>
        <c:auto val="1"/>
        <c:lblAlgn val="ctr"/>
        <c:lblOffset val="100"/>
        <c:noMultiLvlLbl val="1"/>
      </c:catAx>
      <c:valAx>
        <c:axId val="17104275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08020906"/>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5042021'!$C$30:$C$33</c:f>
              <c:numCache>
                <c:formatCode>h:mm</c:formatCode>
                <c:ptCount val="4"/>
                <c:pt idx="0">
                  <c:v>0.70833333333333337</c:v>
                </c:pt>
                <c:pt idx="1">
                  <c:v>0.75</c:v>
                </c:pt>
                <c:pt idx="2">
                  <c:v>0.79166666666666663</c:v>
                </c:pt>
                <c:pt idx="3">
                  <c:v>0.83333333333333337</c:v>
                </c:pt>
              </c:numCache>
            </c:numRef>
          </c:cat>
          <c:val>
            <c:numRef>
              <c:f>'ILM 5042021'!$J$30:$J$33</c:f>
              <c:numCache>
                <c:formatCode>General</c:formatCode>
                <c:ptCount val="4"/>
                <c:pt idx="0">
                  <c:v>14</c:v>
                </c:pt>
                <c:pt idx="1">
                  <c:v>14</c:v>
                </c:pt>
                <c:pt idx="2">
                  <c:v>8</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7E-486D-9739-78E7312F7F54}"/>
            </c:ext>
          </c:extLst>
        </c:ser>
        <c:ser>
          <c:idx val="1"/>
          <c:order val="1"/>
          <c:tx>
            <c:v>Max</c:v>
          </c:tx>
          <c:spPr>
            <a:solidFill>
              <a:srgbClr val="3D85C6"/>
            </a:solidFill>
            <a:ln cmpd="sng">
              <a:solidFill>
                <a:srgbClr val="000000"/>
              </a:solidFill>
            </a:ln>
          </c:spPr>
          <c:invertIfNegative val="1"/>
          <c:cat>
            <c:numRef>
              <c:f>'ILM 5042021'!$C$30:$C$33</c:f>
              <c:numCache>
                <c:formatCode>h:mm</c:formatCode>
                <c:ptCount val="4"/>
                <c:pt idx="0">
                  <c:v>0.70833333333333337</c:v>
                </c:pt>
                <c:pt idx="1">
                  <c:v>0.75</c:v>
                </c:pt>
                <c:pt idx="2">
                  <c:v>0.79166666666666663</c:v>
                </c:pt>
                <c:pt idx="3">
                  <c:v>0.83333333333333337</c:v>
                </c:pt>
              </c:numCache>
            </c:numRef>
          </c:cat>
          <c:val>
            <c:numRef>
              <c:f>'ILM 5042021'!$L$30:$L$33</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D7E-486D-9739-78E7312F7F54}"/>
            </c:ext>
          </c:extLst>
        </c:ser>
        <c:dLbls>
          <c:showLegendKey val="0"/>
          <c:showVal val="0"/>
          <c:showCatName val="0"/>
          <c:showSerName val="0"/>
          <c:showPercent val="0"/>
          <c:showBubbleSize val="0"/>
        </c:dLbls>
        <c:gapWidth val="150"/>
        <c:axId val="659697846"/>
        <c:axId val="1468623321"/>
      </c:barChart>
      <c:catAx>
        <c:axId val="6596978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8623321"/>
        <c:crosses val="autoZero"/>
        <c:auto val="1"/>
        <c:lblAlgn val="ctr"/>
        <c:lblOffset val="100"/>
        <c:noMultiLvlLbl val="1"/>
      </c:catAx>
      <c:valAx>
        <c:axId val="1468623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59697846"/>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5042021'!$C$34:$C$37</c:f>
              <c:numCache>
                <c:formatCode>h:mm</c:formatCode>
                <c:ptCount val="4"/>
                <c:pt idx="0">
                  <c:v>0.70833333333333337</c:v>
                </c:pt>
                <c:pt idx="1">
                  <c:v>0.75</c:v>
                </c:pt>
                <c:pt idx="2">
                  <c:v>0.79166666666666663</c:v>
                </c:pt>
                <c:pt idx="3">
                  <c:v>0.83333333333333337</c:v>
                </c:pt>
              </c:numCache>
            </c:numRef>
          </c:cat>
          <c:val>
            <c:numRef>
              <c:f>'ILM 5042021'!$J$34:$J$37</c:f>
              <c:numCache>
                <c:formatCode>General</c:formatCode>
                <c:ptCount val="4"/>
                <c:pt idx="0">
                  <c:v>14</c:v>
                </c:pt>
                <c:pt idx="1">
                  <c:v>20</c:v>
                </c:pt>
                <c:pt idx="2">
                  <c:v>20</c:v>
                </c:pt>
                <c:pt idx="3">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4E5-420B-8A42-1DFDA2D6313E}"/>
            </c:ext>
          </c:extLst>
        </c:ser>
        <c:ser>
          <c:idx val="1"/>
          <c:order val="1"/>
          <c:tx>
            <c:v>Max</c:v>
          </c:tx>
          <c:spPr>
            <a:solidFill>
              <a:srgbClr val="3C78D8"/>
            </a:solidFill>
            <a:ln cmpd="sng">
              <a:solidFill>
                <a:srgbClr val="000000"/>
              </a:solidFill>
            </a:ln>
          </c:spPr>
          <c:invertIfNegative val="1"/>
          <c:cat>
            <c:numRef>
              <c:f>'ILM 5042021'!$C$34:$C$37</c:f>
              <c:numCache>
                <c:formatCode>h:mm</c:formatCode>
                <c:ptCount val="4"/>
                <c:pt idx="0">
                  <c:v>0.70833333333333337</c:v>
                </c:pt>
                <c:pt idx="1">
                  <c:v>0.75</c:v>
                </c:pt>
                <c:pt idx="2">
                  <c:v>0.79166666666666663</c:v>
                </c:pt>
                <c:pt idx="3">
                  <c:v>0.83333333333333337</c:v>
                </c:pt>
              </c:numCache>
            </c:numRef>
          </c:cat>
          <c:val>
            <c:numRef>
              <c:f>'ILM 5042021'!$L$34:$L$37</c:f>
              <c:numCache>
                <c:formatCode>General</c:formatCode>
                <c:ptCount val="4"/>
                <c:pt idx="0">
                  <c:v>14</c:v>
                </c:pt>
                <c:pt idx="1">
                  <c:v>20</c:v>
                </c:pt>
                <c:pt idx="2">
                  <c:v>20</c:v>
                </c:pt>
                <c:pt idx="3">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4E5-420B-8A42-1DFDA2D6313E}"/>
            </c:ext>
          </c:extLst>
        </c:ser>
        <c:dLbls>
          <c:showLegendKey val="0"/>
          <c:showVal val="0"/>
          <c:showCatName val="0"/>
          <c:showSerName val="0"/>
          <c:showPercent val="0"/>
          <c:showBubbleSize val="0"/>
        </c:dLbls>
        <c:gapWidth val="150"/>
        <c:axId val="1104016338"/>
        <c:axId val="755985340"/>
      </c:barChart>
      <c:catAx>
        <c:axId val="1104016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5985340"/>
        <c:crosses val="autoZero"/>
        <c:auto val="1"/>
        <c:lblAlgn val="ctr"/>
        <c:lblOffset val="100"/>
        <c:noMultiLvlLbl val="1"/>
      </c:catAx>
      <c:valAx>
        <c:axId val="755985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4016338"/>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5042021'!$J$54:$J$58</c:f>
              <c:numCache>
                <c:formatCode>General</c:formatCode>
                <c:ptCount val="5"/>
                <c:pt idx="0">
                  <c:v>14</c:v>
                </c:pt>
                <c:pt idx="1">
                  <c:v>14</c:v>
                </c:pt>
                <c:pt idx="2">
                  <c:v>20</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AF8-4987-AEE4-1A41BE7743C5}"/>
            </c:ext>
          </c:extLst>
        </c:ser>
        <c:ser>
          <c:idx val="1"/>
          <c:order val="1"/>
          <c:tx>
            <c:v>Max</c:v>
          </c:tx>
          <c:spPr>
            <a:solidFill>
              <a:srgbClr val="3D85C6"/>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5042021'!$L$54:$L$58</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AF8-4987-AEE4-1A41BE7743C5}"/>
            </c:ext>
          </c:extLst>
        </c:ser>
        <c:dLbls>
          <c:showLegendKey val="0"/>
          <c:showVal val="0"/>
          <c:showCatName val="0"/>
          <c:showSerName val="0"/>
          <c:showPercent val="0"/>
          <c:showBubbleSize val="0"/>
        </c:dLbls>
        <c:gapWidth val="150"/>
        <c:axId val="871162601"/>
        <c:axId val="1440647901"/>
      </c:barChart>
      <c:catAx>
        <c:axId val="8711626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40647901"/>
        <c:crosses val="autoZero"/>
        <c:auto val="1"/>
        <c:lblAlgn val="ctr"/>
        <c:lblOffset val="100"/>
        <c:noMultiLvlLbl val="1"/>
      </c:catAx>
      <c:valAx>
        <c:axId val="1440647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1162601"/>
        <c:crosses val="autoZero"/>
        <c:crossBetween val="between"/>
      </c:valAx>
    </c:plotArea>
    <c:legend>
      <c:legendPos val="tr"/>
      <c:layout>
        <c:manualLayout>
          <c:xMode val="edge"/>
          <c:yMode val="edge"/>
          <c:x val="0.783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5042021'!$J$59:$J$63</c:f>
              <c:numCache>
                <c:formatCode>General</c:formatCode>
                <c:ptCount val="5"/>
                <c:pt idx="0">
                  <c:v>14</c:v>
                </c:pt>
                <c:pt idx="1">
                  <c:v>20</c:v>
                </c:pt>
                <c:pt idx="2">
                  <c:v>20</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49-47BE-9D6E-35D9659F9A7F}"/>
            </c:ext>
          </c:extLst>
        </c:ser>
        <c:ser>
          <c:idx val="1"/>
          <c:order val="1"/>
          <c:tx>
            <c:v>Max</c:v>
          </c:tx>
          <c:spPr>
            <a:solidFill>
              <a:srgbClr val="3C78D8"/>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5042021'!$L$59:$L$63</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E49-47BE-9D6E-35D9659F9A7F}"/>
            </c:ext>
          </c:extLst>
        </c:ser>
        <c:dLbls>
          <c:showLegendKey val="0"/>
          <c:showVal val="0"/>
          <c:showCatName val="0"/>
          <c:showSerName val="0"/>
          <c:showPercent val="0"/>
          <c:showBubbleSize val="0"/>
        </c:dLbls>
        <c:gapWidth val="150"/>
        <c:axId val="385701726"/>
        <c:axId val="1615078996"/>
      </c:barChart>
      <c:catAx>
        <c:axId val="385701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15078996"/>
        <c:crosses val="autoZero"/>
        <c:auto val="1"/>
        <c:lblAlgn val="ctr"/>
        <c:lblOffset val="100"/>
        <c:noMultiLvlLbl val="1"/>
      </c:catAx>
      <c:valAx>
        <c:axId val="1615078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85701726"/>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5052020'!$C$67:$C$71</c:f>
              <c:numCache>
                <c:formatCode>h:mm</c:formatCode>
                <c:ptCount val="5"/>
                <c:pt idx="0">
                  <c:v>0.79166666666666663</c:v>
                </c:pt>
                <c:pt idx="1">
                  <c:v>0.83333333333333337</c:v>
                </c:pt>
                <c:pt idx="2">
                  <c:v>0.875</c:v>
                </c:pt>
                <c:pt idx="3">
                  <c:v>0.91666666666666663</c:v>
                </c:pt>
                <c:pt idx="4">
                  <c:v>0.95833333333333337</c:v>
                </c:pt>
              </c:numCache>
            </c:numRef>
          </c:cat>
          <c:val>
            <c:numRef>
              <c:f>'CAE 5052020'!$J$67:$J$71</c:f>
              <c:numCache>
                <c:formatCode>General</c:formatCode>
                <c:ptCount val="5"/>
                <c:pt idx="0">
                  <c:v>40</c:v>
                </c:pt>
                <c:pt idx="1">
                  <c:v>28</c:v>
                </c:pt>
                <c:pt idx="3">
                  <c:v>34</c:v>
                </c:pt>
                <c:pt idx="4">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EA7-4040-8A1E-3772E91E8B07}"/>
            </c:ext>
          </c:extLst>
        </c:ser>
        <c:ser>
          <c:idx val="1"/>
          <c:order val="1"/>
          <c:tx>
            <c:v>Max</c:v>
          </c:tx>
          <c:spPr>
            <a:solidFill>
              <a:srgbClr val="3C78D8"/>
            </a:solidFill>
            <a:ln cmpd="sng">
              <a:solidFill>
                <a:srgbClr val="000000"/>
              </a:solidFill>
            </a:ln>
          </c:spPr>
          <c:invertIfNegative val="1"/>
          <c:cat>
            <c:numRef>
              <c:f>'CAE 5052020'!$C$67:$C$71</c:f>
              <c:numCache>
                <c:formatCode>h:mm</c:formatCode>
                <c:ptCount val="5"/>
                <c:pt idx="0">
                  <c:v>0.79166666666666663</c:v>
                </c:pt>
                <c:pt idx="1">
                  <c:v>0.83333333333333337</c:v>
                </c:pt>
                <c:pt idx="2">
                  <c:v>0.875</c:v>
                </c:pt>
                <c:pt idx="3">
                  <c:v>0.91666666666666663</c:v>
                </c:pt>
                <c:pt idx="4">
                  <c:v>0.95833333333333337</c:v>
                </c:pt>
              </c:numCache>
            </c:numRef>
          </c:cat>
          <c:val>
            <c:numRef>
              <c:f>'CAE 5052020'!$L$67:$L$71</c:f>
              <c:numCache>
                <c:formatCode>General</c:formatCode>
                <c:ptCount val="5"/>
                <c:pt idx="0">
                  <c:v>52</c:v>
                </c:pt>
                <c:pt idx="1">
                  <c:v>34</c:v>
                </c:pt>
                <c:pt idx="3">
                  <c:v>40</c:v>
                </c:pt>
                <c:pt idx="4">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EA7-4040-8A1E-3772E91E8B07}"/>
            </c:ext>
          </c:extLst>
        </c:ser>
        <c:dLbls>
          <c:showLegendKey val="0"/>
          <c:showVal val="0"/>
          <c:showCatName val="0"/>
          <c:showSerName val="0"/>
          <c:showPercent val="0"/>
          <c:showBubbleSize val="0"/>
        </c:dLbls>
        <c:gapWidth val="150"/>
        <c:axId val="442360386"/>
        <c:axId val="159107044"/>
      </c:barChart>
      <c:catAx>
        <c:axId val="4423603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9107044"/>
        <c:crosses val="autoZero"/>
        <c:auto val="1"/>
        <c:lblAlgn val="ctr"/>
        <c:lblOffset val="100"/>
        <c:noMultiLvlLbl val="1"/>
      </c:catAx>
      <c:valAx>
        <c:axId val="159107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2360386"/>
        <c:crosses val="autoZero"/>
        <c:crossBetween val="between"/>
      </c:valAx>
    </c:plotArea>
    <c:legend>
      <c:legendPos val="tr"/>
      <c:layout>
        <c:manualLayout>
          <c:xMode val="edge"/>
          <c:yMode val="edge"/>
          <c:x val="0.7916455078125000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5042021'!$J$54:$J$58</c:f>
              <c:numCache>
                <c:formatCode>General</c:formatCode>
                <c:ptCount val="5"/>
                <c:pt idx="0">
                  <c:v>14</c:v>
                </c:pt>
                <c:pt idx="1">
                  <c:v>14</c:v>
                </c:pt>
                <c:pt idx="2">
                  <c:v>20</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10-48B8-ACA0-429004535A9E}"/>
            </c:ext>
          </c:extLst>
        </c:ser>
        <c:ser>
          <c:idx val="1"/>
          <c:order val="1"/>
          <c:tx>
            <c:v>Max</c:v>
          </c:tx>
          <c:spPr>
            <a:solidFill>
              <a:srgbClr val="3D85C6"/>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5042021'!$L$54:$L$58</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910-48B8-ACA0-429004535A9E}"/>
            </c:ext>
          </c:extLst>
        </c:ser>
        <c:dLbls>
          <c:showLegendKey val="0"/>
          <c:showVal val="0"/>
          <c:showCatName val="0"/>
          <c:showSerName val="0"/>
          <c:showPercent val="0"/>
          <c:showBubbleSize val="0"/>
        </c:dLbls>
        <c:gapWidth val="150"/>
        <c:axId val="254576461"/>
        <c:axId val="764271600"/>
      </c:barChart>
      <c:catAx>
        <c:axId val="254576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64271600"/>
        <c:crosses val="autoZero"/>
        <c:auto val="1"/>
        <c:lblAlgn val="ctr"/>
        <c:lblOffset val="100"/>
        <c:noMultiLvlLbl val="1"/>
      </c:catAx>
      <c:valAx>
        <c:axId val="7642716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4576461"/>
        <c:crosses val="autoZero"/>
        <c:crossBetween val="between"/>
      </c:valAx>
    </c:plotArea>
    <c:legend>
      <c:legendPos val="tr"/>
      <c:layout>
        <c:manualLayout>
          <c:xMode val="edge"/>
          <c:yMode val="edge"/>
          <c:x val="0.783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5042021'!$J$59:$J$63</c:f>
              <c:numCache>
                <c:formatCode>General</c:formatCode>
                <c:ptCount val="5"/>
                <c:pt idx="0">
                  <c:v>14</c:v>
                </c:pt>
                <c:pt idx="1">
                  <c:v>20</c:v>
                </c:pt>
                <c:pt idx="2">
                  <c:v>20</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7B1-4584-9A50-3B5E93FD981F}"/>
            </c:ext>
          </c:extLst>
        </c:ser>
        <c:ser>
          <c:idx val="1"/>
          <c:order val="1"/>
          <c:tx>
            <c:v>Max</c:v>
          </c:tx>
          <c:spPr>
            <a:solidFill>
              <a:srgbClr val="3C78D8"/>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5042021'!$L$59:$L$63</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7B1-4584-9A50-3B5E93FD981F}"/>
            </c:ext>
          </c:extLst>
        </c:ser>
        <c:dLbls>
          <c:showLegendKey val="0"/>
          <c:showVal val="0"/>
          <c:showCatName val="0"/>
          <c:showSerName val="0"/>
          <c:showPercent val="0"/>
          <c:showBubbleSize val="0"/>
        </c:dLbls>
        <c:gapWidth val="150"/>
        <c:axId val="629180904"/>
        <c:axId val="790533295"/>
      </c:barChart>
      <c:catAx>
        <c:axId val="6291809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90533295"/>
        <c:crosses val="autoZero"/>
        <c:auto val="1"/>
        <c:lblAlgn val="ctr"/>
        <c:lblOffset val="100"/>
        <c:noMultiLvlLbl val="1"/>
      </c:catAx>
      <c:valAx>
        <c:axId val="7905332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29180904"/>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5042021'!$J$54:$J$58</c:f>
              <c:numCache>
                <c:formatCode>General</c:formatCode>
                <c:ptCount val="5"/>
                <c:pt idx="0">
                  <c:v>14</c:v>
                </c:pt>
                <c:pt idx="1">
                  <c:v>14</c:v>
                </c:pt>
                <c:pt idx="2">
                  <c:v>20</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44-49D3-BD62-D11972CFA6EB}"/>
            </c:ext>
          </c:extLst>
        </c:ser>
        <c:ser>
          <c:idx val="1"/>
          <c:order val="1"/>
          <c:tx>
            <c:v>Max</c:v>
          </c:tx>
          <c:spPr>
            <a:solidFill>
              <a:srgbClr val="3D85C6"/>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5042021'!$L$54:$L$58</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44-49D3-BD62-D11972CFA6EB}"/>
            </c:ext>
          </c:extLst>
        </c:ser>
        <c:dLbls>
          <c:showLegendKey val="0"/>
          <c:showVal val="0"/>
          <c:showCatName val="0"/>
          <c:showSerName val="0"/>
          <c:showPercent val="0"/>
          <c:showBubbleSize val="0"/>
        </c:dLbls>
        <c:gapWidth val="150"/>
        <c:axId val="1974799468"/>
        <c:axId val="1839636905"/>
      </c:barChart>
      <c:catAx>
        <c:axId val="1974799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39636905"/>
        <c:crosses val="autoZero"/>
        <c:auto val="1"/>
        <c:lblAlgn val="ctr"/>
        <c:lblOffset val="100"/>
        <c:noMultiLvlLbl val="1"/>
      </c:catAx>
      <c:valAx>
        <c:axId val="1839636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4799468"/>
        <c:crosses val="autoZero"/>
        <c:crossBetween val="between"/>
      </c:valAx>
    </c:plotArea>
    <c:legend>
      <c:legendPos val="tr"/>
      <c:layout>
        <c:manualLayout>
          <c:xMode val="edge"/>
          <c:yMode val="edge"/>
          <c:x val="0.783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5042021'!$J$59:$J$63</c:f>
              <c:numCache>
                <c:formatCode>General</c:formatCode>
                <c:ptCount val="5"/>
                <c:pt idx="0">
                  <c:v>14</c:v>
                </c:pt>
                <c:pt idx="1">
                  <c:v>20</c:v>
                </c:pt>
                <c:pt idx="2">
                  <c:v>20</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6F-44A9-86FA-DEC166E2E77A}"/>
            </c:ext>
          </c:extLst>
        </c:ser>
        <c:ser>
          <c:idx val="1"/>
          <c:order val="1"/>
          <c:tx>
            <c:v>Max</c:v>
          </c:tx>
          <c:spPr>
            <a:solidFill>
              <a:srgbClr val="3C78D8"/>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5042021'!$L$59:$L$63</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66F-44A9-86FA-DEC166E2E77A}"/>
            </c:ext>
          </c:extLst>
        </c:ser>
        <c:dLbls>
          <c:showLegendKey val="0"/>
          <c:showVal val="0"/>
          <c:showCatName val="0"/>
          <c:showSerName val="0"/>
          <c:showPercent val="0"/>
          <c:showBubbleSize val="0"/>
        </c:dLbls>
        <c:gapWidth val="150"/>
        <c:axId val="1466670943"/>
        <c:axId val="1496018744"/>
      </c:barChart>
      <c:catAx>
        <c:axId val="1466670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96018744"/>
        <c:crosses val="autoZero"/>
        <c:auto val="1"/>
        <c:lblAlgn val="ctr"/>
        <c:lblOffset val="100"/>
        <c:noMultiLvlLbl val="1"/>
      </c:catAx>
      <c:valAx>
        <c:axId val="1496018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66670943"/>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5042021'!$J$54:$J$58</c:f>
              <c:numCache>
                <c:formatCode>General</c:formatCode>
                <c:ptCount val="5"/>
                <c:pt idx="0">
                  <c:v>14</c:v>
                </c:pt>
                <c:pt idx="1">
                  <c:v>14</c:v>
                </c:pt>
                <c:pt idx="2">
                  <c:v>20</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63-4FB6-BE34-11473019040A}"/>
            </c:ext>
          </c:extLst>
        </c:ser>
        <c:ser>
          <c:idx val="1"/>
          <c:order val="1"/>
          <c:tx>
            <c:v>Max</c:v>
          </c:tx>
          <c:spPr>
            <a:solidFill>
              <a:srgbClr val="3D85C6"/>
            </a:solidFill>
            <a:ln cmpd="sng">
              <a:solidFill>
                <a:srgbClr val="000000"/>
              </a:solidFill>
            </a:ln>
          </c:spPr>
          <c:invertIfNegative val="1"/>
          <c:cat>
            <c:numRef>
              <c:f>'ILM 5042021'!$C$54:$C$58</c:f>
              <c:numCache>
                <c:formatCode>h:mm</c:formatCode>
                <c:ptCount val="5"/>
                <c:pt idx="0">
                  <c:v>0.70833333333333337</c:v>
                </c:pt>
                <c:pt idx="1">
                  <c:v>0.75</c:v>
                </c:pt>
                <c:pt idx="2">
                  <c:v>0.79166666666666663</c:v>
                </c:pt>
                <c:pt idx="3">
                  <c:v>0.83333333333333337</c:v>
                </c:pt>
                <c:pt idx="4">
                  <c:v>0.875</c:v>
                </c:pt>
              </c:numCache>
            </c:numRef>
          </c:cat>
          <c:val>
            <c:numRef>
              <c:f>'ILM 5042021'!$L$54:$L$58</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263-4FB6-BE34-11473019040A}"/>
            </c:ext>
          </c:extLst>
        </c:ser>
        <c:dLbls>
          <c:showLegendKey val="0"/>
          <c:showVal val="0"/>
          <c:showCatName val="0"/>
          <c:showSerName val="0"/>
          <c:showPercent val="0"/>
          <c:showBubbleSize val="0"/>
        </c:dLbls>
        <c:gapWidth val="150"/>
        <c:axId val="305344147"/>
        <c:axId val="1380576069"/>
      </c:barChart>
      <c:catAx>
        <c:axId val="3053441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80576069"/>
        <c:crosses val="autoZero"/>
        <c:auto val="1"/>
        <c:lblAlgn val="ctr"/>
        <c:lblOffset val="100"/>
        <c:noMultiLvlLbl val="1"/>
      </c:catAx>
      <c:valAx>
        <c:axId val="13805760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5344147"/>
        <c:crosses val="autoZero"/>
        <c:crossBetween val="between"/>
      </c:valAx>
    </c:plotArea>
    <c:legend>
      <c:legendPos val="tr"/>
      <c:layout>
        <c:manualLayout>
          <c:xMode val="edge"/>
          <c:yMode val="edge"/>
          <c:x val="0.783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5042021'!$J$59:$J$63</c:f>
              <c:numCache>
                <c:formatCode>General</c:formatCode>
                <c:ptCount val="5"/>
                <c:pt idx="0">
                  <c:v>14</c:v>
                </c:pt>
                <c:pt idx="1">
                  <c:v>20</c:v>
                </c:pt>
                <c:pt idx="2">
                  <c:v>20</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01-4D34-858A-C75A9A61D964}"/>
            </c:ext>
          </c:extLst>
        </c:ser>
        <c:ser>
          <c:idx val="1"/>
          <c:order val="1"/>
          <c:tx>
            <c:v>Max</c:v>
          </c:tx>
          <c:spPr>
            <a:solidFill>
              <a:srgbClr val="3C78D8"/>
            </a:solidFill>
            <a:ln cmpd="sng">
              <a:solidFill>
                <a:srgbClr val="000000"/>
              </a:solidFill>
            </a:ln>
          </c:spPr>
          <c:invertIfNegative val="1"/>
          <c:cat>
            <c:numRef>
              <c:f>'ILM 5042021'!$C$59:$C$63</c:f>
              <c:numCache>
                <c:formatCode>h:mm</c:formatCode>
                <c:ptCount val="5"/>
                <c:pt idx="0">
                  <c:v>0.70833333333333337</c:v>
                </c:pt>
                <c:pt idx="1">
                  <c:v>0.75</c:v>
                </c:pt>
                <c:pt idx="2">
                  <c:v>0.79166666666666663</c:v>
                </c:pt>
                <c:pt idx="3">
                  <c:v>0.83333333333333337</c:v>
                </c:pt>
                <c:pt idx="4">
                  <c:v>0.875</c:v>
                </c:pt>
              </c:numCache>
            </c:numRef>
          </c:cat>
          <c:val>
            <c:numRef>
              <c:f>'ILM 5042021'!$L$59:$L$63</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901-4D34-858A-C75A9A61D964}"/>
            </c:ext>
          </c:extLst>
        </c:ser>
        <c:dLbls>
          <c:showLegendKey val="0"/>
          <c:showVal val="0"/>
          <c:showCatName val="0"/>
          <c:showSerName val="0"/>
          <c:showPercent val="0"/>
          <c:showBubbleSize val="0"/>
        </c:dLbls>
        <c:gapWidth val="150"/>
        <c:axId val="539507587"/>
        <c:axId val="500227059"/>
      </c:barChart>
      <c:catAx>
        <c:axId val="5395075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00227059"/>
        <c:crosses val="autoZero"/>
        <c:auto val="1"/>
        <c:lblAlgn val="ctr"/>
        <c:lblOffset val="100"/>
        <c:noMultiLvlLbl val="1"/>
      </c:catAx>
      <c:valAx>
        <c:axId val="5002270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39507587"/>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'ILM 5042021'!$C$110:$C$115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5042021'!$J$110:$J$115</c:f>
              <c:numCache>
                <c:formatCode>General</c:formatCode>
                <c:ptCount val="6"/>
                <c:pt idx="0">
                  <c:v>8</c:v>
                </c:pt>
                <c:pt idx="1">
                  <c:v>8</c:v>
                </c:pt>
                <c:pt idx="2">
                  <c:v>8</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4A-4022-B3D4-5A5474ACBC56}"/>
            </c:ext>
          </c:extLst>
        </c:ser>
        <c:ser>
          <c:idx val="1"/>
          <c:order val="1"/>
          <c:tx>
            <c:v>Max</c:v>
          </c:tx>
          <c:spPr>
            <a:solidFill>
              <a:srgbClr val="3D85C6"/>
            </a:solidFill>
            <a:ln cmpd="sng">
              <a:solidFill>
                <a:srgbClr val="000000"/>
              </a:solidFill>
            </a:ln>
          </c:spPr>
          <c:invertIfNegative val="1"/>
          <c:cat>
            <c:numRef>
              <c:f>'ILM 5042021'!$C$110:$C$115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5042021'!$L$110:$L$115</c:f>
              <c:numCache>
                <c:formatCode>General</c:formatCode>
                <c:ptCount val="6"/>
                <c:pt idx="0">
                  <c:v>20</c:v>
                </c:pt>
                <c:pt idx="1">
                  <c:v>14</c:v>
                </c:pt>
                <c:pt idx="2">
                  <c:v>26</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4A-4022-B3D4-5A5474ACBC56}"/>
            </c:ext>
          </c:extLst>
        </c:ser>
        <c:dLbls>
          <c:showLegendKey val="0"/>
          <c:showVal val="0"/>
          <c:showCatName val="0"/>
          <c:showSerName val="0"/>
          <c:showPercent val="0"/>
          <c:showBubbleSize val="0"/>
        </c:dLbls>
        <c:gapWidth val="150"/>
        <c:axId val="1398935965"/>
        <c:axId val="2103198341"/>
      </c:barChart>
      <c:catAx>
        <c:axId val="13989359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03198341"/>
        <c:crosses val="autoZero"/>
        <c:auto val="1"/>
        <c:lblAlgn val="ctr"/>
        <c:lblOffset val="100"/>
        <c:noMultiLvlLbl val="1"/>
      </c:catAx>
      <c:valAx>
        <c:axId val="2103198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98935965"/>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5042021'!$C$116:$C$121</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5042021'!$J$116:$J$121</c:f>
              <c:numCache>
                <c:formatCode>General</c:formatCode>
                <c:ptCount val="6"/>
                <c:pt idx="0">
                  <c:v>14</c:v>
                </c:pt>
                <c:pt idx="1">
                  <c:v>20</c:v>
                </c:pt>
                <c:pt idx="2">
                  <c:v>14</c:v>
                </c:pt>
                <c:pt idx="3">
                  <c:v>20</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04-4110-AC8E-5DB6DF3B9104}"/>
            </c:ext>
          </c:extLst>
        </c:ser>
        <c:ser>
          <c:idx val="1"/>
          <c:order val="1"/>
          <c:tx>
            <c:v>Max</c:v>
          </c:tx>
          <c:spPr>
            <a:solidFill>
              <a:srgbClr val="3C78D8"/>
            </a:solidFill>
            <a:ln cmpd="sng">
              <a:solidFill>
                <a:srgbClr val="000000"/>
              </a:solidFill>
            </a:ln>
          </c:spPr>
          <c:invertIfNegative val="1"/>
          <c:cat>
            <c:numRef>
              <c:f>'ILM 5042021'!$C$116:$C$121</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5042021'!$L$116:$L$121</c:f>
              <c:numCache>
                <c:formatCode>General</c:formatCode>
                <c:ptCount val="6"/>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B04-4110-AC8E-5DB6DF3B9104}"/>
            </c:ext>
          </c:extLst>
        </c:ser>
        <c:dLbls>
          <c:showLegendKey val="0"/>
          <c:showVal val="0"/>
          <c:showCatName val="0"/>
          <c:showSerName val="0"/>
          <c:showPercent val="0"/>
          <c:showBubbleSize val="0"/>
        </c:dLbls>
        <c:gapWidth val="150"/>
        <c:axId val="364059068"/>
        <c:axId val="2115765767"/>
      </c:barChart>
      <c:catAx>
        <c:axId val="3640590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5765767"/>
        <c:crosses val="autoZero"/>
        <c:auto val="1"/>
        <c:lblAlgn val="ctr"/>
        <c:lblOffset val="100"/>
        <c:noMultiLvlLbl val="1"/>
      </c:catAx>
      <c:valAx>
        <c:axId val="2115765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4059068"/>
        <c:crosses val="autoZero"/>
        <c:crossBetween val="between"/>
      </c:valAx>
    </c:plotArea>
    <c:legend>
      <c:legendPos val="tr"/>
      <c:layout>
        <c:manualLayout>
          <c:xMode val="edge"/>
          <c:yMode val="edge"/>
          <c:x val="0.79164550781250009"/>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'MHX 5042021'!$C$6:$C$9</c:f>
              <c:numCache>
                <c:formatCode>h:mm</c:formatCode>
                <c:ptCount val="4"/>
                <c:pt idx="0">
                  <c:v>0.70833333333333337</c:v>
                </c:pt>
                <c:pt idx="1">
                  <c:v>0.75</c:v>
                </c:pt>
                <c:pt idx="2">
                  <c:v>0.79166666666666663</c:v>
                </c:pt>
                <c:pt idx="3">
                  <c:v>0.83333333333333337</c:v>
                </c:pt>
              </c:numCache>
            </c:numRef>
          </c:cat>
          <c:val>
            <c:numRef>
              <c:f>'MHX 5042021'!$J$6:$J$9</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51-4EED-B49B-9B33D53B7E90}"/>
            </c:ext>
          </c:extLst>
        </c:ser>
        <c:ser>
          <c:idx val="1"/>
          <c:order val="1"/>
          <c:tx>
            <c:v>Max</c:v>
          </c:tx>
          <c:spPr>
            <a:solidFill>
              <a:srgbClr val="3D85C6"/>
            </a:solidFill>
            <a:ln cmpd="sng">
              <a:solidFill>
                <a:srgbClr val="000000"/>
              </a:solidFill>
            </a:ln>
          </c:spPr>
          <c:invertIfNegative val="1"/>
          <c:cat>
            <c:numRef>
              <c:f>'MHX 5042021'!$C$6:$C$9</c:f>
              <c:numCache>
                <c:formatCode>h:mm</c:formatCode>
                <c:ptCount val="4"/>
                <c:pt idx="0">
                  <c:v>0.70833333333333337</c:v>
                </c:pt>
                <c:pt idx="1">
                  <c:v>0.75</c:v>
                </c:pt>
                <c:pt idx="2">
                  <c:v>0.79166666666666663</c:v>
                </c:pt>
                <c:pt idx="3">
                  <c:v>0.83333333333333337</c:v>
                </c:pt>
              </c:numCache>
            </c:numRef>
          </c:cat>
          <c:val>
            <c:numRef>
              <c:f>'MHX 5042021'!$L$6:$L$9</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251-4EED-B49B-9B33D53B7E90}"/>
            </c:ext>
          </c:extLst>
        </c:ser>
        <c:dLbls>
          <c:showLegendKey val="0"/>
          <c:showVal val="0"/>
          <c:showCatName val="0"/>
          <c:showSerName val="0"/>
          <c:showPercent val="0"/>
          <c:showBubbleSize val="0"/>
        </c:dLbls>
        <c:gapWidth val="150"/>
        <c:axId val="652326196"/>
        <c:axId val="812416385"/>
      </c:barChart>
      <c:catAx>
        <c:axId val="652326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12416385"/>
        <c:crosses val="autoZero"/>
        <c:auto val="1"/>
        <c:lblAlgn val="ctr"/>
        <c:lblOffset val="100"/>
        <c:noMultiLvlLbl val="1"/>
      </c:catAx>
      <c:valAx>
        <c:axId val="8124163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52326196"/>
        <c:crosses val="autoZero"/>
        <c:crossBetween val="between"/>
      </c:valAx>
    </c:plotArea>
    <c:legend>
      <c:legendPos val="tr"/>
      <c:layout>
        <c:manualLayout>
          <c:xMode val="edge"/>
          <c:yMode val="edge"/>
          <c:x val="0.8033121744791668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'MHX 5042021'!$C$10:$C$13</c:f>
              <c:numCache>
                <c:formatCode>h:mm</c:formatCode>
                <c:ptCount val="4"/>
                <c:pt idx="0">
                  <c:v>0.70833333333333337</c:v>
                </c:pt>
                <c:pt idx="1">
                  <c:v>0.75</c:v>
                </c:pt>
                <c:pt idx="2">
                  <c:v>0.79166666666666663</c:v>
                </c:pt>
                <c:pt idx="3">
                  <c:v>0.83333333333333337</c:v>
                </c:pt>
              </c:numCache>
            </c:numRef>
          </c:cat>
          <c:val>
            <c:numRef>
              <c:f>'MHX 5042021'!$J$10:$J$13</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0EC-45F9-B5A4-61233A0CF7F0}"/>
            </c:ext>
          </c:extLst>
        </c:ser>
        <c:ser>
          <c:idx val="1"/>
          <c:order val="1"/>
          <c:tx>
            <c:v>Max</c:v>
          </c:tx>
          <c:spPr>
            <a:solidFill>
              <a:srgbClr val="3C78D8"/>
            </a:solidFill>
            <a:ln cmpd="sng">
              <a:solidFill>
                <a:srgbClr val="000000"/>
              </a:solidFill>
            </a:ln>
          </c:spPr>
          <c:invertIfNegative val="1"/>
          <c:cat>
            <c:numRef>
              <c:f>'MHX 5042021'!$C$10:$C$13</c:f>
              <c:numCache>
                <c:formatCode>h:mm</c:formatCode>
                <c:ptCount val="4"/>
                <c:pt idx="0">
                  <c:v>0.70833333333333337</c:v>
                </c:pt>
                <c:pt idx="1">
                  <c:v>0.75</c:v>
                </c:pt>
                <c:pt idx="2">
                  <c:v>0.79166666666666663</c:v>
                </c:pt>
                <c:pt idx="3">
                  <c:v>0.83333333333333337</c:v>
                </c:pt>
              </c:numCache>
            </c:numRef>
          </c:cat>
          <c:val>
            <c:numRef>
              <c:f>'MHX 5042021'!$L$10:$L$13</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0EC-45F9-B5A4-61233A0CF7F0}"/>
            </c:ext>
          </c:extLst>
        </c:ser>
        <c:dLbls>
          <c:showLegendKey val="0"/>
          <c:showVal val="0"/>
          <c:showCatName val="0"/>
          <c:showSerName val="0"/>
          <c:showPercent val="0"/>
          <c:showBubbleSize val="0"/>
        </c:dLbls>
        <c:gapWidth val="150"/>
        <c:axId val="907624891"/>
        <c:axId val="1322919222"/>
      </c:barChart>
      <c:catAx>
        <c:axId val="907624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22919222"/>
        <c:crosses val="autoZero"/>
        <c:auto val="1"/>
        <c:lblAlgn val="ctr"/>
        <c:lblOffset val="100"/>
        <c:noMultiLvlLbl val="1"/>
      </c:catAx>
      <c:valAx>
        <c:axId val="1322919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dk1"/>
                    </a:solidFill>
                    <a:latin typeface="+mn-lt"/>
                  </a:defRPr>
                </a:pPr>
                <a:r>
                  <a:rPr b="0">
                    <a:solidFill>
                      <a:schemeClr val="dk1"/>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07624891"/>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5052020'!$C$5:$C$10</c:f>
              <c:strCache>
                <c:ptCount val="6"/>
                <c:pt idx="0">
                  <c:v>6hr- 17:00</c:v>
                </c:pt>
                <c:pt idx="1">
                  <c:v>17:00</c:v>
                </c:pt>
                <c:pt idx="2">
                  <c:v>18:00</c:v>
                </c:pt>
                <c:pt idx="3">
                  <c:v>19:00</c:v>
                </c:pt>
                <c:pt idx="4">
                  <c:v>20:00</c:v>
                </c:pt>
                <c:pt idx="5">
                  <c:v>21:00</c:v>
                </c:pt>
              </c:strCache>
            </c:strRef>
          </c:cat>
          <c:val>
            <c:numRef>
              <c:f>'GSP 5052020'!$J$5:$J$10</c:f>
              <c:numCache>
                <c:formatCode>General</c:formatCode>
                <c:ptCount val="6"/>
                <c:pt idx="0">
                  <c:v>22</c:v>
                </c:pt>
                <c:pt idx="1">
                  <c:v>22</c:v>
                </c:pt>
                <c:pt idx="3">
                  <c:v>22</c:v>
                </c:pt>
                <c:pt idx="4">
                  <c:v>34</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1A0-496F-A966-F356FBD34CC9}"/>
            </c:ext>
          </c:extLst>
        </c:ser>
        <c:ser>
          <c:idx val="1"/>
          <c:order val="1"/>
          <c:tx>
            <c:v>Max</c:v>
          </c:tx>
          <c:spPr>
            <a:solidFill>
              <a:srgbClr val="3D85C6"/>
            </a:solidFill>
            <a:ln cmpd="sng">
              <a:solidFill>
                <a:srgbClr val="000000"/>
              </a:solidFill>
            </a:ln>
          </c:spPr>
          <c:invertIfNegative val="1"/>
          <c:cat>
            <c:strRef>
              <c:f>'GSP 5052020'!$C$5:$C$10</c:f>
              <c:strCache>
                <c:ptCount val="6"/>
                <c:pt idx="0">
                  <c:v>6hr- 17:00</c:v>
                </c:pt>
                <c:pt idx="1">
                  <c:v>17:00</c:v>
                </c:pt>
                <c:pt idx="2">
                  <c:v>18:00</c:v>
                </c:pt>
                <c:pt idx="3">
                  <c:v>19:00</c:v>
                </c:pt>
                <c:pt idx="4">
                  <c:v>20:00</c:v>
                </c:pt>
                <c:pt idx="5">
                  <c:v>21:00</c:v>
                </c:pt>
              </c:strCache>
            </c:strRef>
          </c:cat>
          <c:val>
            <c:numRef>
              <c:f>'GSP 5052020'!$L$5:$L$10</c:f>
              <c:numCache>
                <c:formatCode>General</c:formatCode>
                <c:ptCount val="6"/>
                <c:pt idx="0">
                  <c:v>46</c:v>
                </c:pt>
                <c:pt idx="1">
                  <c:v>46</c:v>
                </c:pt>
                <c:pt idx="3">
                  <c:v>28</c:v>
                </c:pt>
                <c:pt idx="4">
                  <c:v>40</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1A0-496F-A966-F356FBD34CC9}"/>
            </c:ext>
          </c:extLst>
        </c:ser>
        <c:dLbls>
          <c:showLegendKey val="0"/>
          <c:showVal val="0"/>
          <c:showCatName val="0"/>
          <c:showSerName val="0"/>
          <c:showPercent val="0"/>
          <c:showBubbleSize val="0"/>
        </c:dLbls>
        <c:gapWidth val="150"/>
        <c:axId val="1371025327"/>
        <c:axId val="957970427"/>
      </c:barChart>
      <c:catAx>
        <c:axId val="137102532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57970427"/>
        <c:crosses val="autoZero"/>
        <c:auto val="1"/>
        <c:lblAlgn val="ctr"/>
        <c:lblOffset val="100"/>
        <c:noMultiLvlLbl val="1"/>
      </c:catAx>
      <c:valAx>
        <c:axId val="957970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1025327"/>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'MHX 5042021'!$C$6:$C$9</c:f>
              <c:numCache>
                <c:formatCode>h:mm</c:formatCode>
                <c:ptCount val="4"/>
                <c:pt idx="0">
                  <c:v>0.70833333333333337</c:v>
                </c:pt>
                <c:pt idx="1">
                  <c:v>0.75</c:v>
                </c:pt>
                <c:pt idx="2">
                  <c:v>0.79166666666666663</c:v>
                </c:pt>
                <c:pt idx="3">
                  <c:v>0.83333333333333337</c:v>
                </c:pt>
              </c:numCache>
            </c:numRef>
          </c:cat>
          <c:val>
            <c:numRef>
              <c:f>'MHX 5042021'!$J$6:$J$9</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F8-4CFC-AD2D-D1BB3EBF9D20}"/>
            </c:ext>
          </c:extLst>
        </c:ser>
        <c:ser>
          <c:idx val="1"/>
          <c:order val="1"/>
          <c:tx>
            <c:v>Max</c:v>
          </c:tx>
          <c:spPr>
            <a:solidFill>
              <a:srgbClr val="3D85C6"/>
            </a:solidFill>
            <a:ln cmpd="sng">
              <a:solidFill>
                <a:srgbClr val="000000"/>
              </a:solidFill>
            </a:ln>
          </c:spPr>
          <c:invertIfNegative val="1"/>
          <c:cat>
            <c:numRef>
              <c:f>'MHX 5042021'!$C$6:$C$9</c:f>
              <c:numCache>
                <c:formatCode>h:mm</c:formatCode>
                <c:ptCount val="4"/>
                <c:pt idx="0">
                  <c:v>0.70833333333333337</c:v>
                </c:pt>
                <c:pt idx="1">
                  <c:v>0.75</c:v>
                </c:pt>
                <c:pt idx="2">
                  <c:v>0.79166666666666663</c:v>
                </c:pt>
                <c:pt idx="3">
                  <c:v>0.83333333333333337</c:v>
                </c:pt>
              </c:numCache>
            </c:numRef>
          </c:cat>
          <c:val>
            <c:numRef>
              <c:f>'MHX 5042021'!$L$6:$L$9</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FF8-4CFC-AD2D-D1BB3EBF9D20}"/>
            </c:ext>
          </c:extLst>
        </c:ser>
        <c:dLbls>
          <c:showLegendKey val="0"/>
          <c:showVal val="0"/>
          <c:showCatName val="0"/>
          <c:showSerName val="0"/>
          <c:showPercent val="0"/>
          <c:showBubbleSize val="0"/>
        </c:dLbls>
        <c:gapWidth val="150"/>
        <c:axId val="712996292"/>
        <c:axId val="1753522738"/>
      </c:barChart>
      <c:catAx>
        <c:axId val="7129962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53522738"/>
        <c:crosses val="autoZero"/>
        <c:auto val="1"/>
        <c:lblAlgn val="ctr"/>
        <c:lblOffset val="100"/>
        <c:noMultiLvlLbl val="1"/>
      </c:catAx>
      <c:valAx>
        <c:axId val="17535227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12996292"/>
        <c:crosses val="autoZero"/>
        <c:crossBetween val="between"/>
      </c:valAx>
    </c:plotArea>
    <c:legend>
      <c:legendPos val="tr"/>
      <c:layout>
        <c:manualLayout>
          <c:xMode val="edge"/>
          <c:yMode val="edge"/>
          <c:x val="0.8033121744791668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'MHX 5042021'!$C$10:$C$13</c:f>
              <c:numCache>
                <c:formatCode>h:mm</c:formatCode>
                <c:ptCount val="4"/>
                <c:pt idx="0">
                  <c:v>0.70833333333333337</c:v>
                </c:pt>
                <c:pt idx="1">
                  <c:v>0.75</c:v>
                </c:pt>
                <c:pt idx="2">
                  <c:v>0.79166666666666663</c:v>
                </c:pt>
                <c:pt idx="3">
                  <c:v>0.83333333333333337</c:v>
                </c:pt>
              </c:numCache>
            </c:numRef>
          </c:cat>
          <c:val>
            <c:numRef>
              <c:f>'MHX 5042021'!$J$10:$J$13</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46-4C46-B333-F5250842CD2A}"/>
            </c:ext>
          </c:extLst>
        </c:ser>
        <c:ser>
          <c:idx val="1"/>
          <c:order val="1"/>
          <c:tx>
            <c:v>Max</c:v>
          </c:tx>
          <c:spPr>
            <a:solidFill>
              <a:srgbClr val="3C78D8"/>
            </a:solidFill>
            <a:ln cmpd="sng">
              <a:solidFill>
                <a:srgbClr val="000000"/>
              </a:solidFill>
            </a:ln>
          </c:spPr>
          <c:invertIfNegative val="1"/>
          <c:cat>
            <c:numRef>
              <c:f>'MHX 5042021'!$C$10:$C$13</c:f>
              <c:numCache>
                <c:formatCode>h:mm</c:formatCode>
                <c:ptCount val="4"/>
                <c:pt idx="0">
                  <c:v>0.70833333333333337</c:v>
                </c:pt>
                <c:pt idx="1">
                  <c:v>0.75</c:v>
                </c:pt>
                <c:pt idx="2">
                  <c:v>0.79166666666666663</c:v>
                </c:pt>
                <c:pt idx="3">
                  <c:v>0.83333333333333337</c:v>
                </c:pt>
              </c:numCache>
            </c:numRef>
          </c:cat>
          <c:val>
            <c:numRef>
              <c:f>'MHX 5042021'!$L$10:$L$13</c:f>
              <c:numCache>
                <c:formatCode>General</c:formatCode>
                <c:ptCount val="4"/>
                <c:pt idx="0">
                  <c:v>14</c:v>
                </c:pt>
                <c:pt idx="1">
                  <c:v>14</c:v>
                </c:pt>
                <c:pt idx="2">
                  <c:v>14</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546-4C46-B333-F5250842CD2A}"/>
            </c:ext>
          </c:extLst>
        </c:ser>
        <c:dLbls>
          <c:showLegendKey val="0"/>
          <c:showVal val="0"/>
          <c:showCatName val="0"/>
          <c:showSerName val="0"/>
          <c:showPercent val="0"/>
          <c:showBubbleSize val="0"/>
        </c:dLbls>
        <c:gapWidth val="150"/>
        <c:axId val="586343532"/>
        <c:axId val="788198744"/>
      </c:barChart>
      <c:catAx>
        <c:axId val="5863435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8198744"/>
        <c:crosses val="autoZero"/>
        <c:auto val="1"/>
        <c:lblAlgn val="ctr"/>
        <c:lblOffset val="100"/>
        <c:noMultiLvlLbl val="1"/>
      </c:catAx>
      <c:valAx>
        <c:axId val="788198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dk1"/>
                    </a:solidFill>
                    <a:latin typeface="+mn-lt"/>
                  </a:defRPr>
                </a:pPr>
                <a:r>
                  <a:rPr b="0">
                    <a:solidFill>
                      <a:schemeClr val="dk1"/>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86343532"/>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'MHX 5042021'!$C$30:$C$34</c:f>
              <c:numCache>
                <c:formatCode>h:mm</c:formatCode>
                <c:ptCount val="5"/>
                <c:pt idx="0">
                  <c:v>0.70833333333333337</c:v>
                </c:pt>
                <c:pt idx="1">
                  <c:v>0.75</c:v>
                </c:pt>
                <c:pt idx="2">
                  <c:v>0.79166666666666663</c:v>
                </c:pt>
                <c:pt idx="3">
                  <c:v>0.83333333333333337</c:v>
                </c:pt>
                <c:pt idx="4">
                  <c:v>0.875</c:v>
                </c:pt>
              </c:numCache>
            </c:numRef>
          </c:cat>
          <c:val>
            <c:numRef>
              <c:f>'MHX 5042021'!$J$30:$J$34</c:f>
              <c:numCache>
                <c:formatCode>General</c:formatCode>
                <c:ptCount val="5"/>
                <c:pt idx="0">
                  <c:v>8</c:v>
                </c:pt>
                <c:pt idx="1">
                  <c:v>8</c:v>
                </c:pt>
                <c:pt idx="2">
                  <c:v>8</c:v>
                </c:pt>
                <c:pt idx="3">
                  <c:v>8</c:v>
                </c:pt>
                <c:pt idx="4">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A8-420D-BF38-815BC099C21C}"/>
            </c:ext>
          </c:extLst>
        </c:ser>
        <c:ser>
          <c:idx val="1"/>
          <c:order val="1"/>
          <c:tx>
            <c:v>Max</c:v>
          </c:tx>
          <c:spPr>
            <a:solidFill>
              <a:srgbClr val="3D85C6"/>
            </a:solidFill>
            <a:ln cmpd="sng">
              <a:solidFill>
                <a:srgbClr val="000000"/>
              </a:solidFill>
            </a:ln>
          </c:spPr>
          <c:invertIfNegative val="1"/>
          <c:cat>
            <c:numRef>
              <c:f>'MHX 5042021'!$C$30:$C$34</c:f>
              <c:numCache>
                <c:formatCode>h:mm</c:formatCode>
                <c:ptCount val="5"/>
                <c:pt idx="0">
                  <c:v>0.70833333333333337</c:v>
                </c:pt>
                <c:pt idx="1">
                  <c:v>0.75</c:v>
                </c:pt>
                <c:pt idx="2">
                  <c:v>0.79166666666666663</c:v>
                </c:pt>
                <c:pt idx="3">
                  <c:v>0.83333333333333337</c:v>
                </c:pt>
                <c:pt idx="4">
                  <c:v>0.875</c:v>
                </c:pt>
              </c:numCache>
            </c:numRef>
          </c:cat>
          <c:val>
            <c:numRef>
              <c:f>'MHX 5042021'!$L$30:$L$34</c:f>
              <c:numCache>
                <c:formatCode>General</c:formatCode>
                <c:ptCount val="5"/>
                <c:pt idx="0">
                  <c:v>14</c:v>
                </c:pt>
                <c:pt idx="1">
                  <c:v>14</c:v>
                </c:pt>
                <c:pt idx="2">
                  <c:v>14</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AA8-420D-BF38-815BC099C21C}"/>
            </c:ext>
          </c:extLst>
        </c:ser>
        <c:dLbls>
          <c:showLegendKey val="0"/>
          <c:showVal val="0"/>
          <c:showCatName val="0"/>
          <c:showSerName val="0"/>
          <c:showPercent val="0"/>
          <c:showBubbleSize val="0"/>
        </c:dLbls>
        <c:gapWidth val="150"/>
        <c:axId val="136710338"/>
        <c:axId val="1896066629"/>
      </c:barChart>
      <c:catAx>
        <c:axId val="136710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96066629"/>
        <c:crosses val="autoZero"/>
        <c:auto val="1"/>
        <c:lblAlgn val="ctr"/>
        <c:lblOffset val="100"/>
        <c:noMultiLvlLbl val="1"/>
      </c:catAx>
      <c:valAx>
        <c:axId val="18960666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710338"/>
        <c:crosses val="autoZero"/>
        <c:crossBetween val="between"/>
      </c:valAx>
    </c:plotArea>
    <c:legend>
      <c:legendPos val="tr"/>
      <c:layout>
        <c:manualLayout>
          <c:xMode val="edge"/>
          <c:yMode val="edge"/>
          <c:x val="0.8016455078125001"/>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'MHX 5042021'!$C$35:$C$39</c:f>
              <c:numCache>
                <c:formatCode>h:mm</c:formatCode>
                <c:ptCount val="5"/>
                <c:pt idx="0">
                  <c:v>0.70833333333333337</c:v>
                </c:pt>
                <c:pt idx="1">
                  <c:v>0.75</c:v>
                </c:pt>
                <c:pt idx="2">
                  <c:v>0.79166666666666663</c:v>
                </c:pt>
                <c:pt idx="3">
                  <c:v>0.83333333333333337</c:v>
                </c:pt>
                <c:pt idx="4">
                  <c:v>0.875</c:v>
                </c:pt>
              </c:numCache>
            </c:numRef>
          </c:cat>
          <c:val>
            <c:numRef>
              <c:f>'MHX 5042021'!$J$35:$J$39</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03-4599-B446-E14BC69E0EE4}"/>
            </c:ext>
          </c:extLst>
        </c:ser>
        <c:ser>
          <c:idx val="1"/>
          <c:order val="1"/>
          <c:tx>
            <c:v>Max</c:v>
          </c:tx>
          <c:spPr>
            <a:solidFill>
              <a:srgbClr val="3C78D8"/>
            </a:solidFill>
            <a:ln cmpd="sng">
              <a:solidFill>
                <a:srgbClr val="000000"/>
              </a:solidFill>
            </a:ln>
          </c:spPr>
          <c:invertIfNegative val="1"/>
          <c:cat>
            <c:numRef>
              <c:f>'MHX 5042021'!$C$35:$C$39</c:f>
              <c:numCache>
                <c:formatCode>h:mm</c:formatCode>
                <c:ptCount val="5"/>
                <c:pt idx="0">
                  <c:v>0.70833333333333337</c:v>
                </c:pt>
                <c:pt idx="1">
                  <c:v>0.75</c:v>
                </c:pt>
                <c:pt idx="2">
                  <c:v>0.79166666666666663</c:v>
                </c:pt>
                <c:pt idx="3">
                  <c:v>0.83333333333333337</c:v>
                </c:pt>
                <c:pt idx="4">
                  <c:v>0.875</c:v>
                </c:pt>
              </c:numCache>
            </c:numRef>
          </c:cat>
          <c:val>
            <c:numRef>
              <c:f>'MHX 5042021'!$L$35:$L$39</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103-4599-B446-E14BC69E0EE4}"/>
            </c:ext>
          </c:extLst>
        </c:ser>
        <c:dLbls>
          <c:showLegendKey val="0"/>
          <c:showVal val="0"/>
          <c:showCatName val="0"/>
          <c:showSerName val="0"/>
          <c:showPercent val="0"/>
          <c:showBubbleSize val="0"/>
        </c:dLbls>
        <c:gapWidth val="150"/>
        <c:axId val="927630373"/>
        <c:axId val="1208312348"/>
      </c:barChart>
      <c:catAx>
        <c:axId val="9276303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08312348"/>
        <c:crosses val="autoZero"/>
        <c:auto val="1"/>
        <c:lblAlgn val="ctr"/>
        <c:lblOffset val="100"/>
        <c:noMultiLvlLbl val="1"/>
      </c:catAx>
      <c:valAx>
        <c:axId val="12083123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7630373"/>
        <c:crosses val="autoZero"/>
        <c:crossBetween val="between"/>
      </c:valAx>
    </c:plotArea>
    <c:legend>
      <c:legendPos val="tr"/>
      <c:layout>
        <c:manualLayout>
          <c:xMode val="edge"/>
          <c:yMode val="edge"/>
          <c:x val="0.7966455078125001"/>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'MHX 5042021'!$C$30:$C$34</c:f>
              <c:numCache>
                <c:formatCode>h:mm</c:formatCode>
                <c:ptCount val="5"/>
                <c:pt idx="0">
                  <c:v>0.70833333333333337</c:v>
                </c:pt>
                <c:pt idx="1">
                  <c:v>0.75</c:v>
                </c:pt>
                <c:pt idx="2">
                  <c:v>0.79166666666666663</c:v>
                </c:pt>
                <c:pt idx="3">
                  <c:v>0.83333333333333337</c:v>
                </c:pt>
                <c:pt idx="4">
                  <c:v>0.875</c:v>
                </c:pt>
              </c:numCache>
            </c:numRef>
          </c:cat>
          <c:val>
            <c:numRef>
              <c:f>'MHX 5042021'!$J$30:$J$34</c:f>
              <c:numCache>
                <c:formatCode>General</c:formatCode>
                <c:ptCount val="5"/>
                <c:pt idx="0">
                  <c:v>8</c:v>
                </c:pt>
                <c:pt idx="1">
                  <c:v>8</c:v>
                </c:pt>
                <c:pt idx="2">
                  <c:v>8</c:v>
                </c:pt>
                <c:pt idx="3">
                  <c:v>8</c:v>
                </c:pt>
                <c:pt idx="4">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6E-4AED-B4F5-5755C41F58BA}"/>
            </c:ext>
          </c:extLst>
        </c:ser>
        <c:ser>
          <c:idx val="1"/>
          <c:order val="1"/>
          <c:tx>
            <c:v>Max</c:v>
          </c:tx>
          <c:spPr>
            <a:solidFill>
              <a:srgbClr val="3D85C6"/>
            </a:solidFill>
            <a:ln cmpd="sng">
              <a:solidFill>
                <a:srgbClr val="000000"/>
              </a:solidFill>
            </a:ln>
          </c:spPr>
          <c:invertIfNegative val="1"/>
          <c:cat>
            <c:numRef>
              <c:f>'MHX 5042021'!$C$30:$C$34</c:f>
              <c:numCache>
                <c:formatCode>h:mm</c:formatCode>
                <c:ptCount val="5"/>
                <c:pt idx="0">
                  <c:v>0.70833333333333337</c:v>
                </c:pt>
                <c:pt idx="1">
                  <c:v>0.75</c:v>
                </c:pt>
                <c:pt idx="2">
                  <c:v>0.79166666666666663</c:v>
                </c:pt>
                <c:pt idx="3">
                  <c:v>0.83333333333333337</c:v>
                </c:pt>
                <c:pt idx="4">
                  <c:v>0.875</c:v>
                </c:pt>
              </c:numCache>
            </c:numRef>
          </c:cat>
          <c:val>
            <c:numRef>
              <c:f>'MHX 5042021'!$L$30:$L$34</c:f>
              <c:numCache>
                <c:formatCode>General</c:formatCode>
                <c:ptCount val="5"/>
                <c:pt idx="0">
                  <c:v>14</c:v>
                </c:pt>
                <c:pt idx="1">
                  <c:v>14</c:v>
                </c:pt>
                <c:pt idx="2">
                  <c:v>14</c:v>
                </c:pt>
                <c:pt idx="3">
                  <c:v>8</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6E-4AED-B4F5-5755C41F58BA}"/>
            </c:ext>
          </c:extLst>
        </c:ser>
        <c:dLbls>
          <c:showLegendKey val="0"/>
          <c:showVal val="0"/>
          <c:showCatName val="0"/>
          <c:showSerName val="0"/>
          <c:showPercent val="0"/>
          <c:showBubbleSize val="0"/>
        </c:dLbls>
        <c:gapWidth val="150"/>
        <c:axId val="1927026835"/>
        <c:axId val="827375147"/>
      </c:barChart>
      <c:catAx>
        <c:axId val="19270268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27375147"/>
        <c:crosses val="autoZero"/>
        <c:auto val="1"/>
        <c:lblAlgn val="ctr"/>
        <c:lblOffset val="100"/>
        <c:noMultiLvlLbl val="1"/>
      </c:catAx>
      <c:valAx>
        <c:axId val="8273751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27026835"/>
        <c:crosses val="autoZero"/>
        <c:crossBetween val="between"/>
      </c:valAx>
    </c:plotArea>
    <c:legend>
      <c:legendPos val="tr"/>
      <c:layout>
        <c:manualLayout>
          <c:xMode val="edge"/>
          <c:yMode val="edge"/>
          <c:x val="0.8016455078125001"/>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'MHX 5042021'!$C$35:$C$39</c:f>
              <c:numCache>
                <c:formatCode>h:mm</c:formatCode>
                <c:ptCount val="5"/>
                <c:pt idx="0">
                  <c:v>0.70833333333333337</c:v>
                </c:pt>
                <c:pt idx="1">
                  <c:v>0.75</c:v>
                </c:pt>
                <c:pt idx="2">
                  <c:v>0.79166666666666663</c:v>
                </c:pt>
                <c:pt idx="3">
                  <c:v>0.83333333333333337</c:v>
                </c:pt>
                <c:pt idx="4">
                  <c:v>0.875</c:v>
                </c:pt>
              </c:numCache>
            </c:numRef>
          </c:cat>
          <c:val>
            <c:numRef>
              <c:f>'MHX 5042021'!$J$35:$J$39</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C8-49C2-BADB-A5EB01428C33}"/>
            </c:ext>
          </c:extLst>
        </c:ser>
        <c:ser>
          <c:idx val="1"/>
          <c:order val="1"/>
          <c:tx>
            <c:v>Max</c:v>
          </c:tx>
          <c:spPr>
            <a:solidFill>
              <a:srgbClr val="3C78D8"/>
            </a:solidFill>
            <a:ln cmpd="sng">
              <a:solidFill>
                <a:srgbClr val="000000"/>
              </a:solidFill>
            </a:ln>
          </c:spPr>
          <c:invertIfNegative val="1"/>
          <c:cat>
            <c:numRef>
              <c:f>'MHX 5042021'!$C$35:$C$39</c:f>
              <c:numCache>
                <c:formatCode>h:mm</c:formatCode>
                <c:ptCount val="5"/>
                <c:pt idx="0">
                  <c:v>0.70833333333333337</c:v>
                </c:pt>
                <c:pt idx="1">
                  <c:v>0.75</c:v>
                </c:pt>
                <c:pt idx="2">
                  <c:v>0.79166666666666663</c:v>
                </c:pt>
                <c:pt idx="3">
                  <c:v>0.83333333333333337</c:v>
                </c:pt>
                <c:pt idx="4">
                  <c:v>0.875</c:v>
                </c:pt>
              </c:numCache>
            </c:numRef>
          </c:cat>
          <c:val>
            <c:numRef>
              <c:f>'MHX 5042021'!$L$35:$L$39</c:f>
              <c:numCache>
                <c:formatCode>General</c:formatCode>
                <c:ptCount val="5"/>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EC8-49C2-BADB-A5EB01428C33}"/>
            </c:ext>
          </c:extLst>
        </c:ser>
        <c:dLbls>
          <c:showLegendKey val="0"/>
          <c:showVal val="0"/>
          <c:showCatName val="0"/>
          <c:showSerName val="0"/>
          <c:showPercent val="0"/>
          <c:showBubbleSize val="0"/>
        </c:dLbls>
        <c:gapWidth val="150"/>
        <c:axId val="1659033926"/>
        <c:axId val="2010188148"/>
      </c:barChart>
      <c:catAx>
        <c:axId val="16590339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10188148"/>
        <c:crosses val="autoZero"/>
        <c:auto val="1"/>
        <c:lblAlgn val="ctr"/>
        <c:lblOffset val="100"/>
        <c:noMultiLvlLbl val="1"/>
      </c:catAx>
      <c:valAx>
        <c:axId val="20101881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59033926"/>
        <c:crosses val="autoZero"/>
        <c:crossBetween val="between"/>
      </c:valAx>
    </c:plotArea>
    <c:legend>
      <c:legendPos val="tr"/>
      <c:layout>
        <c:manualLayout>
          <c:xMode val="edge"/>
          <c:yMode val="edge"/>
          <c:x val="0.7966455078125001"/>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'MHX 5042021'!$C$58:$C$63</c:f>
              <c:numCache>
                <c:formatCode>h:mm</c:formatCode>
                <c:ptCount val="6"/>
                <c:pt idx="0">
                  <c:v>0.70833333333333337</c:v>
                </c:pt>
                <c:pt idx="1">
                  <c:v>0.75</c:v>
                </c:pt>
                <c:pt idx="2">
                  <c:v>0.79166666666666663</c:v>
                </c:pt>
                <c:pt idx="3">
                  <c:v>0.83333333333333337</c:v>
                </c:pt>
                <c:pt idx="4">
                  <c:v>0.875</c:v>
                </c:pt>
                <c:pt idx="5">
                  <c:v>0.91666666666666663</c:v>
                </c:pt>
              </c:numCache>
            </c:numRef>
          </c:cat>
          <c:val>
            <c:numRef>
              <c:f>'MHX 5042021'!$J$58:$J$63</c:f>
              <c:numCache>
                <c:formatCode>General</c:formatCode>
                <c:ptCount val="6"/>
                <c:pt idx="0">
                  <c:v>8</c:v>
                </c:pt>
                <c:pt idx="1">
                  <c:v>8</c:v>
                </c:pt>
                <c:pt idx="2">
                  <c:v>8</c:v>
                </c:pt>
                <c:pt idx="3">
                  <c:v>8</c:v>
                </c:pt>
                <c:pt idx="4">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97D-40A5-9F59-3EF77155A6B7}"/>
            </c:ext>
          </c:extLst>
        </c:ser>
        <c:ser>
          <c:idx val="1"/>
          <c:order val="1"/>
          <c:tx>
            <c:v>Max</c:v>
          </c:tx>
          <c:spPr>
            <a:solidFill>
              <a:srgbClr val="3D85C6"/>
            </a:solidFill>
            <a:ln cmpd="sng">
              <a:solidFill>
                <a:srgbClr val="000000"/>
              </a:solidFill>
            </a:ln>
          </c:spPr>
          <c:invertIfNegative val="1"/>
          <c:cat>
            <c:numRef>
              <c:f>'MHX 5042021'!$C$58:$C$63</c:f>
              <c:numCache>
                <c:formatCode>h:mm</c:formatCode>
                <c:ptCount val="6"/>
                <c:pt idx="0">
                  <c:v>0.70833333333333337</c:v>
                </c:pt>
                <c:pt idx="1">
                  <c:v>0.75</c:v>
                </c:pt>
                <c:pt idx="2">
                  <c:v>0.79166666666666663</c:v>
                </c:pt>
                <c:pt idx="3">
                  <c:v>0.83333333333333337</c:v>
                </c:pt>
                <c:pt idx="4">
                  <c:v>0.875</c:v>
                </c:pt>
                <c:pt idx="5">
                  <c:v>0.91666666666666663</c:v>
                </c:pt>
              </c:numCache>
            </c:numRef>
          </c:cat>
          <c:val>
            <c:numRef>
              <c:f>'MHX 5042021'!$L$58:$L$63</c:f>
              <c:numCache>
                <c:formatCode>General</c:formatCode>
                <c:ptCount val="6"/>
                <c:pt idx="0">
                  <c:v>8</c:v>
                </c:pt>
                <c:pt idx="1">
                  <c:v>8</c:v>
                </c:pt>
                <c:pt idx="2">
                  <c:v>8</c:v>
                </c:pt>
                <c:pt idx="3">
                  <c:v>8</c:v>
                </c:pt>
                <c:pt idx="4">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97D-40A5-9F59-3EF77155A6B7}"/>
            </c:ext>
          </c:extLst>
        </c:ser>
        <c:dLbls>
          <c:showLegendKey val="0"/>
          <c:showVal val="0"/>
          <c:showCatName val="0"/>
          <c:showSerName val="0"/>
          <c:showPercent val="0"/>
          <c:showBubbleSize val="0"/>
        </c:dLbls>
        <c:gapWidth val="150"/>
        <c:axId val="1985140514"/>
        <c:axId val="496324819"/>
      </c:barChart>
      <c:catAx>
        <c:axId val="1985140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96324819"/>
        <c:crosses val="autoZero"/>
        <c:auto val="1"/>
        <c:lblAlgn val="ctr"/>
        <c:lblOffset val="100"/>
        <c:noMultiLvlLbl val="1"/>
      </c:catAx>
      <c:valAx>
        <c:axId val="4963248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85140514"/>
        <c:crosses val="autoZero"/>
        <c:crossBetween val="between"/>
      </c:valAx>
    </c:plotArea>
    <c:legend>
      <c:legendPos val="tr"/>
      <c:layout>
        <c:manualLayout>
          <c:xMode val="edge"/>
          <c:yMode val="edge"/>
          <c:x val="0.7883121744791667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'MHX 5042021'!$C$64:$C$69</c:f>
              <c:numCache>
                <c:formatCode>h:mm</c:formatCode>
                <c:ptCount val="6"/>
                <c:pt idx="0">
                  <c:v>0.70833333333333337</c:v>
                </c:pt>
                <c:pt idx="1">
                  <c:v>0.75</c:v>
                </c:pt>
                <c:pt idx="2">
                  <c:v>0.79166666666666663</c:v>
                </c:pt>
                <c:pt idx="3">
                  <c:v>0.83333333333333337</c:v>
                </c:pt>
                <c:pt idx="4">
                  <c:v>0.875</c:v>
                </c:pt>
                <c:pt idx="5">
                  <c:v>0.91666666666666663</c:v>
                </c:pt>
              </c:numCache>
            </c:numRef>
          </c:cat>
          <c:val>
            <c:numRef>
              <c:f>'MHX 5042021'!$J$64:$J$69</c:f>
              <c:numCache>
                <c:formatCode>General</c:formatCode>
                <c:ptCount val="6"/>
                <c:pt idx="0">
                  <c:v>14</c:v>
                </c:pt>
                <c:pt idx="1">
                  <c:v>14</c:v>
                </c:pt>
                <c:pt idx="2">
                  <c:v>14</c:v>
                </c:pt>
                <c:pt idx="3">
                  <c:v>14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2AC-48FC-94E8-6D4F1957E8C5}"/>
            </c:ext>
          </c:extLst>
        </c:ser>
        <c:ser>
          <c:idx val="1"/>
          <c:order val="1"/>
          <c:tx>
            <c:v>Max</c:v>
          </c:tx>
          <c:spPr>
            <a:solidFill>
              <a:srgbClr val="3C78D8"/>
            </a:solidFill>
            <a:ln cmpd="sng">
              <a:solidFill>
                <a:srgbClr val="000000"/>
              </a:solidFill>
            </a:ln>
          </c:spPr>
          <c:invertIfNegative val="1"/>
          <c:cat>
            <c:numRef>
              <c:f>'MHX 5042021'!$C$64:$C$69</c:f>
              <c:numCache>
                <c:formatCode>h:mm</c:formatCode>
                <c:ptCount val="6"/>
                <c:pt idx="0">
                  <c:v>0.70833333333333337</c:v>
                </c:pt>
                <c:pt idx="1">
                  <c:v>0.75</c:v>
                </c:pt>
                <c:pt idx="2">
                  <c:v>0.79166666666666663</c:v>
                </c:pt>
                <c:pt idx="3">
                  <c:v>0.83333333333333337</c:v>
                </c:pt>
                <c:pt idx="4">
                  <c:v>0.875</c:v>
                </c:pt>
                <c:pt idx="5">
                  <c:v>0.91666666666666663</c:v>
                </c:pt>
              </c:numCache>
            </c:numRef>
          </c:cat>
          <c:val>
            <c:numRef>
              <c:f>'MHX 5042021'!$L$64:$L$69</c:f>
              <c:numCache>
                <c:formatCode>General</c:formatCode>
                <c:ptCount val="6"/>
                <c:pt idx="0">
                  <c:v>14</c:v>
                </c:pt>
                <c:pt idx="1">
                  <c:v>14</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2AC-48FC-94E8-6D4F1957E8C5}"/>
            </c:ext>
          </c:extLst>
        </c:ser>
        <c:dLbls>
          <c:showLegendKey val="0"/>
          <c:showVal val="0"/>
          <c:showCatName val="0"/>
          <c:showSerName val="0"/>
          <c:showPercent val="0"/>
          <c:showBubbleSize val="0"/>
        </c:dLbls>
        <c:gapWidth val="150"/>
        <c:axId val="1158264005"/>
        <c:axId val="1973726517"/>
      </c:barChart>
      <c:catAx>
        <c:axId val="1158264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73726517"/>
        <c:crosses val="autoZero"/>
        <c:auto val="1"/>
        <c:lblAlgn val="ctr"/>
        <c:lblOffset val="100"/>
        <c:noMultiLvlLbl val="1"/>
      </c:catAx>
      <c:valAx>
        <c:axId val="1973726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58264005"/>
        <c:crosses val="autoZero"/>
        <c:crossBetween val="between"/>
      </c:valAx>
    </c:plotArea>
    <c:legend>
      <c:legendPos val="tr"/>
      <c:layout>
        <c:manualLayout>
          <c:xMode val="edge"/>
          <c:yMode val="edge"/>
          <c:x val="0.7949788411458333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5042021'!$J$6:$J$7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31-4265-B523-4E6118003C2D}"/>
            </c:ext>
          </c:extLst>
        </c:ser>
        <c:ser>
          <c:idx val="1"/>
          <c:order val="1"/>
          <c:tx>
            <c:v>Max</c:v>
          </c:tx>
          <c:spPr>
            <a:solidFill>
              <a:srgbClr val="3D85C6"/>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5042021'!$L$6:$L$7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31-4265-B523-4E6118003C2D}"/>
            </c:ext>
          </c:extLst>
        </c:ser>
        <c:dLbls>
          <c:showLegendKey val="0"/>
          <c:showVal val="0"/>
          <c:showCatName val="0"/>
          <c:showSerName val="0"/>
          <c:showPercent val="0"/>
          <c:showBubbleSize val="0"/>
        </c:dLbls>
        <c:gapWidth val="150"/>
        <c:axId val="218899025"/>
        <c:axId val="572188553"/>
      </c:barChart>
      <c:catAx>
        <c:axId val="218899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72188553"/>
        <c:crosses val="autoZero"/>
        <c:auto val="1"/>
        <c:lblAlgn val="ctr"/>
        <c:lblOffset val="100"/>
        <c:noMultiLvlLbl val="1"/>
      </c:catAx>
      <c:valAx>
        <c:axId val="572188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8899025"/>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5042021'!$C$8:$C$9</c:f>
              <c:numCache>
                <c:formatCode>h:mm</c:formatCode>
                <c:ptCount val="2"/>
                <c:pt idx="0">
                  <c:v>0.70833333333333337</c:v>
                </c:pt>
                <c:pt idx="1">
                  <c:v>0.75</c:v>
                </c:pt>
              </c:numCache>
            </c:numRef>
          </c:cat>
          <c:val>
            <c:numRef>
              <c:f>'RAH 5042021'!$J$8:$J$9</c:f>
              <c:numCache>
                <c:formatCode>General</c:formatCode>
                <c:ptCount val="2"/>
                <c:pt idx="0">
                  <c:v>20</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9E-4D7D-9F4A-CCCCAA3494B6}"/>
            </c:ext>
          </c:extLst>
        </c:ser>
        <c:ser>
          <c:idx val="1"/>
          <c:order val="1"/>
          <c:tx>
            <c:v>Max</c:v>
          </c:tx>
          <c:spPr>
            <a:solidFill>
              <a:srgbClr val="3C78D8"/>
            </a:solidFill>
            <a:ln cmpd="sng">
              <a:solidFill>
                <a:srgbClr val="000000"/>
              </a:solidFill>
            </a:ln>
          </c:spPr>
          <c:invertIfNegative val="1"/>
          <c:cat>
            <c:numRef>
              <c:f>'RAH 5042021'!$C$8:$C$9</c:f>
              <c:numCache>
                <c:formatCode>h:mm</c:formatCode>
                <c:ptCount val="2"/>
                <c:pt idx="0">
                  <c:v>0.70833333333333337</c:v>
                </c:pt>
                <c:pt idx="1">
                  <c:v>0.75</c:v>
                </c:pt>
              </c:numCache>
            </c:numRef>
          </c:cat>
          <c:val>
            <c:numRef>
              <c:f>'RAH 5042021'!$L$8:$L$9</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9E-4D7D-9F4A-CCCCAA3494B6}"/>
            </c:ext>
          </c:extLst>
        </c:ser>
        <c:dLbls>
          <c:showLegendKey val="0"/>
          <c:showVal val="0"/>
          <c:showCatName val="0"/>
          <c:showSerName val="0"/>
          <c:showPercent val="0"/>
          <c:showBubbleSize val="0"/>
        </c:dLbls>
        <c:gapWidth val="150"/>
        <c:axId val="1305158927"/>
        <c:axId val="742309999"/>
      </c:barChart>
      <c:catAx>
        <c:axId val="13051589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42309999"/>
        <c:crosses val="autoZero"/>
        <c:auto val="1"/>
        <c:lblAlgn val="ctr"/>
        <c:lblOffset val="100"/>
        <c:noMultiLvlLbl val="1"/>
      </c:catAx>
      <c:valAx>
        <c:axId val="74230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5158927"/>
        <c:crosses val="autoZero"/>
        <c:crossBetween val="between"/>
      </c:valAx>
    </c:plotArea>
    <c:legend>
      <c:legendPos val="tr"/>
      <c:layout>
        <c:manualLayout>
          <c:xMode val="edge"/>
          <c:yMode val="edge"/>
          <c:x val="0.78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5052020'!$C$11:$C$15</c:f>
              <c:numCache>
                <c:formatCode>h:mm</c:formatCode>
                <c:ptCount val="5"/>
                <c:pt idx="0">
                  <c:v>0.70833333333333337</c:v>
                </c:pt>
                <c:pt idx="1">
                  <c:v>0.75</c:v>
                </c:pt>
                <c:pt idx="2">
                  <c:v>0.79166666666666663</c:v>
                </c:pt>
                <c:pt idx="3">
                  <c:v>0.83333333333333337</c:v>
                </c:pt>
                <c:pt idx="4">
                  <c:v>0.875</c:v>
                </c:pt>
              </c:numCache>
            </c:numRef>
          </c:cat>
          <c:val>
            <c:numRef>
              <c:f>'GSP 5052020'!$J$11:$J$15</c:f>
              <c:numCache>
                <c:formatCode>General</c:formatCode>
                <c:ptCount val="5"/>
                <c:pt idx="0">
                  <c:v>22</c:v>
                </c:pt>
                <c:pt idx="2">
                  <c:v>16</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4D-44B3-B51B-CAC4C5BA8F7D}"/>
            </c:ext>
          </c:extLst>
        </c:ser>
        <c:ser>
          <c:idx val="1"/>
          <c:order val="1"/>
          <c:tx>
            <c:v>Max</c:v>
          </c:tx>
          <c:spPr>
            <a:solidFill>
              <a:srgbClr val="3C78D8"/>
            </a:solidFill>
            <a:ln cmpd="sng">
              <a:solidFill>
                <a:srgbClr val="000000"/>
              </a:solidFill>
            </a:ln>
          </c:spPr>
          <c:invertIfNegative val="1"/>
          <c:cat>
            <c:numRef>
              <c:f>'GSP 5052020'!$C$11:$C$15</c:f>
              <c:numCache>
                <c:formatCode>h:mm</c:formatCode>
                <c:ptCount val="5"/>
                <c:pt idx="0">
                  <c:v>0.70833333333333337</c:v>
                </c:pt>
                <c:pt idx="1">
                  <c:v>0.75</c:v>
                </c:pt>
                <c:pt idx="2">
                  <c:v>0.79166666666666663</c:v>
                </c:pt>
                <c:pt idx="3">
                  <c:v>0.83333333333333337</c:v>
                </c:pt>
                <c:pt idx="4">
                  <c:v>0.875</c:v>
                </c:pt>
              </c:numCache>
            </c:numRef>
          </c:cat>
          <c:val>
            <c:numRef>
              <c:f>'GSP 5052020'!$L$11:$L$15</c:f>
              <c:numCache>
                <c:formatCode>General</c:formatCode>
                <c:ptCount val="5"/>
                <c:pt idx="0">
                  <c:v>46</c:v>
                </c:pt>
                <c:pt idx="2">
                  <c:v>22</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4D-44B3-B51B-CAC4C5BA8F7D}"/>
            </c:ext>
          </c:extLst>
        </c:ser>
        <c:dLbls>
          <c:showLegendKey val="0"/>
          <c:showVal val="0"/>
          <c:showCatName val="0"/>
          <c:showSerName val="0"/>
          <c:showPercent val="0"/>
          <c:showBubbleSize val="0"/>
        </c:dLbls>
        <c:gapWidth val="150"/>
        <c:axId val="1507683499"/>
        <c:axId val="1580881563"/>
      </c:barChart>
      <c:catAx>
        <c:axId val="150768349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80881563"/>
        <c:crosses val="autoZero"/>
        <c:auto val="1"/>
        <c:lblAlgn val="ctr"/>
        <c:lblOffset val="100"/>
        <c:noMultiLvlLbl val="1"/>
      </c:catAx>
      <c:valAx>
        <c:axId val="15808815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07683499"/>
        <c:crosses val="autoZero"/>
        <c:crossBetween val="between"/>
      </c:valAx>
    </c:plotArea>
    <c:legend>
      <c:legendPos val="tr"/>
      <c:layout>
        <c:manualLayout>
          <c:xMode val="edge"/>
          <c:yMode val="edge"/>
          <c:x val="0.7766455078125000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5042021'!$J$6:$J$7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7B2-4716-B518-363B509869AA}"/>
            </c:ext>
          </c:extLst>
        </c:ser>
        <c:ser>
          <c:idx val="1"/>
          <c:order val="1"/>
          <c:tx>
            <c:v>Max</c:v>
          </c:tx>
          <c:spPr>
            <a:solidFill>
              <a:srgbClr val="3D85C6"/>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5042021'!$L$6:$L$7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7B2-4716-B518-363B509869AA}"/>
            </c:ext>
          </c:extLst>
        </c:ser>
        <c:dLbls>
          <c:showLegendKey val="0"/>
          <c:showVal val="0"/>
          <c:showCatName val="0"/>
          <c:showSerName val="0"/>
          <c:showPercent val="0"/>
          <c:showBubbleSize val="0"/>
        </c:dLbls>
        <c:gapWidth val="150"/>
        <c:axId val="2052284677"/>
        <c:axId val="1790158302"/>
      </c:barChart>
      <c:catAx>
        <c:axId val="20522846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90158302"/>
        <c:crosses val="autoZero"/>
        <c:auto val="1"/>
        <c:lblAlgn val="ctr"/>
        <c:lblOffset val="100"/>
        <c:noMultiLvlLbl val="1"/>
      </c:catAx>
      <c:valAx>
        <c:axId val="1790158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2284677"/>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5042021'!$C$16:$C$17</c:f>
              <c:numCache>
                <c:formatCode>h:mm</c:formatCode>
                <c:ptCount val="2"/>
                <c:pt idx="0">
                  <c:v>0.70833333333333337</c:v>
                </c:pt>
                <c:pt idx="1">
                  <c:v>0.75</c:v>
                </c:pt>
              </c:numCache>
            </c:numRef>
          </c:cat>
          <c:val>
            <c:numRef>
              <c:f>'RAH 5042021'!$J$16:$J$17</c:f>
              <c:numCache>
                <c:formatCode>General</c:formatCode>
                <c:ptCount val="2"/>
                <c:pt idx="0">
                  <c:v>20</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B4-4D83-BE99-0BEEB253DE24}"/>
            </c:ext>
          </c:extLst>
        </c:ser>
        <c:ser>
          <c:idx val="1"/>
          <c:order val="1"/>
          <c:tx>
            <c:v>Max</c:v>
          </c:tx>
          <c:spPr>
            <a:solidFill>
              <a:srgbClr val="3C78D8"/>
            </a:solidFill>
            <a:ln cmpd="sng">
              <a:solidFill>
                <a:srgbClr val="000000"/>
              </a:solidFill>
            </a:ln>
          </c:spPr>
          <c:invertIfNegative val="1"/>
          <c:cat>
            <c:numRef>
              <c:f>'RAH 5042021'!$C$16:$C$17</c:f>
              <c:numCache>
                <c:formatCode>h:mm</c:formatCode>
                <c:ptCount val="2"/>
                <c:pt idx="0">
                  <c:v>0.70833333333333337</c:v>
                </c:pt>
                <c:pt idx="1">
                  <c:v>0.75</c:v>
                </c:pt>
              </c:numCache>
            </c:numRef>
          </c:cat>
          <c:val>
            <c:numRef>
              <c:f>'RAH 5042021'!$L$16:$L$17</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B4-4D83-BE99-0BEEB253DE24}"/>
            </c:ext>
          </c:extLst>
        </c:ser>
        <c:dLbls>
          <c:showLegendKey val="0"/>
          <c:showVal val="0"/>
          <c:showCatName val="0"/>
          <c:showSerName val="0"/>
          <c:showPercent val="0"/>
          <c:showBubbleSize val="0"/>
        </c:dLbls>
        <c:gapWidth val="150"/>
        <c:axId val="541896188"/>
        <c:axId val="2030115830"/>
      </c:barChart>
      <c:catAx>
        <c:axId val="541896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30115830"/>
        <c:crosses val="autoZero"/>
        <c:auto val="1"/>
        <c:lblAlgn val="ctr"/>
        <c:lblOffset val="100"/>
        <c:noMultiLvlLbl val="1"/>
      </c:catAx>
      <c:valAx>
        <c:axId val="2030115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41896188"/>
        <c:crosses val="autoZero"/>
        <c:crossBetween val="between"/>
      </c:valAx>
    </c:plotArea>
    <c:legend>
      <c:legendPos val="tr"/>
      <c:layout>
        <c:manualLayout>
          <c:xMode val="edge"/>
          <c:yMode val="edge"/>
          <c:x val="0.794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5042021'!$J$6:$J$7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2B-4014-A32C-F2C2AA895FBF}"/>
            </c:ext>
          </c:extLst>
        </c:ser>
        <c:ser>
          <c:idx val="1"/>
          <c:order val="1"/>
          <c:tx>
            <c:v>Max</c:v>
          </c:tx>
          <c:spPr>
            <a:solidFill>
              <a:srgbClr val="3D85C6"/>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5042021'!$L$6:$L$7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F2B-4014-A32C-F2C2AA895FBF}"/>
            </c:ext>
          </c:extLst>
        </c:ser>
        <c:dLbls>
          <c:showLegendKey val="0"/>
          <c:showVal val="0"/>
          <c:showCatName val="0"/>
          <c:showSerName val="0"/>
          <c:showPercent val="0"/>
          <c:showBubbleSize val="0"/>
        </c:dLbls>
        <c:gapWidth val="150"/>
        <c:axId val="120216322"/>
        <c:axId val="1506548698"/>
      </c:barChart>
      <c:catAx>
        <c:axId val="120216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06548698"/>
        <c:crosses val="autoZero"/>
        <c:auto val="1"/>
        <c:lblAlgn val="ctr"/>
        <c:lblOffset val="100"/>
        <c:noMultiLvlLbl val="1"/>
      </c:catAx>
      <c:valAx>
        <c:axId val="15065486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0216322"/>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5042021'!$C$8:$C$9</c:f>
              <c:numCache>
                <c:formatCode>h:mm</c:formatCode>
                <c:ptCount val="2"/>
                <c:pt idx="0">
                  <c:v>0.70833333333333337</c:v>
                </c:pt>
                <c:pt idx="1">
                  <c:v>0.75</c:v>
                </c:pt>
              </c:numCache>
            </c:numRef>
          </c:cat>
          <c:val>
            <c:numRef>
              <c:f>'RAH 5042021'!$J$8:$J$9</c:f>
              <c:numCache>
                <c:formatCode>General</c:formatCode>
                <c:ptCount val="2"/>
                <c:pt idx="0">
                  <c:v>20</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06-45A1-8014-EDF14BAA34AA}"/>
            </c:ext>
          </c:extLst>
        </c:ser>
        <c:ser>
          <c:idx val="1"/>
          <c:order val="1"/>
          <c:tx>
            <c:v>Max</c:v>
          </c:tx>
          <c:spPr>
            <a:solidFill>
              <a:srgbClr val="3C78D8"/>
            </a:solidFill>
            <a:ln cmpd="sng">
              <a:solidFill>
                <a:srgbClr val="000000"/>
              </a:solidFill>
            </a:ln>
          </c:spPr>
          <c:invertIfNegative val="1"/>
          <c:cat>
            <c:numRef>
              <c:f>'RAH 5042021'!$C$8:$C$9</c:f>
              <c:numCache>
                <c:formatCode>h:mm</c:formatCode>
                <c:ptCount val="2"/>
                <c:pt idx="0">
                  <c:v>0.70833333333333337</c:v>
                </c:pt>
                <c:pt idx="1">
                  <c:v>0.75</c:v>
                </c:pt>
              </c:numCache>
            </c:numRef>
          </c:cat>
          <c:val>
            <c:numRef>
              <c:f>'RAH 5042021'!$L$8:$L$9</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106-45A1-8014-EDF14BAA34AA}"/>
            </c:ext>
          </c:extLst>
        </c:ser>
        <c:dLbls>
          <c:showLegendKey val="0"/>
          <c:showVal val="0"/>
          <c:showCatName val="0"/>
          <c:showSerName val="0"/>
          <c:showPercent val="0"/>
          <c:showBubbleSize val="0"/>
        </c:dLbls>
        <c:gapWidth val="150"/>
        <c:axId val="1610882979"/>
        <c:axId val="2016658926"/>
      </c:barChart>
      <c:catAx>
        <c:axId val="1610882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16658926"/>
        <c:crosses val="autoZero"/>
        <c:auto val="1"/>
        <c:lblAlgn val="ctr"/>
        <c:lblOffset val="100"/>
        <c:noMultiLvlLbl val="1"/>
      </c:catAx>
      <c:valAx>
        <c:axId val="20166589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10882979"/>
        <c:crosses val="autoZero"/>
        <c:crossBetween val="between"/>
      </c:valAx>
    </c:plotArea>
    <c:legend>
      <c:legendPos val="tr"/>
      <c:layout>
        <c:manualLayout>
          <c:xMode val="edge"/>
          <c:yMode val="edge"/>
          <c:x val="0.78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5042021'!$J$6:$J$7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956-46AD-A8A6-DC3D6B2B0352}"/>
            </c:ext>
          </c:extLst>
        </c:ser>
        <c:ser>
          <c:idx val="1"/>
          <c:order val="1"/>
          <c:tx>
            <c:v>Max</c:v>
          </c:tx>
          <c:spPr>
            <a:solidFill>
              <a:srgbClr val="3D85C6"/>
            </a:solidFill>
            <a:ln cmpd="sng">
              <a:solidFill>
                <a:srgbClr val="000000"/>
              </a:solidFill>
            </a:ln>
          </c:spPr>
          <c:invertIfNegative val="1"/>
          <c:cat>
            <c:numRef>
              <c:f>'RAH 5042021'!$C$6:$C$7</c:f>
              <c:numCache>
                <c:formatCode>h:mm</c:formatCode>
                <c:ptCount val="2"/>
                <c:pt idx="0">
                  <c:v>0.70833333333333337</c:v>
                </c:pt>
                <c:pt idx="1">
                  <c:v>0.75</c:v>
                </c:pt>
              </c:numCache>
            </c:numRef>
          </c:cat>
          <c:val>
            <c:numRef>
              <c:f>'RAH 5042021'!$L$6:$L$7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956-46AD-A8A6-DC3D6B2B0352}"/>
            </c:ext>
          </c:extLst>
        </c:ser>
        <c:dLbls>
          <c:showLegendKey val="0"/>
          <c:showVal val="0"/>
          <c:showCatName val="0"/>
          <c:showSerName val="0"/>
          <c:showPercent val="0"/>
          <c:showBubbleSize val="0"/>
        </c:dLbls>
        <c:gapWidth val="150"/>
        <c:axId val="610635596"/>
        <c:axId val="2137737224"/>
      </c:barChart>
      <c:catAx>
        <c:axId val="6106355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37737224"/>
        <c:crosses val="autoZero"/>
        <c:auto val="1"/>
        <c:lblAlgn val="ctr"/>
        <c:lblOffset val="100"/>
        <c:noMultiLvlLbl val="1"/>
      </c:catAx>
      <c:valAx>
        <c:axId val="21377372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0635596"/>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5042021'!$C$16:$C$17</c:f>
              <c:numCache>
                <c:formatCode>h:mm</c:formatCode>
                <c:ptCount val="2"/>
                <c:pt idx="0">
                  <c:v>0.70833333333333337</c:v>
                </c:pt>
                <c:pt idx="1">
                  <c:v>0.75</c:v>
                </c:pt>
              </c:numCache>
            </c:numRef>
          </c:cat>
          <c:val>
            <c:numRef>
              <c:f>'RAH 5042021'!$J$16:$J$17</c:f>
              <c:numCache>
                <c:formatCode>General</c:formatCode>
                <c:ptCount val="2"/>
                <c:pt idx="0">
                  <c:v>20</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7DC-4B03-90D8-1EE1936E11BA}"/>
            </c:ext>
          </c:extLst>
        </c:ser>
        <c:ser>
          <c:idx val="1"/>
          <c:order val="1"/>
          <c:tx>
            <c:v>Max</c:v>
          </c:tx>
          <c:spPr>
            <a:solidFill>
              <a:srgbClr val="3C78D8"/>
            </a:solidFill>
            <a:ln cmpd="sng">
              <a:solidFill>
                <a:srgbClr val="000000"/>
              </a:solidFill>
            </a:ln>
          </c:spPr>
          <c:invertIfNegative val="1"/>
          <c:cat>
            <c:numRef>
              <c:f>'RAH 5042021'!$C$16:$C$17</c:f>
              <c:numCache>
                <c:formatCode>h:mm</c:formatCode>
                <c:ptCount val="2"/>
                <c:pt idx="0">
                  <c:v>0.70833333333333337</c:v>
                </c:pt>
                <c:pt idx="1">
                  <c:v>0.75</c:v>
                </c:pt>
              </c:numCache>
            </c:numRef>
          </c:cat>
          <c:val>
            <c:numRef>
              <c:f>'RAH 5042021'!$L$16:$L$17</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7DC-4B03-90D8-1EE1936E11BA}"/>
            </c:ext>
          </c:extLst>
        </c:ser>
        <c:dLbls>
          <c:showLegendKey val="0"/>
          <c:showVal val="0"/>
          <c:showCatName val="0"/>
          <c:showSerName val="0"/>
          <c:showPercent val="0"/>
          <c:showBubbleSize val="0"/>
        </c:dLbls>
        <c:gapWidth val="150"/>
        <c:axId val="673166090"/>
        <c:axId val="1312943395"/>
      </c:barChart>
      <c:catAx>
        <c:axId val="6731660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12943395"/>
        <c:crosses val="autoZero"/>
        <c:auto val="1"/>
        <c:lblAlgn val="ctr"/>
        <c:lblOffset val="100"/>
        <c:noMultiLvlLbl val="1"/>
      </c:catAx>
      <c:valAx>
        <c:axId val="13129433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3166090"/>
        <c:crosses val="autoZero"/>
        <c:crossBetween val="between"/>
      </c:valAx>
    </c:plotArea>
    <c:legend>
      <c:legendPos val="tr"/>
      <c:layout>
        <c:manualLayout>
          <c:xMode val="edge"/>
          <c:yMode val="edge"/>
          <c:x val="0.794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5042021'!$C$38:$C$39</c:f>
              <c:numCache>
                <c:formatCode>h:mm</c:formatCode>
                <c:ptCount val="2"/>
                <c:pt idx="0">
                  <c:v>0.70833333333333337</c:v>
                </c:pt>
                <c:pt idx="1">
                  <c:v>0.75</c:v>
                </c:pt>
              </c:numCache>
            </c:numRef>
          </c:cat>
          <c:val>
            <c:numRef>
              <c:f>'RAH 5042021'!$J$38:$J$39</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E38-4529-8C98-890A464881C2}"/>
            </c:ext>
          </c:extLst>
        </c:ser>
        <c:ser>
          <c:idx val="1"/>
          <c:order val="1"/>
          <c:tx>
            <c:v>Max</c:v>
          </c:tx>
          <c:spPr>
            <a:solidFill>
              <a:srgbClr val="3D85C6"/>
            </a:solidFill>
            <a:ln cmpd="sng">
              <a:solidFill>
                <a:srgbClr val="000000"/>
              </a:solidFill>
            </a:ln>
          </c:spPr>
          <c:invertIfNegative val="1"/>
          <c:cat>
            <c:numRef>
              <c:f>'RAH 5042021'!$C$38:$C$39</c:f>
              <c:numCache>
                <c:formatCode>h:mm</c:formatCode>
                <c:ptCount val="2"/>
                <c:pt idx="0">
                  <c:v>0.70833333333333337</c:v>
                </c:pt>
                <c:pt idx="1">
                  <c:v>0.75</c:v>
                </c:pt>
              </c:numCache>
            </c:numRef>
          </c:cat>
          <c:val>
            <c:numRef>
              <c:f>'RAH 5042021'!$L$38:$L$39</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E38-4529-8C98-890A464881C2}"/>
            </c:ext>
          </c:extLst>
        </c:ser>
        <c:dLbls>
          <c:showLegendKey val="0"/>
          <c:showVal val="0"/>
          <c:showCatName val="0"/>
          <c:showSerName val="0"/>
          <c:showPercent val="0"/>
          <c:showBubbleSize val="0"/>
        </c:dLbls>
        <c:gapWidth val="150"/>
        <c:axId val="1858050671"/>
        <c:axId val="388529751"/>
      </c:barChart>
      <c:catAx>
        <c:axId val="18580506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88529751"/>
        <c:crosses val="autoZero"/>
        <c:auto val="1"/>
        <c:lblAlgn val="ctr"/>
        <c:lblOffset val="100"/>
        <c:noMultiLvlLbl val="1"/>
      </c:catAx>
      <c:valAx>
        <c:axId val="388529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8050671"/>
        <c:crosses val="autoZero"/>
        <c:crossBetween val="between"/>
      </c:valAx>
    </c:plotArea>
    <c:legend>
      <c:legendPos val="tr"/>
      <c:layout>
        <c:manualLayout>
          <c:xMode val="edge"/>
          <c:yMode val="edge"/>
          <c:x val="0.794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5042021'!$C$40:$C$41</c:f>
              <c:numCache>
                <c:formatCode>h:mm</c:formatCode>
                <c:ptCount val="2"/>
                <c:pt idx="0">
                  <c:v>0.70833333333333337</c:v>
                </c:pt>
                <c:pt idx="1">
                  <c:v>0.75</c:v>
                </c:pt>
              </c:numCache>
            </c:numRef>
          </c:cat>
          <c:val>
            <c:numRef>
              <c:f>'RAH 5042021'!$J$40:$J$41</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D3-4033-A0AC-8DC11B6361AA}"/>
            </c:ext>
          </c:extLst>
        </c:ser>
        <c:ser>
          <c:idx val="1"/>
          <c:order val="1"/>
          <c:tx>
            <c:v>Max</c:v>
          </c:tx>
          <c:spPr>
            <a:solidFill>
              <a:srgbClr val="3C78D8"/>
            </a:solidFill>
            <a:ln cmpd="sng">
              <a:solidFill>
                <a:srgbClr val="000000"/>
              </a:solidFill>
            </a:ln>
          </c:spPr>
          <c:invertIfNegative val="1"/>
          <c:cat>
            <c:numRef>
              <c:f>'RAH 5042021'!$C$40:$C$41</c:f>
              <c:numCache>
                <c:formatCode>h:mm</c:formatCode>
                <c:ptCount val="2"/>
                <c:pt idx="0">
                  <c:v>0.70833333333333337</c:v>
                </c:pt>
                <c:pt idx="1">
                  <c:v>0.75</c:v>
                </c:pt>
              </c:numCache>
            </c:numRef>
          </c:cat>
          <c:val>
            <c:numRef>
              <c:f>'RAH 5042021'!$L$40:$L$41</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D3-4033-A0AC-8DC11B6361AA}"/>
            </c:ext>
          </c:extLst>
        </c:ser>
        <c:dLbls>
          <c:showLegendKey val="0"/>
          <c:showVal val="0"/>
          <c:showCatName val="0"/>
          <c:showSerName val="0"/>
          <c:showPercent val="0"/>
          <c:showBubbleSize val="0"/>
        </c:dLbls>
        <c:gapWidth val="150"/>
        <c:axId val="1630390156"/>
        <c:axId val="1038800911"/>
      </c:barChart>
      <c:catAx>
        <c:axId val="1630390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38800911"/>
        <c:crosses val="autoZero"/>
        <c:auto val="1"/>
        <c:lblAlgn val="ctr"/>
        <c:lblOffset val="100"/>
        <c:noMultiLvlLbl val="1"/>
      </c:catAx>
      <c:valAx>
        <c:axId val="1038800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30390156"/>
        <c:crosses val="autoZero"/>
        <c:crossBetween val="between"/>
      </c:valAx>
    </c:plotArea>
    <c:legend>
      <c:legendPos val="tr"/>
      <c:layout>
        <c:manualLayout>
          <c:xMode val="edge"/>
          <c:yMode val="edge"/>
          <c:x val="0.78497884114583338"/>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5042021'!$C$46:$C$48</c:f>
              <c:numCache>
                <c:formatCode>h:mm</c:formatCode>
                <c:ptCount val="3"/>
                <c:pt idx="0">
                  <c:v>0.70833333333333337</c:v>
                </c:pt>
                <c:pt idx="1">
                  <c:v>0.75</c:v>
                </c:pt>
                <c:pt idx="2">
                  <c:v>0.79166666666666663</c:v>
                </c:pt>
              </c:numCache>
            </c:numRef>
          </c:cat>
          <c:val>
            <c:numRef>
              <c:f>'RAH 5042021'!$J$46:$J$48</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36-4DBE-9FED-F08F5C6F8FC6}"/>
            </c:ext>
          </c:extLst>
        </c:ser>
        <c:ser>
          <c:idx val="1"/>
          <c:order val="1"/>
          <c:tx>
            <c:v>Max</c:v>
          </c:tx>
          <c:spPr>
            <a:solidFill>
              <a:srgbClr val="3D85C6"/>
            </a:solidFill>
            <a:ln cmpd="sng">
              <a:solidFill>
                <a:srgbClr val="000000"/>
              </a:solidFill>
            </a:ln>
          </c:spPr>
          <c:invertIfNegative val="1"/>
          <c:cat>
            <c:numRef>
              <c:f>'RAH 5042021'!$C$46:$C$48</c:f>
              <c:numCache>
                <c:formatCode>h:mm</c:formatCode>
                <c:ptCount val="3"/>
                <c:pt idx="0">
                  <c:v>0.70833333333333337</c:v>
                </c:pt>
                <c:pt idx="1">
                  <c:v>0.75</c:v>
                </c:pt>
                <c:pt idx="2">
                  <c:v>0.79166666666666663</c:v>
                </c:pt>
              </c:numCache>
            </c:numRef>
          </c:cat>
          <c:val>
            <c:numRef>
              <c:f>'RAH 5042021'!$L$46:$L$48</c:f>
              <c:numCache>
                <c:formatCode>General</c:formatCode>
                <c:ptCount val="3"/>
                <c:pt idx="0">
                  <c:v>14</c:v>
                </c:pt>
                <c:pt idx="1">
                  <c:v>14</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436-4DBE-9FED-F08F5C6F8FC6}"/>
            </c:ext>
          </c:extLst>
        </c:ser>
        <c:dLbls>
          <c:showLegendKey val="0"/>
          <c:showVal val="0"/>
          <c:showCatName val="0"/>
          <c:showSerName val="0"/>
          <c:showPercent val="0"/>
          <c:showBubbleSize val="0"/>
        </c:dLbls>
        <c:gapWidth val="150"/>
        <c:axId val="41437707"/>
        <c:axId val="1430078933"/>
      </c:barChart>
      <c:catAx>
        <c:axId val="414377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30078933"/>
        <c:crosses val="autoZero"/>
        <c:auto val="1"/>
        <c:lblAlgn val="ctr"/>
        <c:lblOffset val="100"/>
        <c:noMultiLvlLbl val="1"/>
      </c:catAx>
      <c:valAx>
        <c:axId val="14300789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437707"/>
        <c:crosses val="autoZero"/>
        <c:crossBetween val="between"/>
      </c:valAx>
    </c:plotArea>
    <c:legend>
      <c:legendPos val="tr"/>
      <c:layout>
        <c:manualLayout>
          <c:xMode val="edge"/>
          <c:yMode val="edge"/>
          <c:x val="0.7833121744791667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5042021'!$C$49:$C$51</c:f>
              <c:numCache>
                <c:formatCode>h:mm</c:formatCode>
                <c:ptCount val="3"/>
                <c:pt idx="0">
                  <c:v>0.70833333333333337</c:v>
                </c:pt>
                <c:pt idx="1">
                  <c:v>0.75</c:v>
                </c:pt>
                <c:pt idx="2">
                  <c:v>0.79166666666666663</c:v>
                </c:pt>
              </c:numCache>
            </c:numRef>
          </c:cat>
          <c:val>
            <c:numRef>
              <c:f>'RAH 5042021'!$J$49:$J$51</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9-4638-BCF8-F4AD1A5B79FC}"/>
            </c:ext>
          </c:extLst>
        </c:ser>
        <c:ser>
          <c:idx val="1"/>
          <c:order val="1"/>
          <c:tx>
            <c:v>Max</c:v>
          </c:tx>
          <c:spPr>
            <a:solidFill>
              <a:srgbClr val="3C78D8"/>
            </a:solidFill>
            <a:ln cmpd="sng">
              <a:solidFill>
                <a:srgbClr val="000000"/>
              </a:solidFill>
            </a:ln>
          </c:spPr>
          <c:invertIfNegative val="1"/>
          <c:cat>
            <c:numRef>
              <c:f>'RAH 5042021'!$C$49:$C$51</c:f>
              <c:numCache>
                <c:formatCode>h:mm</c:formatCode>
                <c:ptCount val="3"/>
                <c:pt idx="0">
                  <c:v>0.70833333333333337</c:v>
                </c:pt>
                <c:pt idx="1">
                  <c:v>0.75</c:v>
                </c:pt>
                <c:pt idx="2">
                  <c:v>0.79166666666666663</c:v>
                </c:pt>
              </c:numCache>
            </c:numRef>
          </c:cat>
          <c:val>
            <c:numRef>
              <c:f>'RAH 5042021'!$L$49:$L$51</c:f>
              <c:numCache>
                <c:formatCode>General</c:formatCode>
                <c:ptCount val="3"/>
                <c:pt idx="0">
                  <c:v>26</c:v>
                </c:pt>
                <c:pt idx="1">
                  <c:v>32</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3D9-4638-BCF8-F4AD1A5B79FC}"/>
            </c:ext>
          </c:extLst>
        </c:ser>
        <c:dLbls>
          <c:showLegendKey val="0"/>
          <c:showVal val="0"/>
          <c:showCatName val="0"/>
          <c:showSerName val="0"/>
          <c:showPercent val="0"/>
          <c:showBubbleSize val="0"/>
        </c:dLbls>
        <c:gapWidth val="150"/>
        <c:axId val="798728883"/>
        <c:axId val="611482849"/>
      </c:barChart>
      <c:catAx>
        <c:axId val="798728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11482849"/>
        <c:crosses val="autoZero"/>
        <c:auto val="1"/>
        <c:lblAlgn val="ctr"/>
        <c:lblOffset val="100"/>
        <c:noMultiLvlLbl val="1"/>
      </c:catAx>
      <c:valAx>
        <c:axId val="611482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8728883"/>
        <c:crosses val="autoZero"/>
        <c:crossBetween val="between"/>
      </c:valAx>
    </c:plotArea>
    <c:legend>
      <c:legendPos val="tr"/>
      <c:layout>
        <c:manualLayout>
          <c:xMode val="edge"/>
          <c:yMode val="edge"/>
          <c:x val="0.789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5052020'!$C$19:$C$25</c:f>
              <c:strCache>
                <c:ptCount val="7"/>
                <c:pt idx="0">
                  <c:v>6hr- 17:00</c:v>
                </c:pt>
                <c:pt idx="1">
                  <c:v>17:00</c:v>
                </c:pt>
                <c:pt idx="2">
                  <c:v>18:00</c:v>
                </c:pt>
                <c:pt idx="3">
                  <c:v>19:00</c:v>
                </c:pt>
                <c:pt idx="4">
                  <c:v>20:00</c:v>
                </c:pt>
                <c:pt idx="5">
                  <c:v>21:00</c:v>
                </c:pt>
                <c:pt idx="6">
                  <c:v>22:00</c:v>
                </c:pt>
              </c:strCache>
            </c:strRef>
          </c:cat>
          <c:val>
            <c:numRef>
              <c:f>'GSP 5052020'!$J$19:$J$25</c:f>
              <c:numCache>
                <c:formatCode>General</c:formatCode>
                <c:ptCount val="7"/>
                <c:pt idx="0">
                  <c:v>40</c:v>
                </c:pt>
                <c:pt idx="1">
                  <c:v>28</c:v>
                </c:pt>
                <c:pt idx="3">
                  <c:v>34</c:v>
                </c:pt>
                <c:pt idx="4">
                  <c:v>22</c:v>
                </c:pt>
                <c:pt idx="5">
                  <c:v>22</c:v>
                </c:pt>
                <c:pt idx="6">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CD0-4B13-A07A-E95DFDB5C6C1}"/>
            </c:ext>
          </c:extLst>
        </c:ser>
        <c:ser>
          <c:idx val="1"/>
          <c:order val="1"/>
          <c:tx>
            <c:v>Max</c:v>
          </c:tx>
          <c:spPr>
            <a:solidFill>
              <a:srgbClr val="3D85C6"/>
            </a:solidFill>
            <a:ln cmpd="sng">
              <a:solidFill>
                <a:srgbClr val="000000"/>
              </a:solidFill>
            </a:ln>
          </c:spPr>
          <c:invertIfNegative val="1"/>
          <c:cat>
            <c:strRef>
              <c:f>'GSP 5052020'!$C$19:$C$25</c:f>
              <c:strCache>
                <c:ptCount val="7"/>
                <c:pt idx="0">
                  <c:v>6hr- 17:00</c:v>
                </c:pt>
                <c:pt idx="1">
                  <c:v>17:00</c:v>
                </c:pt>
                <c:pt idx="2">
                  <c:v>18:00</c:v>
                </c:pt>
                <c:pt idx="3">
                  <c:v>19:00</c:v>
                </c:pt>
                <c:pt idx="4">
                  <c:v>20:00</c:v>
                </c:pt>
                <c:pt idx="5">
                  <c:v>21:00</c:v>
                </c:pt>
                <c:pt idx="6">
                  <c:v>22:00</c:v>
                </c:pt>
              </c:strCache>
            </c:strRef>
          </c:cat>
          <c:val>
            <c:numRef>
              <c:f>'GSP 5052020'!$L$19:$L$25</c:f>
              <c:numCache>
                <c:formatCode>General</c:formatCode>
                <c:ptCount val="7"/>
                <c:pt idx="0">
                  <c:v>52</c:v>
                </c:pt>
                <c:pt idx="1">
                  <c:v>52</c:v>
                </c:pt>
                <c:pt idx="3">
                  <c:v>34</c:v>
                </c:pt>
                <c:pt idx="4">
                  <c:v>22</c:v>
                </c:pt>
                <c:pt idx="5">
                  <c:v>22</c:v>
                </c:pt>
                <c:pt idx="6">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CD0-4B13-A07A-E95DFDB5C6C1}"/>
            </c:ext>
          </c:extLst>
        </c:ser>
        <c:dLbls>
          <c:showLegendKey val="0"/>
          <c:showVal val="0"/>
          <c:showCatName val="0"/>
          <c:showSerName val="0"/>
          <c:showPercent val="0"/>
          <c:showBubbleSize val="0"/>
        </c:dLbls>
        <c:gapWidth val="150"/>
        <c:axId val="1013936512"/>
        <c:axId val="587861313"/>
      </c:barChart>
      <c:catAx>
        <c:axId val="101393651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87861313"/>
        <c:crosses val="autoZero"/>
        <c:auto val="1"/>
        <c:lblAlgn val="ctr"/>
        <c:lblOffset val="100"/>
        <c:noMultiLvlLbl val="1"/>
      </c:catAx>
      <c:valAx>
        <c:axId val="5878613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3936512"/>
        <c:crosses val="autoZero"/>
        <c:crossBetween val="between"/>
      </c:valAx>
    </c:plotArea>
    <c:legend>
      <c:legendPos val="tr"/>
      <c:layout>
        <c:manualLayout>
          <c:xMode val="edge"/>
          <c:yMode val="edge"/>
          <c:x val="0.786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5042021'!$C$56:$C$60</c:f>
              <c:numCache>
                <c:formatCode>h:mm</c:formatCode>
                <c:ptCount val="5"/>
                <c:pt idx="0">
                  <c:v>0.70833333333333337</c:v>
                </c:pt>
                <c:pt idx="1">
                  <c:v>0.75</c:v>
                </c:pt>
                <c:pt idx="2">
                  <c:v>0.79166666666666663</c:v>
                </c:pt>
                <c:pt idx="3">
                  <c:v>0.83333333333333337</c:v>
                </c:pt>
                <c:pt idx="4">
                  <c:v>0.875</c:v>
                </c:pt>
              </c:numCache>
            </c:numRef>
          </c:cat>
          <c:val>
            <c:numRef>
              <c:f>'RAH 5042021'!$J$56:$J$60</c:f>
              <c:numCache>
                <c:formatCode>General</c:formatCode>
                <c:ptCount val="5"/>
                <c:pt idx="0">
                  <c:v>14</c:v>
                </c:pt>
                <c:pt idx="1">
                  <c:v>14</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D86-43A7-843F-6F456E480FDF}"/>
            </c:ext>
          </c:extLst>
        </c:ser>
        <c:ser>
          <c:idx val="1"/>
          <c:order val="1"/>
          <c:tx>
            <c:v>Max</c:v>
          </c:tx>
          <c:spPr>
            <a:solidFill>
              <a:srgbClr val="3D85C6"/>
            </a:solidFill>
            <a:ln cmpd="sng">
              <a:solidFill>
                <a:srgbClr val="000000"/>
              </a:solidFill>
            </a:ln>
          </c:spPr>
          <c:invertIfNegative val="1"/>
          <c:cat>
            <c:numRef>
              <c:f>'RAH 5042021'!$C$56:$C$60</c:f>
              <c:numCache>
                <c:formatCode>h:mm</c:formatCode>
                <c:ptCount val="5"/>
                <c:pt idx="0">
                  <c:v>0.70833333333333337</c:v>
                </c:pt>
                <c:pt idx="1">
                  <c:v>0.75</c:v>
                </c:pt>
                <c:pt idx="2">
                  <c:v>0.79166666666666663</c:v>
                </c:pt>
                <c:pt idx="3">
                  <c:v>0.83333333333333337</c:v>
                </c:pt>
                <c:pt idx="4">
                  <c:v>0.875</c:v>
                </c:pt>
              </c:numCache>
            </c:numRef>
          </c:cat>
          <c:val>
            <c:numRef>
              <c:f>'RAH 5042021'!$L$56:$L$60</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D86-43A7-843F-6F456E480FDF}"/>
            </c:ext>
          </c:extLst>
        </c:ser>
        <c:dLbls>
          <c:showLegendKey val="0"/>
          <c:showVal val="0"/>
          <c:showCatName val="0"/>
          <c:showSerName val="0"/>
          <c:showPercent val="0"/>
          <c:showBubbleSize val="0"/>
        </c:dLbls>
        <c:gapWidth val="150"/>
        <c:axId val="1419364323"/>
        <c:axId val="961667695"/>
      </c:barChart>
      <c:catAx>
        <c:axId val="14193643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61667695"/>
        <c:crosses val="autoZero"/>
        <c:auto val="1"/>
        <c:lblAlgn val="ctr"/>
        <c:lblOffset val="100"/>
        <c:noMultiLvlLbl val="1"/>
      </c:catAx>
      <c:valAx>
        <c:axId val="961667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9364323"/>
        <c:crosses val="autoZero"/>
        <c:crossBetween val="between"/>
      </c:valAx>
    </c:plotArea>
    <c:legend>
      <c:legendPos val="tr"/>
      <c:layout>
        <c:manualLayout>
          <c:xMode val="edge"/>
          <c:yMode val="edge"/>
          <c:x val="0.7799788411458333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5042021'!$C$61:$C$65</c:f>
              <c:numCache>
                <c:formatCode>h:mm</c:formatCode>
                <c:ptCount val="5"/>
                <c:pt idx="0">
                  <c:v>0.70833333333333337</c:v>
                </c:pt>
                <c:pt idx="1">
                  <c:v>0.75</c:v>
                </c:pt>
                <c:pt idx="2">
                  <c:v>0.79166666666666663</c:v>
                </c:pt>
                <c:pt idx="3">
                  <c:v>0.83333333333333337</c:v>
                </c:pt>
                <c:pt idx="4">
                  <c:v>0.875</c:v>
                </c:pt>
              </c:numCache>
            </c:numRef>
          </c:cat>
          <c:val>
            <c:numRef>
              <c:f>'RAH 5042021'!$J$61:$J$65</c:f>
              <c:numCache>
                <c:formatCode>General</c:formatCode>
                <c:ptCount val="5"/>
                <c:pt idx="0">
                  <c:v>14</c:v>
                </c:pt>
                <c:pt idx="1">
                  <c:v>20</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104-46DD-A1C9-BC5618670E37}"/>
            </c:ext>
          </c:extLst>
        </c:ser>
        <c:ser>
          <c:idx val="1"/>
          <c:order val="1"/>
          <c:tx>
            <c:v>Max</c:v>
          </c:tx>
          <c:spPr>
            <a:solidFill>
              <a:srgbClr val="3C78D8"/>
            </a:solidFill>
            <a:ln cmpd="sng">
              <a:solidFill>
                <a:srgbClr val="000000"/>
              </a:solidFill>
            </a:ln>
          </c:spPr>
          <c:invertIfNegative val="1"/>
          <c:cat>
            <c:numRef>
              <c:f>'RAH 5042021'!$C$61:$C$65</c:f>
              <c:numCache>
                <c:formatCode>h:mm</c:formatCode>
                <c:ptCount val="5"/>
                <c:pt idx="0">
                  <c:v>0.70833333333333337</c:v>
                </c:pt>
                <c:pt idx="1">
                  <c:v>0.75</c:v>
                </c:pt>
                <c:pt idx="2">
                  <c:v>0.79166666666666663</c:v>
                </c:pt>
                <c:pt idx="3">
                  <c:v>0.83333333333333337</c:v>
                </c:pt>
                <c:pt idx="4">
                  <c:v>0.875</c:v>
                </c:pt>
              </c:numCache>
            </c:numRef>
          </c:cat>
          <c:val>
            <c:numRef>
              <c:f>'RAH 5042021'!$L$61:$L$65</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104-46DD-A1C9-BC5618670E37}"/>
            </c:ext>
          </c:extLst>
        </c:ser>
        <c:dLbls>
          <c:showLegendKey val="0"/>
          <c:showVal val="0"/>
          <c:showCatName val="0"/>
          <c:showSerName val="0"/>
          <c:showPercent val="0"/>
          <c:showBubbleSize val="0"/>
        </c:dLbls>
        <c:gapWidth val="150"/>
        <c:axId val="1044190792"/>
        <c:axId val="976175783"/>
      </c:barChart>
      <c:catAx>
        <c:axId val="10441907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76175783"/>
        <c:crosses val="autoZero"/>
        <c:auto val="1"/>
        <c:lblAlgn val="ctr"/>
        <c:lblOffset val="100"/>
        <c:noMultiLvlLbl val="1"/>
      </c:catAx>
      <c:valAx>
        <c:axId val="976175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4190792"/>
        <c:crosses val="autoZero"/>
        <c:crossBetween val="between"/>
      </c:valAx>
    </c:plotArea>
    <c:legend>
      <c:legendPos val="tr"/>
      <c:layout>
        <c:manualLayout>
          <c:xMode val="edge"/>
          <c:yMode val="edge"/>
          <c:x val="0.793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5042021'!$C$56:$C$60</c:f>
              <c:numCache>
                <c:formatCode>h:mm</c:formatCode>
                <c:ptCount val="5"/>
                <c:pt idx="0">
                  <c:v>0.70833333333333337</c:v>
                </c:pt>
                <c:pt idx="1">
                  <c:v>0.75</c:v>
                </c:pt>
                <c:pt idx="2">
                  <c:v>0.79166666666666663</c:v>
                </c:pt>
                <c:pt idx="3">
                  <c:v>0.83333333333333337</c:v>
                </c:pt>
                <c:pt idx="4">
                  <c:v>0.875</c:v>
                </c:pt>
              </c:numCache>
            </c:numRef>
          </c:cat>
          <c:val>
            <c:numRef>
              <c:f>'RAH 5042021'!$J$56:$J$60</c:f>
              <c:numCache>
                <c:formatCode>General</c:formatCode>
                <c:ptCount val="5"/>
                <c:pt idx="0">
                  <c:v>14</c:v>
                </c:pt>
                <c:pt idx="1">
                  <c:v>14</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67A-4778-BC37-C7D9DFA8381D}"/>
            </c:ext>
          </c:extLst>
        </c:ser>
        <c:ser>
          <c:idx val="1"/>
          <c:order val="1"/>
          <c:tx>
            <c:v>Max</c:v>
          </c:tx>
          <c:spPr>
            <a:solidFill>
              <a:srgbClr val="3D85C6"/>
            </a:solidFill>
            <a:ln cmpd="sng">
              <a:solidFill>
                <a:srgbClr val="000000"/>
              </a:solidFill>
            </a:ln>
          </c:spPr>
          <c:invertIfNegative val="1"/>
          <c:cat>
            <c:numRef>
              <c:f>'RAH 5042021'!$C$56:$C$60</c:f>
              <c:numCache>
                <c:formatCode>h:mm</c:formatCode>
                <c:ptCount val="5"/>
                <c:pt idx="0">
                  <c:v>0.70833333333333337</c:v>
                </c:pt>
                <c:pt idx="1">
                  <c:v>0.75</c:v>
                </c:pt>
                <c:pt idx="2">
                  <c:v>0.79166666666666663</c:v>
                </c:pt>
                <c:pt idx="3">
                  <c:v>0.83333333333333337</c:v>
                </c:pt>
                <c:pt idx="4">
                  <c:v>0.875</c:v>
                </c:pt>
              </c:numCache>
            </c:numRef>
          </c:cat>
          <c:val>
            <c:numRef>
              <c:f>'RAH 5042021'!$L$56:$L$60</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67A-4778-BC37-C7D9DFA8381D}"/>
            </c:ext>
          </c:extLst>
        </c:ser>
        <c:dLbls>
          <c:showLegendKey val="0"/>
          <c:showVal val="0"/>
          <c:showCatName val="0"/>
          <c:showSerName val="0"/>
          <c:showPercent val="0"/>
          <c:showBubbleSize val="0"/>
        </c:dLbls>
        <c:gapWidth val="150"/>
        <c:axId val="574197806"/>
        <c:axId val="1341211406"/>
      </c:barChart>
      <c:catAx>
        <c:axId val="5741978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41211406"/>
        <c:crosses val="autoZero"/>
        <c:auto val="1"/>
        <c:lblAlgn val="ctr"/>
        <c:lblOffset val="100"/>
        <c:noMultiLvlLbl val="1"/>
      </c:catAx>
      <c:valAx>
        <c:axId val="1341211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4197806"/>
        <c:crosses val="autoZero"/>
        <c:crossBetween val="between"/>
      </c:valAx>
    </c:plotArea>
    <c:legend>
      <c:legendPos val="tr"/>
      <c:layout>
        <c:manualLayout>
          <c:xMode val="edge"/>
          <c:yMode val="edge"/>
          <c:x val="0.7799788411458333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5042021'!$C$61:$C$65</c:f>
              <c:numCache>
                <c:formatCode>h:mm</c:formatCode>
                <c:ptCount val="5"/>
                <c:pt idx="0">
                  <c:v>0.70833333333333337</c:v>
                </c:pt>
                <c:pt idx="1">
                  <c:v>0.75</c:v>
                </c:pt>
                <c:pt idx="2">
                  <c:v>0.79166666666666663</c:v>
                </c:pt>
                <c:pt idx="3">
                  <c:v>0.83333333333333337</c:v>
                </c:pt>
                <c:pt idx="4">
                  <c:v>0.875</c:v>
                </c:pt>
              </c:numCache>
            </c:numRef>
          </c:cat>
          <c:val>
            <c:numRef>
              <c:f>'RAH 5042021'!$J$61:$J$65</c:f>
              <c:numCache>
                <c:formatCode>General</c:formatCode>
                <c:ptCount val="5"/>
                <c:pt idx="0">
                  <c:v>14</c:v>
                </c:pt>
                <c:pt idx="1">
                  <c:v>20</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365-437A-8259-86ADE0344514}"/>
            </c:ext>
          </c:extLst>
        </c:ser>
        <c:ser>
          <c:idx val="1"/>
          <c:order val="1"/>
          <c:tx>
            <c:v>Max</c:v>
          </c:tx>
          <c:spPr>
            <a:solidFill>
              <a:srgbClr val="3C78D8"/>
            </a:solidFill>
            <a:ln cmpd="sng">
              <a:solidFill>
                <a:srgbClr val="000000"/>
              </a:solidFill>
            </a:ln>
          </c:spPr>
          <c:invertIfNegative val="1"/>
          <c:cat>
            <c:numRef>
              <c:f>'RAH 5042021'!$C$61:$C$65</c:f>
              <c:numCache>
                <c:formatCode>h:mm</c:formatCode>
                <c:ptCount val="5"/>
                <c:pt idx="0">
                  <c:v>0.70833333333333337</c:v>
                </c:pt>
                <c:pt idx="1">
                  <c:v>0.75</c:v>
                </c:pt>
                <c:pt idx="2">
                  <c:v>0.79166666666666663</c:v>
                </c:pt>
                <c:pt idx="3">
                  <c:v>0.83333333333333337</c:v>
                </c:pt>
                <c:pt idx="4">
                  <c:v>0.875</c:v>
                </c:pt>
              </c:numCache>
            </c:numRef>
          </c:cat>
          <c:val>
            <c:numRef>
              <c:f>'RAH 5042021'!$L$61:$L$65</c:f>
              <c:numCache>
                <c:formatCode>General</c:formatCode>
                <c:ptCount val="5"/>
                <c:pt idx="0">
                  <c:v>14</c:v>
                </c:pt>
                <c:pt idx="1">
                  <c:v>20</c:v>
                </c:pt>
                <c:pt idx="2">
                  <c:v>20</c:v>
                </c:pt>
                <c:pt idx="3">
                  <c:v>26</c:v>
                </c:pt>
                <c:pt idx="4">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365-437A-8259-86ADE0344514}"/>
            </c:ext>
          </c:extLst>
        </c:ser>
        <c:dLbls>
          <c:showLegendKey val="0"/>
          <c:showVal val="0"/>
          <c:showCatName val="0"/>
          <c:showSerName val="0"/>
          <c:showPercent val="0"/>
          <c:showBubbleSize val="0"/>
        </c:dLbls>
        <c:gapWidth val="150"/>
        <c:axId val="1343603723"/>
        <c:axId val="259473786"/>
      </c:barChart>
      <c:catAx>
        <c:axId val="1343603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59473786"/>
        <c:crosses val="autoZero"/>
        <c:auto val="1"/>
        <c:lblAlgn val="ctr"/>
        <c:lblOffset val="100"/>
        <c:noMultiLvlLbl val="1"/>
      </c:catAx>
      <c:valAx>
        <c:axId val="259473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3603723"/>
        <c:crosses val="autoZero"/>
        <c:crossBetween val="between"/>
      </c:valAx>
    </c:plotArea>
    <c:legend>
      <c:legendPos val="tr"/>
      <c:layout>
        <c:manualLayout>
          <c:xMode val="edge"/>
          <c:yMode val="edge"/>
          <c:x val="0.793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5042021'!$C$84:$C$88</c:f>
              <c:numCache>
                <c:formatCode>h:mm</c:formatCode>
                <c:ptCount val="5"/>
                <c:pt idx="0">
                  <c:v>0.70833333333333337</c:v>
                </c:pt>
                <c:pt idx="1">
                  <c:v>0.75</c:v>
                </c:pt>
                <c:pt idx="2">
                  <c:v>0.79166666666666663</c:v>
                </c:pt>
                <c:pt idx="3">
                  <c:v>0.83333333333333337</c:v>
                </c:pt>
                <c:pt idx="4">
                  <c:v>0.875</c:v>
                </c:pt>
              </c:numCache>
            </c:numRef>
          </c:cat>
          <c:val>
            <c:numRef>
              <c:f>'RAH 5042021'!$J$84:$J$88</c:f>
              <c:numCache>
                <c:formatCode>General</c:formatCode>
                <c:ptCount val="5"/>
                <c:pt idx="0">
                  <c:v>14</c:v>
                </c:pt>
                <c:pt idx="1">
                  <c:v>14</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7E-4CD5-9A8C-AB2EBAD6D513}"/>
            </c:ext>
          </c:extLst>
        </c:ser>
        <c:ser>
          <c:idx val="1"/>
          <c:order val="1"/>
          <c:tx>
            <c:v>Max</c:v>
          </c:tx>
          <c:spPr>
            <a:solidFill>
              <a:srgbClr val="3D85C6"/>
            </a:solidFill>
            <a:ln cmpd="sng">
              <a:solidFill>
                <a:srgbClr val="000000"/>
              </a:solidFill>
            </a:ln>
          </c:spPr>
          <c:invertIfNegative val="1"/>
          <c:cat>
            <c:numRef>
              <c:f>'RAH 5042021'!$C$84:$C$88</c:f>
              <c:numCache>
                <c:formatCode>h:mm</c:formatCode>
                <c:ptCount val="5"/>
                <c:pt idx="0">
                  <c:v>0.70833333333333337</c:v>
                </c:pt>
                <c:pt idx="1">
                  <c:v>0.75</c:v>
                </c:pt>
                <c:pt idx="2">
                  <c:v>0.79166666666666663</c:v>
                </c:pt>
                <c:pt idx="3">
                  <c:v>0.83333333333333337</c:v>
                </c:pt>
                <c:pt idx="4">
                  <c:v>0.875</c:v>
                </c:pt>
              </c:numCache>
            </c:numRef>
          </c:cat>
          <c:val>
            <c:numRef>
              <c:f>'RAH 5042021'!$L$84:$L$88</c:f>
              <c:numCache>
                <c:formatCode>General</c:formatCode>
                <c:ptCount val="5"/>
                <c:pt idx="0">
                  <c:v>14</c:v>
                </c:pt>
                <c:pt idx="1">
                  <c:v>26</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7E-4CD5-9A8C-AB2EBAD6D513}"/>
            </c:ext>
          </c:extLst>
        </c:ser>
        <c:dLbls>
          <c:showLegendKey val="0"/>
          <c:showVal val="0"/>
          <c:showCatName val="0"/>
          <c:showSerName val="0"/>
          <c:showPercent val="0"/>
          <c:showBubbleSize val="0"/>
        </c:dLbls>
        <c:gapWidth val="150"/>
        <c:axId val="153713500"/>
        <c:axId val="726068593"/>
      </c:barChart>
      <c:catAx>
        <c:axId val="1537135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26068593"/>
        <c:crosses val="autoZero"/>
        <c:auto val="1"/>
        <c:lblAlgn val="ctr"/>
        <c:lblOffset val="100"/>
        <c:noMultiLvlLbl val="1"/>
      </c:catAx>
      <c:valAx>
        <c:axId val="726068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3713500"/>
        <c:crosses val="autoZero"/>
        <c:crossBetween val="between"/>
      </c:valAx>
    </c:plotArea>
    <c:legend>
      <c:legendPos val="tr"/>
      <c:layout>
        <c:manualLayout>
          <c:xMode val="edge"/>
          <c:yMode val="edge"/>
          <c:x val="0.7899788411458333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5042021'!$C$89:$C$93</c:f>
              <c:numCache>
                <c:formatCode>h:mm</c:formatCode>
                <c:ptCount val="5"/>
                <c:pt idx="0">
                  <c:v>0.70833333333333337</c:v>
                </c:pt>
                <c:pt idx="1">
                  <c:v>0.75</c:v>
                </c:pt>
                <c:pt idx="2">
                  <c:v>0.79166666666666663</c:v>
                </c:pt>
                <c:pt idx="3">
                  <c:v>0.83333333333333337</c:v>
                </c:pt>
                <c:pt idx="4">
                  <c:v>0.875</c:v>
                </c:pt>
              </c:numCache>
            </c:numRef>
          </c:cat>
          <c:val>
            <c:numRef>
              <c:f>'RAH 5042021'!$J$89:$J$93</c:f>
              <c:numCache>
                <c:formatCode>General</c:formatCode>
                <c:ptCount val="5"/>
                <c:pt idx="0">
                  <c:v>14</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51-4AFF-AD4E-FD64BCEF85B5}"/>
            </c:ext>
          </c:extLst>
        </c:ser>
        <c:ser>
          <c:idx val="1"/>
          <c:order val="1"/>
          <c:tx>
            <c:v>Max</c:v>
          </c:tx>
          <c:spPr>
            <a:solidFill>
              <a:srgbClr val="3C78D8"/>
            </a:solidFill>
            <a:ln cmpd="sng">
              <a:solidFill>
                <a:srgbClr val="000000"/>
              </a:solidFill>
            </a:ln>
          </c:spPr>
          <c:invertIfNegative val="1"/>
          <c:cat>
            <c:numRef>
              <c:f>'RAH 5042021'!$C$89:$C$93</c:f>
              <c:numCache>
                <c:formatCode>h:mm</c:formatCode>
                <c:ptCount val="5"/>
                <c:pt idx="0">
                  <c:v>0.70833333333333337</c:v>
                </c:pt>
                <c:pt idx="1">
                  <c:v>0.75</c:v>
                </c:pt>
                <c:pt idx="2">
                  <c:v>0.79166666666666663</c:v>
                </c:pt>
                <c:pt idx="3">
                  <c:v>0.83333333333333337</c:v>
                </c:pt>
                <c:pt idx="4">
                  <c:v>0.875</c:v>
                </c:pt>
              </c:numCache>
            </c:numRef>
          </c:cat>
          <c:val>
            <c:numRef>
              <c:f>'RAH 5042021'!$L$89:$L$93</c:f>
              <c:numCache>
                <c:formatCode>General</c:formatCode>
                <c:ptCount val="5"/>
                <c:pt idx="0">
                  <c:v>20</c:v>
                </c:pt>
                <c:pt idx="1">
                  <c:v>26</c:v>
                </c:pt>
                <c:pt idx="2">
                  <c:v>26</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B51-4AFF-AD4E-FD64BCEF85B5}"/>
            </c:ext>
          </c:extLst>
        </c:ser>
        <c:dLbls>
          <c:showLegendKey val="0"/>
          <c:showVal val="0"/>
          <c:showCatName val="0"/>
          <c:showSerName val="0"/>
          <c:showPercent val="0"/>
          <c:showBubbleSize val="0"/>
        </c:dLbls>
        <c:gapWidth val="150"/>
        <c:axId val="73167223"/>
        <c:axId val="105537702"/>
      </c:barChart>
      <c:catAx>
        <c:axId val="731672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5537702"/>
        <c:crosses val="autoZero"/>
        <c:auto val="1"/>
        <c:lblAlgn val="ctr"/>
        <c:lblOffset val="100"/>
        <c:noMultiLvlLbl val="1"/>
      </c:catAx>
      <c:valAx>
        <c:axId val="1055377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167223"/>
        <c:crosses val="autoZero"/>
        <c:crossBetween val="between"/>
      </c:valAx>
    </c:plotArea>
    <c:legend>
      <c:legendPos val="tr"/>
      <c:layout>
        <c:manualLayout>
          <c:xMode val="edge"/>
          <c:yMode val="edge"/>
          <c:x val="0.793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5042021'!$C$98:$C$102</c:f>
              <c:numCache>
                <c:formatCode>h:mm</c:formatCode>
                <c:ptCount val="5"/>
                <c:pt idx="0">
                  <c:v>0.70833333333333337</c:v>
                </c:pt>
                <c:pt idx="1">
                  <c:v>0.75</c:v>
                </c:pt>
                <c:pt idx="2">
                  <c:v>0.79166666666666663</c:v>
                </c:pt>
                <c:pt idx="3">
                  <c:v>0.83333333333333337</c:v>
                </c:pt>
                <c:pt idx="4">
                  <c:v>0.875</c:v>
                </c:pt>
              </c:numCache>
            </c:numRef>
          </c:cat>
          <c:val>
            <c:numRef>
              <c:f>'RAH 5042021'!$J$98:$J$102</c:f>
              <c:numCache>
                <c:formatCode>General</c:formatCode>
                <c:ptCount val="5"/>
                <c:pt idx="0">
                  <c:v>14</c:v>
                </c:pt>
                <c:pt idx="1">
                  <c:v>14</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43-41F5-9093-4420092E33A0}"/>
            </c:ext>
          </c:extLst>
        </c:ser>
        <c:ser>
          <c:idx val="1"/>
          <c:order val="1"/>
          <c:tx>
            <c:v>Max</c:v>
          </c:tx>
          <c:spPr>
            <a:solidFill>
              <a:srgbClr val="3D85C6"/>
            </a:solidFill>
            <a:ln cmpd="sng">
              <a:solidFill>
                <a:srgbClr val="000000"/>
              </a:solidFill>
            </a:ln>
          </c:spPr>
          <c:invertIfNegative val="1"/>
          <c:cat>
            <c:numRef>
              <c:f>'RAH 5042021'!$C$98:$C$102</c:f>
              <c:numCache>
                <c:formatCode>h:mm</c:formatCode>
                <c:ptCount val="5"/>
                <c:pt idx="0">
                  <c:v>0.70833333333333337</c:v>
                </c:pt>
                <c:pt idx="1">
                  <c:v>0.75</c:v>
                </c:pt>
                <c:pt idx="2">
                  <c:v>0.79166666666666663</c:v>
                </c:pt>
                <c:pt idx="3">
                  <c:v>0.83333333333333337</c:v>
                </c:pt>
                <c:pt idx="4">
                  <c:v>0.875</c:v>
                </c:pt>
              </c:numCache>
            </c:numRef>
          </c:cat>
          <c:val>
            <c:numRef>
              <c:f>'RAH 5042021'!$L$98:$L$102</c:f>
              <c:numCache>
                <c:formatCode>General</c:formatCode>
                <c:ptCount val="5"/>
                <c:pt idx="0">
                  <c:v>14</c:v>
                </c:pt>
                <c:pt idx="1">
                  <c:v>14</c:v>
                </c:pt>
                <c:pt idx="2">
                  <c:v>14</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843-41F5-9093-4420092E33A0}"/>
            </c:ext>
          </c:extLst>
        </c:ser>
        <c:dLbls>
          <c:showLegendKey val="0"/>
          <c:showVal val="0"/>
          <c:showCatName val="0"/>
          <c:showSerName val="0"/>
          <c:showPercent val="0"/>
          <c:showBubbleSize val="0"/>
        </c:dLbls>
        <c:gapWidth val="150"/>
        <c:axId val="2125219954"/>
        <c:axId val="33465429"/>
      </c:barChart>
      <c:catAx>
        <c:axId val="21252199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3465429"/>
        <c:crosses val="autoZero"/>
        <c:auto val="1"/>
        <c:lblAlgn val="ctr"/>
        <c:lblOffset val="100"/>
        <c:noMultiLvlLbl val="1"/>
      </c:catAx>
      <c:valAx>
        <c:axId val="33465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25219954"/>
        <c:crosses val="autoZero"/>
        <c:crossBetween val="between"/>
      </c:valAx>
    </c:plotArea>
    <c:legend>
      <c:legendPos val="tr"/>
      <c:layout>
        <c:manualLayout>
          <c:xMode val="edge"/>
          <c:yMode val="edge"/>
          <c:x val="0.7883121744791667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5042021'!$C$103:$C$107</c:f>
              <c:numCache>
                <c:formatCode>h:mm</c:formatCode>
                <c:ptCount val="5"/>
                <c:pt idx="0">
                  <c:v>0.70833333333333337</c:v>
                </c:pt>
                <c:pt idx="1">
                  <c:v>0.75</c:v>
                </c:pt>
                <c:pt idx="2">
                  <c:v>0.79166666666666663</c:v>
                </c:pt>
                <c:pt idx="3">
                  <c:v>0.83333333333333337</c:v>
                </c:pt>
                <c:pt idx="4">
                  <c:v>0.875</c:v>
                </c:pt>
              </c:numCache>
            </c:numRef>
          </c:cat>
          <c:val>
            <c:numRef>
              <c:f>'RAH 5042021'!$J$103:$J$107</c:f>
              <c:numCache>
                <c:formatCode>General</c:formatCode>
                <c:ptCount val="5"/>
                <c:pt idx="0">
                  <c:v>14</c:v>
                </c:pt>
                <c:pt idx="1">
                  <c:v>14</c:v>
                </c:pt>
                <c:pt idx="2">
                  <c:v>20</c:v>
                </c:pt>
                <c:pt idx="3">
                  <c:v>26</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946-409D-8143-FDC50EF982C1}"/>
            </c:ext>
          </c:extLst>
        </c:ser>
        <c:ser>
          <c:idx val="1"/>
          <c:order val="1"/>
          <c:tx>
            <c:v>Max</c:v>
          </c:tx>
          <c:spPr>
            <a:solidFill>
              <a:srgbClr val="3C78D8"/>
            </a:solidFill>
            <a:ln cmpd="sng">
              <a:solidFill>
                <a:srgbClr val="000000"/>
              </a:solidFill>
            </a:ln>
          </c:spPr>
          <c:invertIfNegative val="1"/>
          <c:cat>
            <c:numRef>
              <c:f>'RAH 5042021'!$C$103:$C$107</c:f>
              <c:numCache>
                <c:formatCode>h:mm</c:formatCode>
                <c:ptCount val="5"/>
                <c:pt idx="0">
                  <c:v>0.70833333333333337</c:v>
                </c:pt>
                <c:pt idx="1">
                  <c:v>0.75</c:v>
                </c:pt>
                <c:pt idx="2">
                  <c:v>0.79166666666666663</c:v>
                </c:pt>
                <c:pt idx="3">
                  <c:v>0.83333333333333337</c:v>
                </c:pt>
                <c:pt idx="4">
                  <c:v>0.875</c:v>
                </c:pt>
              </c:numCache>
            </c:numRef>
          </c:cat>
          <c:val>
            <c:numRef>
              <c:f>'RAH 5042021'!$L$103:$L$107</c:f>
              <c:numCache>
                <c:formatCode>General</c:formatCode>
                <c:ptCount val="5"/>
                <c:pt idx="0">
                  <c:v>14</c:v>
                </c:pt>
                <c:pt idx="1">
                  <c:v>20</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946-409D-8143-FDC50EF982C1}"/>
            </c:ext>
          </c:extLst>
        </c:ser>
        <c:dLbls>
          <c:showLegendKey val="0"/>
          <c:showVal val="0"/>
          <c:showCatName val="0"/>
          <c:showSerName val="0"/>
          <c:showPercent val="0"/>
          <c:showBubbleSize val="0"/>
        </c:dLbls>
        <c:gapWidth val="150"/>
        <c:axId val="1863776875"/>
        <c:axId val="376778028"/>
      </c:barChart>
      <c:catAx>
        <c:axId val="1863776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76778028"/>
        <c:crosses val="autoZero"/>
        <c:auto val="1"/>
        <c:lblAlgn val="ctr"/>
        <c:lblOffset val="100"/>
        <c:noMultiLvlLbl val="1"/>
      </c:catAx>
      <c:valAx>
        <c:axId val="376778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3776875"/>
        <c:crosses val="autoZero"/>
        <c:crossBetween val="between"/>
      </c:valAx>
    </c:plotArea>
    <c:legend>
      <c:legendPos val="tr"/>
      <c:layout>
        <c:manualLayout>
          <c:xMode val="edge"/>
          <c:yMode val="edge"/>
          <c:x val="0.7733121744791667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5042021'!$C$98:$C$102</c:f>
              <c:numCache>
                <c:formatCode>h:mm</c:formatCode>
                <c:ptCount val="5"/>
                <c:pt idx="0">
                  <c:v>0.70833333333333337</c:v>
                </c:pt>
                <c:pt idx="1">
                  <c:v>0.75</c:v>
                </c:pt>
                <c:pt idx="2">
                  <c:v>0.79166666666666663</c:v>
                </c:pt>
                <c:pt idx="3">
                  <c:v>0.83333333333333337</c:v>
                </c:pt>
                <c:pt idx="4">
                  <c:v>0.875</c:v>
                </c:pt>
              </c:numCache>
            </c:numRef>
          </c:cat>
          <c:val>
            <c:numRef>
              <c:f>'RAH 5042021'!$J$98:$J$102</c:f>
              <c:numCache>
                <c:formatCode>General</c:formatCode>
                <c:ptCount val="5"/>
                <c:pt idx="0">
                  <c:v>14</c:v>
                </c:pt>
                <c:pt idx="1">
                  <c:v>14</c:v>
                </c:pt>
                <c:pt idx="2">
                  <c:v>14</c:v>
                </c:pt>
                <c:pt idx="3">
                  <c:v>14</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B6-4CA0-B39D-C294FED57906}"/>
            </c:ext>
          </c:extLst>
        </c:ser>
        <c:ser>
          <c:idx val="1"/>
          <c:order val="1"/>
          <c:tx>
            <c:v>Max</c:v>
          </c:tx>
          <c:spPr>
            <a:solidFill>
              <a:srgbClr val="3D85C6"/>
            </a:solidFill>
            <a:ln cmpd="sng">
              <a:solidFill>
                <a:srgbClr val="000000"/>
              </a:solidFill>
            </a:ln>
          </c:spPr>
          <c:invertIfNegative val="1"/>
          <c:cat>
            <c:numRef>
              <c:f>'RAH 5042021'!$C$98:$C$102</c:f>
              <c:numCache>
                <c:formatCode>h:mm</c:formatCode>
                <c:ptCount val="5"/>
                <c:pt idx="0">
                  <c:v>0.70833333333333337</c:v>
                </c:pt>
                <c:pt idx="1">
                  <c:v>0.75</c:v>
                </c:pt>
                <c:pt idx="2">
                  <c:v>0.79166666666666663</c:v>
                </c:pt>
                <c:pt idx="3">
                  <c:v>0.83333333333333337</c:v>
                </c:pt>
                <c:pt idx="4">
                  <c:v>0.875</c:v>
                </c:pt>
              </c:numCache>
            </c:numRef>
          </c:cat>
          <c:val>
            <c:numRef>
              <c:f>'RAH 5042021'!$L$98:$L$102</c:f>
              <c:numCache>
                <c:formatCode>General</c:formatCode>
                <c:ptCount val="5"/>
                <c:pt idx="0">
                  <c:v>14</c:v>
                </c:pt>
                <c:pt idx="1">
                  <c:v>14</c:v>
                </c:pt>
                <c:pt idx="2">
                  <c:v>14</c:v>
                </c:pt>
                <c:pt idx="3">
                  <c:v>20</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B6-4CA0-B39D-C294FED57906}"/>
            </c:ext>
          </c:extLst>
        </c:ser>
        <c:dLbls>
          <c:showLegendKey val="0"/>
          <c:showVal val="0"/>
          <c:showCatName val="0"/>
          <c:showSerName val="0"/>
          <c:showPercent val="0"/>
          <c:showBubbleSize val="0"/>
        </c:dLbls>
        <c:gapWidth val="150"/>
        <c:axId val="643757273"/>
        <c:axId val="1538774686"/>
      </c:barChart>
      <c:catAx>
        <c:axId val="643757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38774686"/>
        <c:crosses val="autoZero"/>
        <c:auto val="1"/>
        <c:lblAlgn val="ctr"/>
        <c:lblOffset val="100"/>
        <c:noMultiLvlLbl val="1"/>
      </c:catAx>
      <c:valAx>
        <c:axId val="1538774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43757273"/>
        <c:crosses val="autoZero"/>
        <c:crossBetween val="between"/>
      </c:valAx>
    </c:plotArea>
    <c:legend>
      <c:legendPos val="tr"/>
      <c:layout>
        <c:manualLayout>
          <c:xMode val="edge"/>
          <c:yMode val="edge"/>
          <c:x val="0.7883121744791667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5042021'!$C$103:$C$107</c:f>
              <c:numCache>
                <c:formatCode>h:mm</c:formatCode>
                <c:ptCount val="5"/>
                <c:pt idx="0">
                  <c:v>0.70833333333333337</c:v>
                </c:pt>
                <c:pt idx="1">
                  <c:v>0.75</c:v>
                </c:pt>
                <c:pt idx="2">
                  <c:v>0.79166666666666663</c:v>
                </c:pt>
                <c:pt idx="3">
                  <c:v>0.83333333333333337</c:v>
                </c:pt>
                <c:pt idx="4">
                  <c:v>0.875</c:v>
                </c:pt>
              </c:numCache>
            </c:numRef>
          </c:cat>
          <c:val>
            <c:numRef>
              <c:f>'RAH 5042021'!$J$103:$J$107</c:f>
              <c:numCache>
                <c:formatCode>General</c:formatCode>
                <c:ptCount val="5"/>
                <c:pt idx="0">
                  <c:v>14</c:v>
                </c:pt>
                <c:pt idx="1">
                  <c:v>14</c:v>
                </c:pt>
                <c:pt idx="2">
                  <c:v>20</c:v>
                </c:pt>
                <c:pt idx="3">
                  <c:v>26</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B22-4A35-860F-5CB576C72EC4}"/>
            </c:ext>
          </c:extLst>
        </c:ser>
        <c:ser>
          <c:idx val="1"/>
          <c:order val="1"/>
          <c:tx>
            <c:v>Max</c:v>
          </c:tx>
          <c:spPr>
            <a:solidFill>
              <a:srgbClr val="3C78D8"/>
            </a:solidFill>
            <a:ln cmpd="sng">
              <a:solidFill>
                <a:srgbClr val="000000"/>
              </a:solidFill>
            </a:ln>
          </c:spPr>
          <c:invertIfNegative val="1"/>
          <c:cat>
            <c:numRef>
              <c:f>'RAH 5042021'!$C$103:$C$107</c:f>
              <c:numCache>
                <c:formatCode>h:mm</c:formatCode>
                <c:ptCount val="5"/>
                <c:pt idx="0">
                  <c:v>0.70833333333333337</c:v>
                </c:pt>
                <c:pt idx="1">
                  <c:v>0.75</c:v>
                </c:pt>
                <c:pt idx="2">
                  <c:v>0.79166666666666663</c:v>
                </c:pt>
                <c:pt idx="3">
                  <c:v>0.83333333333333337</c:v>
                </c:pt>
                <c:pt idx="4">
                  <c:v>0.875</c:v>
                </c:pt>
              </c:numCache>
            </c:numRef>
          </c:cat>
          <c:val>
            <c:numRef>
              <c:f>'RAH 5042021'!$L$103:$L$107</c:f>
              <c:numCache>
                <c:formatCode>General</c:formatCode>
                <c:ptCount val="5"/>
                <c:pt idx="0">
                  <c:v>14</c:v>
                </c:pt>
                <c:pt idx="1">
                  <c:v>20</c:v>
                </c:pt>
                <c:pt idx="2">
                  <c:v>20</c:v>
                </c:pt>
                <c:pt idx="3">
                  <c:v>26</c:v>
                </c:pt>
                <c:pt idx="4">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B22-4A35-860F-5CB576C72EC4}"/>
            </c:ext>
          </c:extLst>
        </c:ser>
        <c:dLbls>
          <c:showLegendKey val="0"/>
          <c:showVal val="0"/>
          <c:showCatName val="0"/>
          <c:showSerName val="0"/>
          <c:showPercent val="0"/>
          <c:showBubbleSize val="0"/>
        </c:dLbls>
        <c:gapWidth val="150"/>
        <c:axId val="2135380407"/>
        <c:axId val="902179645"/>
      </c:barChart>
      <c:catAx>
        <c:axId val="2135380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02179645"/>
        <c:crosses val="autoZero"/>
        <c:auto val="1"/>
        <c:lblAlgn val="ctr"/>
        <c:lblOffset val="100"/>
        <c:noMultiLvlLbl val="1"/>
      </c:catAx>
      <c:valAx>
        <c:axId val="9021796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5380407"/>
        <c:crosses val="autoZero"/>
        <c:crossBetween val="between"/>
      </c:valAx>
    </c:plotArea>
    <c:legend>
      <c:legendPos val="tr"/>
      <c:layout>
        <c:manualLayout>
          <c:xMode val="edge"/>
          <c:yMode val="edge"/>
          <c:x val="0.7733121744791667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5052020'!$C$26:$C$31</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5052020'!$J$26:$J$31</c:f>
              <c:numCache>
                <c:formatCode>General</c:formatCode>
                <c:ptCount val="6"/>
                <c:pt idx="0">
                  <c:v>40</c:v>
                </c:pt>
                <c:pt idx="2">
                  <c:v>34</c:v>
                </c:pt>
                <c:pt idx="3">
                  <c:v>22</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8A-4179-BB2D-F312E0F876B7}"/>
            </c:ext>
          </c:extLst>
        </c:ser>
        <c:ser>
          <c:idx val="1"/>
          <c:order val="1"/>
          <c:tx>
            <c:v>Max</c:v>
          </c:tx>
          <c:spPr>
            <a:solidFill>
              <a:srgbClr val="3C78D8"/>
            </a:solidFill>
            <a:ln cmpd="sng">
              <a:solidFill>
                <a:srgbClr val="000000"/>
              </a:solidFill>
            </a:ln>
          </c:spPr>
          <c:invertIfNegative val="1"/>
          <c:cat>
            <c:numRef>
              <c:f>'GSP 5052020'!$C$26:$C$31</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5052020'!$L$26:$L$31</c:f>
              <c:numCache>
                <c:formatCode>General</c:formatCode>
                <c:ptCount val="6"/>
                <c:pt idx="0">
                  <c:v>52</c:v>
                </c:pt>
                <c:pt idx="2">
                  <c:v>40</c:v>
                </c:pt>
                <c:pt idx="3">
                  <c:v>28</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E8A-4179-BB2D-F312E0F876B7}"/>
            </c:ext>
          </c:extLst>
        </c:ser>
        <c:dLbls>
          <c:showLegendKey val="0"/>
          <c:showVal val="0"/>
          <c:showCatName val="0"/>
          <c:showSerName val="0"/>
          <c:showPercent val="0"/>
          <c:showBubbleSize val="0"/>
        </c:dLbls>
        <c:gapWidth val="150"/>
        <c:axId val="1224550107"/>
        <c:axId val="624294951"/>
      </c:barChart>
      <c:catAx>
        <c:axId val="122455010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24294951"/>
        <c:crosses val="autoZero"/>
        <c:auto val="1"/>
        <c:lblAlgn val="ctr"/>
        <c:lblOffset val="100"/>
        <c:noMultiLvlLbl val="1"/>
      </c:catAx>
      <c:valAx>
        <c:axId val="624294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24550107"/>
        <c:crosses val="autoZero"/>
        <c:crossBetween val="between"/>
      </c:valAx>
    </c:plotArea>
    <c:legend>
      <c:legendPos val="tr"/>
      <c:layout>
        <c:manualLayout>
          <c:xMode val="edge"/>
          <c:yMode val="edge"/>
          <c:x val="0.7949788411458333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5042021'!$C$6:$C$7</c:f>
              <c:strCache>
                <c:ptCount val="2"/>
                <c:pt idx="0">
                  <c:v>hr- 17:00</c:v>
                </c:pt>
                <c:pt idx="1">
                  <c:v>17:00</c:v>
                </c:pt>
              </c:strCache>
            </c:strRef>
          </c:cat>
          <c:val>
            <c:numRef>
              <c:f>'RNK 5042021'!$J$6:$J$7</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00-40BF-8F05-E0398C45BB63}"/>
            </c:ext>
          </c:extLst>
        </c:ser>
        <c:ser>
          <c:idx val="1"/>
          <c:order val="1"/>
          <c:tx>
            <c:v>Max</c:v>
          </c:tx>
          <c:spPr>
            <a:solidFill>
              <a:srgbClr val="3D85C6"/>
            </a:solidFill>
            <a:ln cmpd="sng">
              <a:solidFill>
                <a:srgbClr val="000000"/>
              </a:solidFill>
            </a:ln>
          </c:spPr>
          <c:invertIfNegative val="1"/>
          <c:cat>
            <c:strRef>
              <c:f>'RNK 5042021'!$C$6:$C$7</c:f>
              <c:strCache>
                <c:ptCount val="2"/>
                <c:pt idx="0">
                  <c:v>hr- 17:00</c:v>
                </c:pt>
                <c:pt idx="1">
                  <c:v>17:00</c:v>
                </c:pt>
              </c:strCache>
            </c:strRef>
          </c:cat>
          <c:val>
            <c:numRef>
              <c:f>'RNK 5042021'!$L$6:$L$7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F00-40BF-8F05-E0398C45BB63}"/>
            </c:ext>
          </c:extLst>
        </c:ser>
        <c:dLbls>
          <c:showLegendKey val="0"/>
          <c:showVal val="0"/>
          <c:showCatName val="0"/>
          <c:showSerName val="0"/>
          <c:showPercent val="0"/>
          <c:showBubbleSize val="0"/>
        </c:dLbls>
        <c:gapWidth val="150"/>
        <c:axId val="986923083"/>
        <c:axId val="805191862"/>
      </c:barChart>
      <c:catAx>
        <c:axId val="9869230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05191862"/>
        <c:crosses val="autoZero"/>
        <c:auto val="1"/>
        <c:lblAlgn val="ctr"/>
        <c:lblOffset val="100"/>
        <c:noMultiLvlLbl val="1"/>
      </c:catAx>
      <c:valAx>
        <c:axId val="8051918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86923083"/>
        <c:crosses val="autoZero"/>
        <c:crossBetween val="between"/>
      </c:valAx>
    </c:plotArea>
    <c:legend>
      <c:legendPos val="tr"/>
      <c:layout>
        <c:manualLayout>
          <c:xMode val="edge"/>
          <c:yMode val="edge"/>
          <c:x val="0.7883121744791667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5042021'!$C$6:$C$7</c:f>
              <c:strCache>
                <c:ptCount val="2"/>
                <c:pt idx="0">
                  <c:v>hr- 17:00</c:v>
                </c:pt>
                <c:pt idx="1">
                  <c:v>17:00</c:v>
                </c:pt>
              </c:strCache>
            </c:strRef>
          </c:cat>
          <c:val>
            <c:numRef>
              <c:f>'RNK 5042021'!$J$6:$J$7</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A5-4A0A-93D3-7DAE570D1C24}"/>
            </c:ext>
          </c:extLst>
        </c:ser>
        <c:ser>
          <c:idx val="1"/>
          <c:order val="1"/>
          <c:tx>
            <c:v>Max</c:v>
          </c:tx>
          <c:spPr>
            <a:solidFill>
              <a:srgbClr val="3D85C6"/>
            </a:solidFill>
            <a:ln cmpd="sng">
              <a:solidFill>
                <a:srgbClr val="000000"/>
              </a:solidFill>
            </a:ln>
          </c:spPr>
          <c:invertIfNegative val="1"/>
          <c:cat>
            <c:strRef>
              <c:f>'RNK 5042021'!$C$6:$C$7</c:f>
              <c:strCache>
                <c:ptCount val="2"/>
                <c:pt idx="0">
                  <c:v>hr- 17:00</c:v>
                </c:pt>
                <c:pt idx="1">
                  <c:v>17:00</c:v>
                </c:pt>
              </c:strCache>
            </c:strRef>
          </c:cat>
          <c:val>
            <c:numRef>
              <c:f>'RNK 5042021'!$L$6:$L$7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4A5-4A0A-93D3-7DAE570D1C24}"/>
            </c:ext>
          </c:extLst>
        </c:ser>
        <c:dLbls>
          <c:showLegendKey val="0"/>
          <c:showVal val="0"/>
          <c:showCatName val="0"/>
          <c:showSerName val="0"/>
          <c:showPercent val="0"/>
          <c:showBubbleSize val="0"/>
        </c:dLbls>
        <c:gapWidth val="150"/>
        <c:axId val="1499074480"/>
        <c:axId val="151626413"/>
      </c:barChart>
      <c:catAx>
        <c:axId val="14990744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1626413"/>
        <c:crosses val="autoZero"/>
        <c:auto val="1"/>
        <c:lblAlgn val="ctr"/>
        <c:lblOffset val="100"/>
        <c:noMultiLvlLbl val="1"/>
      </c:catAx>
      <c:valAx>
        <c:axId val="151626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99074480"/>
        <c:crosses val="autoZero"/>
        <c:crossBetween val="between"/>
      </c:valAx>
    </c:plotArea>
    <c:legend>
      <c:legendPos val="tr"/>
      <c:layout>
        <c:manualLayout>
          <c:xMode val="edge"/>
          <c:yMode val="edge"/>
          <c:x val="0.7883121744791667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5042021'!$C$6:$C$7</c:f>
              <c:strCache>
                <c:ptCount val="2"/>
                <c:pt idx="0">
                  <c:v>hr- 17:00</c:v>
                </c:pt>
                <c:pt idx="1">
                  <c:v>17:00</c:v>
                </c:pt>
              </c:strCache>
            </c:strRef>
          </c:cat>
          <c:val>
            <c:numRef>
              <c:f>'RNK 5042021'!$J$6:$J$7</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28-4803-B0FE-6EA34FED0D7C}"/>
            </c:ext>
          </c:extLst>
        </c:ser>
        <c:ser>
          <c:idx val="1"/>
          <c:order val="1"/>
          <c:tx>
            <c:v>Max</c:v>
          </c:tx>
          <c:spPr>
            <a:solidFill>
              <a:srgbClr val="3D85C6"/>
            </a:solidFill>
            <a:ln cmpd="sng">
              <a:solidFill>
                <a:srgbClr val="000000"/>
              </a:solidFill>
            </a:ln>
          </c:spPr>
          <c:invertIfNegative val="1"/>
          <c:cat>
            <c:strRef>
              <c:f>'RNK 5042021'!$C$6:$C$7</c:f>
              <c:strCache>
                <c:ptCount val="2"/>
                <c:pt idx="0">
                  <c:v>hr- 17:00</c:v>
                </c:pt>
                <c:pt idx="1">
                  <c:v>17:00</c:v>
                </c:pt>
              </c:strCache>
            </c:strRef>
          </c:cat>
          <c:val>
            <c:numRef>
              <c:f>'RNK 5042021'!$L$6:$L$7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28-4803-B0FE-6EA34FED0D7C}"/>
            </c:ext>
          </c:extLst>
        </c:ser>
        <c:dLbls>
          <c:showLegendKey val="0"/>
          <c:showVal val="0"/>
          <c:showCatName val="0"/>
          <c:showSerName val="0"/>
          <c:showPercent val="0"/>
          <c:showBubbleSize val="0"/>
        </c:dLbls>
        <c:gapWidth val="150"/>
        <c:axId val="1388863054"/>
        <c:axId val="1001761846"/>
      </c:barChart>
      <c:catAx>
        <c:axId val="13888630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01761846"/>
        <c:crosses val="autoZero"/>
        <c:auto val="1"/>
        <c:lblAlgn val="ctr"/>
        <c:lblOffset val="100"/>
        <c:noMultiLvlLbl val="1"/>
      </c:catAx>
      <c:valAx>
        <c:axId val="1001761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88863054"/>
        <c:crosses val="autoZero"/>
        <c:crossBetween val="between"/>
      </c:valAx>
    </c:plotArea>
    <c:legend>
      <c:legendPos val="tr"/>
      <c:layout>
        <c:manualLayout>
          <c:xMode val="edge"/>
          <c:yMode val="edge"/>
          <c:x val="0.7883121744791667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5042021'!$C$6:$C$7</c:f>
              <c:strCache>
                <c:ptCount val="2"/>
                <c:pt idx="0">
                  <c:v>hr- 17:00</c:v>
                </c:pt>
                <c:pt idx="1">
                  <c:v>17:00</c:v>
                </c:pt>
              </c:strCache>
            </c:strRef>
          </c:cat>
          <c:val>
            <c:numRef>
              <c:f>'RNK 5042021'!$J$6:$J$7</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D0B-4D62-8418-67FF168726E6}"/>
            </c:ext>
          </c:extLst>
        </c:ser>
        <c:ser>
          <c:idx val="1"/>
          <c:order val="1"/>
          <c:tx>
            <c:v>Max</c:v>
          </c:tx>
          <c:spPr>
            <a:solidFill>
              <a:srgbClr val="3D85C6"/>
            </a:solidFill>
            <a:ln cmpd="sng">
              <a:solidFill>
                <a:srgbClr val="000000"/>
              </a:solidFill>
            </a:ln>
          </c:spPr>
          <c:invertIfNegative val="1"/>
          <c:cat>
            <c:strRef>
              <c:f>'RNK 5042021'!$C$6:$C$7</c:f>
              <c:strCache>
                <c:ptCount val="2"/>
                <c:pt idx="0">
                  <c:v>hr- 17:00</c:v>
                </c:pt>
                <c:pt idx="1">
                  <c:v>17:00</c:v>
                </c:pt>
              </c:strCache>
            </c:strRef>
          </c:cat>
          <c:val>
            <c:numRef>
              <c:f>'RNK 5042021'!$L$6:$L$7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D0B-4D62-8418-67FF168726E6}"/>
            </c:ext>
          </c:extLst>
        </c:ser>
        <c:dLbls>
          <c:showLegendKey val="0"/>
          <c:showVal val="0"/>
          <c:showCatName val="0"/>
          <c:showSerName val="0"/>
          <c:showPercent val="0"/>
          <c:showBubbleSize val="0"/>
        </c:dLbls>
        <c:gapWidth val="150"/>
        <c:axId val="455285766"/>
        <c:axId val="1664005670"/>
      </c:barChart>
      <c:catAx>
        <c:axId val="4552857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64005670"/>
        <c:crosses val="autoZero"/>
        <c:auto val="1"/>
        <c:lblAlgn val="ctr"/>
        <c:lblOffset val="100"/>
        <c:noMultiLvlLbl val="1"/>
      </c:catAx>
      <c:valAx>
        <c:axId val="16640056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55285766"/>
        <c:crosses val="autoZero"/>
        <c:crossBetween val="between"/>
      </c:valAx>
    </c:plotArea>
    <c:legend>
      <c:legendPos val="tr"/>
      <c:layout>
        <c:manualLayout>
          <c:xMode val="edge"/>
          <c:yMode val="edge"/>
          <c:x val="0.7883121744791667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5042021'!$C$30:$C$31</c:f>
              <c:strCache>
                <c:ptCount val="2"/>
                <c:pt idx="0">
                  <c:v>hr- 17:00</c:v>
                </c:pt>
                <c:pt idx="1">
                  <c:v>17:00</c:v>
                </c:pt>
              </c:strCache>
            </c:strRef>
          </c:cat>
          <c:val>
            <c:numRef>
              <c:f>'RNK 5042021'!$J$30:$J$31</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C9-4481-AE4F-B2E1F8B92424}"/>
            </c:ext>
          </c:extLst>
        </c:ser>
        <c:ser>
          <c:idx val="1"/>
          <c:order val="1"/>
          <c:tx>
            <c:v>Max</c:v>
          </c:tx>
          <c:spPr>
            <a:solidFill>
              <a:srgbClr val="3D85C6"/>
            </a:solidFill>
            <a:ln cmpd="sng">
              <a:solidFill>
                <a:srgbClr val="000000"/>
              </a:solidFill>
            </a:ln>
          </c:spPr>
          <c:invertIfNegative val="1"/>
          <c:cat>
            <c:strRef>
              <c:f>'RNK 5042021'!$C$30:$C$31</c:f>
              <c:strCache>
                <c:ptCount val="2"/>
                <c:pt idx="0">
                  <c:v>hr- 17:00</c:v>
                </c:pt>
                <c:pt idx="1">
                  <c:v>17:00</c:v>
                </c:pt>
              </c:strCache>
            </c:strRef>
          </c:cat>
          <c:val>
            <c:numRef>
              <c:f>'RNK 5042021'!$L$30:$L$31</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1C9-4481-AE4F-B2E1F8B92424}"/>
            </c:ext>
          </c:extLst>
        </c:ser>
        <c:dLbls>
          <c:showLegendKey val="0"/>
          <c:showVal val="0"/>
          <c:showCatName val="0"/>
          <c:showSerName val="0"/>
          <c:showPercent val="0"/>
          <c:showBubbleSize val="0"/>
        </c:dLbls>
        <c:gapWidth val="150"/>
        <c:axId val="575807845"/>
        <c:axId val="2073721709"/>
      </c:barChart>
      <c:catAx>
        <c:axId val="5758078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73721709"/>
        <c:crosses val="autoZero"/>
        <c:auto val="1"/>
        <c:lblAlgn val="ctr"/>
        <c:lblOffset val="100"/>
        <c:noMultiLvlLbl val="1"/>
      </c:catAx>
      <c:valAx>
        <c:axId val="20737217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5807845"/>
        <c:crosses val="autoZero"/>
        <c:crossBetween val="between"/>
      </c:valAx>
    </c:plotArea>
    <c:legend>
      <c:legendPos val="tr"/>
      <c:layout>
        <c:manualLayout>
          <c:xMode val="edge"/>
          <c:yMode val="edge"/>
          <c:x val="0.7866455078125000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5042021'!$C$42:$C$43</c:f>
              <c:strCache>
                <c:ptCount val="2"/>
                <c:pt idx="0">
                  <c:v>hr- 17:00</c:v>
                </c:pt>
                <c:pt idx="1">
                  <c:v>17:00</c:v>
                </c:pt>
              </c:strCache>
            </c:strRef>
          </c:cat>
          <c:val>
            <c:numRef>
              <c:f>'RNK 5042021'!$J$42:$J$43</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54-4E4D-B9B8-D10D101B5838}"/>
            </c:ext>
          </c:extLst>
        </c:ser>
        <c:ser>
          <c:idx val="1"/>
          <c:order val="1"/>
          <c:tx>
            <c:v>Max</c:v>
          </c:tx>
          <c:spPr>
            <a:solidFill>
              <a:srgbClr val="3D85C6"/>
            </a:solidFill>
            <a:ln cmpd="sng">
              <a:solidFill>
                <a:srgbClr val="000000"/>
              </a:solidFill>
            </a:ln>
          </c:spPr>
          <c:invertIfNegative val="1"/>
          <c:cat>
            <c:strRef>
              <c:f>'RNK 5042021'!$C$42:$C$43</c:f>
              <c:strCache>
                <c:ptCount val="2"/>
                <c:pt idx="0">
                  <c:v>hr- 17:00</c:v>
                </c:pt>
                <c:pt idx="1">
                  <c:v>17:00</c:v>
                </c:pt>
              </c:strCache>
            </c:strRef>
          </c:cat>
          <c:val>
            <c:numRef>
              <c:f>'RNK 5042021'!$L$42:$L$43</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C54-4E4D-B9B8-D10D101B5838}"/>
            </c:ext>
          </c:extLst>
        </c:ser>
        <c:dLbls>
          <c:showLegendKey val="0"/>
          <c:showVal val="0"/>
          <c:showCatName val="0"/>
          <c:showSerName val="0"/>
          <c:showPercent val="0"/>
          <c:showBubbleSize val="0"/>
        </c:dLbls>
        <c:gapWidth val="150"/>
        <c:axId val="762032534"/>
        <c:axId val="1214518170"/>
      </c:barChart>
      <c:catAx>
        <c:axId val="7620325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14518170"/>
        <c:crosses val="autoZero"/>
        <c:auto val="1"/>
        <c:lblAlgn val="ctr"/>
        <c:lblOffset val="100"/>
        <c:noMultiLvlLbl val="1"/>
      </c:catAx>
      <c:valAx>
        <c:axId val="1214518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62032534"/>
        <c:crosses val="autoZero"/>
        <c:crossBetween val="between"/>
      </c:valAx>
    </c:plotArea>
    <c:legend>
      <c:legendPos val="tr"/>
      <c:layout>
        <c:manualLayout>
          <c:xMode val="edge"/>
          <c:yMode val="edge"/>
          <c:x val="0.78831217447916679"/>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5042021'!$C$42:$C$43</c:f>
              <c:strCache>
                <c:ptCount val="2"/>
                <c:pt idx="0">
                  <c:v>hr- 17:00</c:v>
                </c:pt>
                <c:pt idx="1">
                  <c:v>17:00</c:v>
                </c:pt>
              </c:strCache>
            </c:strRef>
          </c:cat>
          <c:val>
            <c:numRef>
              <c:f>'RNK 5042021'!$J$42:$J$43</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2A-40CF-9223-2DD755AB0C0D}"/>
            </c:ext>
          </c:extLst>
        </c:ser>
        <c:ser>
          <c:idx val="1"/>
          <c:order val="1"/>
          <c:tx>
            <c:v>Max</c:v>
          </c:tx>
          <c:spPr>
            <a:solidFill>
              <a:srgbClr val="3D85C6"/>
            </a:solidFill>
            <a:ln cmpd="sng">
              <a:solidFill>
                <a:srgbClr val="000000"/>
              </a:solidFill>
            </a:ln>
          </c:spPr>
          <c:invertIfNegative val="1"/>
          <c:cat>
            <c:strRef>
              <c:f>'RNK 5042021'!$C$42:$C$43</c:f>
              <c:strCache>
                <c:ptCount val="2"/>
                <c:pt idx="0">
                  <c:v>hr- 17:00</c:v>
                </c:pt>
                <c:pt idx="1">
                  <c:v>17:00</c:v>
                </c:pt>
              </c:strCache>
            </c:strRef>
          </c:cat>
          <c:val>
            <c:numRef>
              <c:f>'RNK 5042021'!$L$42:$L$43</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32A-40CF-9223-2DD755AB0C0D}"/>
            </c:ext>
          </c:extLst>
        </c:ser>
        <c:dLbls>
          <c:showLegendKey val="0"/>
          <c:showVal val="0"/>
          <c:showCatName val="0"/>
          <c:showSerName val="0"/>
          <c:showPercent val="0"/>
          <c:showBubbleSize val="0"/>
        </c:dLbls>
        <c:gapWidth val="150"/>
        <c:axId val="1835914414"/>
        <c:axId val="1761560915"/>
      </c:barChart>
      <c:catAx>
        <c:axId val="1835914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61560915"/>
        <c:crosses val="autoZero"/>
        <c:auto val="1"/>
        <c:lblAlgn val="ctr"/>
        <c:lblOffset val="100"/>
        <c:noMultiLvlLbl val="1"/>
      </c:catAx>
      <c:valAx>
        <c:axId val="17615609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35914414"/>
        <c:crosses val="autoZero"/>
        <c:crossBetween val="between"/>
      </c:valAx>
    </c:plotArea>
    <c:legend>
      <c:legendPos val="tr"/>
      <c:layout>
        <c:manualLayout>
          <c:xMode val="edge"/>
          <c:yMode val="edge"/>
          <c:x val="0.78831217447916679"/>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5042021'!$C$60:$C$61</c:f>
              <c:strCache>
                <c:ptCount val="2"/>
                <c:pt idx="0">
                  <c:v>hr- 17:00</c:v>
                </c:pt>
                <c:pt idx="1">
                  <c:v>17:00</c:v>
                </c:pt>
              </c:strCache>
            </c:strRef>
          </c:cat>
          <c:val>
            <c:numRef>
              <c:f>'RNK 5042021'!$J$60:$J$61</c:f>
              <c:numCache>
                <c:formatCode>General</c:formatCode>
                <c:ptCount val="2"/>
                <c:pt idx="0">
                  <c:v>14</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06-473D-91D9-BFF77015A772}"/>
            </c:ext>
          </c:extLst>
        </c:ser>
        <c:ser>
          <c:idx val="1"/>
          <c:order val="1"/>
          <c:tx>
            <c:v>Max</c:v>
          </c:tx>
          <c:spPr>
            <a:solidFill>
              <a:srgbClr val="3D85C6"/>
            </a:solidFill>
            <a:ln cmpd="sng">
              <a:solidFill>
                <a:srgbClr val="000000"/>
              </a:solidFill>
            </a:ln>
          </c:spPr>
          <c:invertIfNegative val="1"/>
          <c:cat>
            <c:strRef>
              <c:f>'RNK 5042021'!$C$60:$C$61</c:f>
              <c:strCache>
                <c:ptCount val="2"/>
                <c:pt idx="0">
                  <c:v>hr- 17:00</c:v>
                </c:pt>
                <c:pt idx="1">
                  <c:v>17:00</c:v>
                </c:pt>
              </c:strCache>
            </c:strRef>
          </c:cat>
          <c:val>
            <c:numRef>
              <c:f>'RNK 5042021'!$L$60:$L$61</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06-473D-91D9-BFF77015A772}"/>
            </c:ext>
          </c:extLst>
        </c:ser>
        <c:dLbls>
          <c:showLegendKey val="0"/>
          <c:showVal val="0"/>
          <c:showCatName val="0"/>
          <c:showSerName val="0"/>
          <c:showPercent val="0"/>
          <c:showBubbleSize val="0"/>
        </c:dLbls>
        <c:gapWidth val="150"/>
        <c:axId val="2118460776"/>
        <c:axId val="1211686347"/>
      </c:barChart>
      <c:catAx>
        <c:axId val="21184607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 available for needed time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11686347"/>
        <c:crosses val="autoZero"/>
        <c:auto val="1"/>
        <c:lblAlgn val="ctr"/>
        <c:lblOffset val="100"/>
        <c:noMultiLvlLbl val="1"/>
      </c:catAx>
      <c:valAx>
        <c:axId val="1211686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18460776"/>
        <c:crosses val="autoZero"/>
        <c:crossBetween val="between"/>
      </c:valAx>
    </c:plotArea>
    <c:legend>
      <c:legendPos val="tr"/>
      <c:layout>
        <c:manualLayout>
          <c:xMode val="edge"/>
          <c:yMode val="edge"/>
          <c:x val="0.7899788411458333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5042021'!$C$60:$C$61</c:f>
              <c:strCache>
                <c:ptCount val="2"/>
                <c:pt idx="0">
                  <c:v>hr- 17:00</c:v>
                </c:pt>
                <c:pt idx="1">
                  <c:v>17:00</c:v>
                </c:pt>
              </c:strCache>
            </c:strRef>
          </c:cat>
          <c:val>
            <c:numRef>
              <c:f>'RNK 5042021'!$J$60:$J$61</c:f>
              <c:numCache>
                <c:formatCode>General</c:formatCode>
                <c:ptCount val="2"/>
                <c:pt idx="0">
                  <c:v>14</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175-4B6F-AF25-9C1BDC7F0B05}"/>
            </c:ext>
          </c:extLst>
        </c:ser>
        <c:ser>
          <c:idx val="1"/>
          <c:order val="1"/>
          <c:tx>
            <c:v>Max</c:v>
          </c:tx>
          <c:spPr>
            <a:solidFill>
              <a:srgbClr val="3D85C6"/>
            </a:solidFill>
            <a:ln cmpd="sng">
              <a:solidFill>
                <a:srgbClr val="000000"/>
              </a:solidFill>
            </a:ln>
          </c:spPr>
          <c:invertIfNegative val="1"/>
          <c:cat>
            <c:strRef>
              <c:f>'RNK 5042021'!$C$60:$C$61</c:f>
              <c:strCache>
                <c:ptCount val="2"/>
                <c:pt idx="0">
                  <c:v>hr- 17:00</c:v>
                </c:pt>
                <c:pt idx="1">
                  <c:v>17:00</c:v>
                </c:pt>
              </c:strCache>
            </c:strRef>
          </c:cat>
          <c:val>
            <c:numRef>
              <c:f>'RNK 5042021'!$L$60:$L$61</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175-4B6F-AF25-9C1BDC7F0B05}"/>
            </c:ext>
          </c:extLst>
        </c:ser>
        <c:dLbls>
          <c:showLegendKey val="0"/>
          <c:showVal val="0"/>
          <c:showCatName val="0"/>
          <c:showSerName val="0"/>
          <c:showPercent val="0"/>
          <c:showBubbleSize val="0"/>
        </c:dLbls>
        <c:gapWidth val="150"/>
        <c:axId val="1638267505"/>
        <c:axId val="1862664141"/>
      </c:barChart>
      <c:catAx>
        <c:axId val="16382675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 available for needed time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62664141"/>
        <c:crosses val="autoZero"/>
        <c:auto val="1"/>
        <c:lblAlgn val="ctr"/>
        <c:lblOffset val="100"/>
        <c:noMultiLvlLbl val="1"/>
      </c:catAx>
      <c:valAx>
        <c:axId val="1862664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38267505"/>
        <c:crosses val="autoZero"/>
        <c:crossBetween val="between"/>
      </c:valAx>
    </c:plotArea>
    <c:legend>
      <c:legendPos val="tr"/>
      <c:layout>
        <c:manualLayout>
          <c:xMode val="edge"/>
          <c:yMode val="edge"/>
          <c:x val="0.7899788411458333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5042021'!$C$60:$C$61</c:f>
              <c:strCache>
                <c:ptCount val="2"/>
                <c:pt idx="0">
                  <c:v>hr- 17:00</c:v>
                </c:pt>
                <c:pt idx="1">
                  <c:v>17:00</c:v>
                </c:pt>
              </c:strCache>
            </c:strRef>
          </c:cat>
          <c:val>
            <c:numRef>
              <c:f>'RNK 5042021'!$J$60:$J$61</c:f>
              <c:numCache>
                <c:formatCode>General</c:formatCode>
                <c:ptCount val="2"/>
                <c:pt idx="0">
                  <c:v>14</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6CE-44A8-99EF-2B44C02947DF}"/>
            </c:ext>
          </c:extLst>
        </c:ser>
        <c:ser>
          <c:idx val="1"/>
          <c:order val="1"/>
          <c:tx>
            <c:v>Max</c:v>
          </c:tx>
          <c:spPr>
            <a:solidFill>
              <a:srgbClr val="3D85C6"/>
            </a:solidFill>
            <a:ln cmpd="sng">
              <a:solidFill>
                <a:srgbClr val="000000"/>
              </a:solidFill>
            </a:ln>
          </c:spPr>
          <c:invertIfNegative val="1"/>
          <c:cat>
            <c:strRef>
              <c:f>'RNK 5042021'!$C$60:$C$61</c:f>
              <c:strCache>
                <c:ptCount val="2"/>
                <c:pt idx="0">
                  <c:v>hr- 17:00</c:v>
                </c:pt>
                <c:pt idx="1">
                  <c:v>17:00</c:v>
                </c:pt>
              </c:strCache>
            </c:strRef>
          </c:cat>
          <c:val>
            <c:numRef>
              <c:f>'RNK 5042021'!$L$60:$L$61</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6CE-44A8-99EF-2B44C02947DF}"/>
            </c:ext>
          </c:extLst>
        </c:ser>
        <c:dLbls>
          <c:showLegendKey val="0"/>
          <c:showVal val="0"/>
          <c:showCatName val="0"/>
          <c:showSerName val="0"/>
          <c:showPercent val="0"/>
          <c:showBubbleSize val="0"/>
        </c:dLbls>
        <c:gapWidth val="150"/>
        <c:axId val="1642226086"/>
        <c:axId val="129738042"/>
      </c:barChart>
      <c:catAx>
        <c:axId val="1642226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 available for needed time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9738042"/>
        <c:crosses val="autoZero"/>
        <c:auto val="1"/>
        <c:lblAlgn val="ctr"/>
        <c:lblOffset val="100"/>
        <c:noMultiLvlLbl val="1"/>
      </c:catAx>
      <c:valAx>
        <c:axId val="1297380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2226086"/>
        <c:crosses val="autoZero"/>
        <c:crossBetween val="between"/>
      </c:valAx>
    </c:plotArea>
    <c:legend>
      <c:legendPos val="tr"/>
      <c:layout>
        <c:manualLayout>
          <c:xMode val="edge"/>
          <c:yMode val="edge"/>
          <c:x val="0.7899788411458333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5052020'!$C$35:$C$40</c:f>
              <c:strCache>
                <c:ptCount val="6"/>
                <c:pt idx="0">
                  <c:v>6hr- 17:00</c:v>
                </c:pt>
                <c:pt idx="1">
                  <c:v>18:00</c:v>
                </c:pt>
                <c:pt idx="2">
                  <c:v>19:00</c:v>
                </c:pt>
                <c:pt idx="3">
                  <c:v>20:00</c:v>
                </c:pt>
                <c:pt idx="4">
                  <c:v>21:00</c:v>
                </c:pt>
                <c:pt idx="5">
                  <c:v>22:00</c:v>
                </c:pt>
              </c:strCache>
            </c:strRef>
          </c:cat>
          <c:val>
            <c:numRef>
              <c:f>'GSP 5052020'!$J$35:$J$40</c:f>
              <c:numCache>
                <c:formatCode>General</c:formatCode>
                <c:ptCount val="6"/>
                <c:pt idx="0">
                  <c:v>40</c:v>
                </c:pt>
                <c:pt idx="2">
                  <c:v>28</c:v>
                </c:pt>
                <c:pt idx="3">
                  <c:v>22</c:v>
                </c:pt>
                <c:pt idx="4">
                  <c:v>22</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F3-486D-A8C4-AB3798FACE3B}"/>
            </c:ext>
          </c:extLst>
        </c:ser>
        <c:ser>
          <c:idx val="1"/>
          <c:order val="1"/>
          <c:tx>
            <c:v>Max</c:v>
          </c:tx>
          <c:spPr>
            <a:solidFill>
              <a:srgbClr val="3D85C6"/>
            </a:solidFill>
            <a:ln cmpd="sng">
              <a:solidFill>
                <a:srgbClr val="000000"/>
              </a:solidFill>
            </a:ln>
          </c:spPr>
          <c:invertIfNegative val="1"/>
          <c:cat>
            <c:strRef>
              <c:f>'GSP 5052020'!$C$35:$C$40</c:f>
              <c:strCache>
                <c:ptCount val="6"/>
                <c:pt idx="0">
                  <c:v>6hr- 17:00</c:v>
                </c:pt>
                <c:pt idx="1">
                  <c:v>18:00</c:v>
                </c:pt>
                <c:pt idx="2">
                  <c:v>19:00</c:v>
                </c:pt>
                <c:pt idx="3">
                  <c:v>20:00</c:v>
                </c:pt>
                <c:pt idx="4">
                  <c:v>21:00</c:v>
                </c:pt>
                <c:pt idx="5">
                  <c:v>22:00</c:v>
                </c:pt>
              </c:strCache>
            </c:strRef>
          </c:cat>
          <c:val>
            <c:numRef>
              <c:f>'GSP 5052020'!$L$35:$L$40</c:f>
              <c:numCache>
                <c:formatCode>General</c:formatCode>
                <c:ptCount val="6"/>
                <c:pt idx="0">
                  <c:v>52</c:v>
                </c:pt>
                <c:pt idx="2">
                  <c:v>40</c:v>
                </c:pt>
                <c:pt idx="3">
                  <c:v>28</c:v>
                </c:pt>
                <c:pt idx="4">
                  <c:v>28</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CF3-486D-A8C4-AB3798FACE3B}"/>
            </c:ext>
          </c:extLst>
        </c:ser>
        <c:dLbls>
          <c:showLegendKey val="0"/>
          <c:showVal val="0"/>
          <c:showCatName val="0"/>
          <c:showSerName val="0"/>
          <c:showPercent val="0"/>
          <c:showBubbleSize val="0"/>
        </c:dLbls>
        <c:gapWidth val="150"/>
        <c:axId val="2058433713"/>
        <c:axId val="744456799"/>
      </c:barChart>
      <c:catAx>
        <c:axId val="205843371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44456799"/>
        <c:crosses val="autoZero"/>
        <c:auto val="1"/>
        <c:lblAlgn val="ctr"/>
        <c:lblOffset val="100"/>
        <c:noMultiLvlLbl val="1"/>
      </c:catAx>
      <c:valAx>
        <c:axId val="7444567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8433713"/>
        <c:crosses val="autoZero"/>
        <c:crossBetween val="between"/>
      </c:valAx>
    </c:plotArea>
    <c:legend>
      <c:legendPos val="tr"/>
      <c:layout>
        <c:manualLayout>
          <c:xMode val="edge"/>
          <c:yMode val="edge"/>
          <c:x val="0.7816455078125000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5042021'!$C$60:$C$61</c:f>
              <c:strCache>
                <c:ptCount val="2"/>
                <c:pt idx="0">
                  <c:v>hr- 17:00</c:v>
                </c:pt>
                <c:pt idx="1">
                  <c:v>17:00</c:v>
                </c:pt>
              </c:strCache>
            </c:strRef>
          </c:cat>
          <c:val>
            <c:numRef>
              <c:f>'RNK 5042021'!$J$60:$J$61</c:f>
              <c:numCache>
                <c:formatCode>General</c:formatCode>
                <c:ptCount val="2"/>
                <c:pt idx="0">
                  <c:v>14</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E4-428A-A661-340B49C95D55}"/>
            </c:ext>
          </c:extLst>
        </c:ser>
        <c:ser>
          <c:idx val="1"/>
          <c:order val="1"/>
          <c:tx>
            <c:v>Max</c:v>
          </c:tx>
          <c:spPr>
            <a:solidFill>
              <a:srgbClr val="3D85C6"/>
            </a:solidFill>
            <a:ln cmpd="sng">
              <a:solidFill>
                <a:srgbClr val="000000"/>
              </a:solidFill>
            </a:ln>
          </c:spPr>
          <c:invertIfNegative val="1"/>
          <c:cat>
            <c:strRef>
              <c:f>'RNK 5042021'!$C$60:$C$61</c:f>
              <c:strCache>
                <c:ptCount val="2"/>
                <c:pt idx="0">
                  <c:v>hr- 17:00</c:v>
                </c:pt>
                <c:pt idx="1">
                  <c:v>17:00</c:v>
                </c:pt>
              </c:strCache>
            </c:strRef>
          </c:cat>
          <c:val>
            <c:numRef>
              <c:f>'RNK 5042021'!$L$60:$L$61</c:f>
              <c:numCache>
                <c:formatCode>General</c:formatCode>
                <c:ptCount val="2"/>
                <c:pt idx="0">
                  <c:v>20</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6E4-428A-A661-340B49C95D55}"/>
            </c:ext>
          </c:extLst>
        </c:ser>
        <c:dLbls>
          <c:showLegendKey val="0"/>
          <c:showVal val="0"/>
          <c:showCatName val="0"/>
          <c:showSerName val="0"/>
          <c:showPercent val="0"/>
          <c:showBubbleSize val="0"/>
        </c:dLbls>
        <c:gapWidth val="150"/>
        <c:axId val="1849153661"/>
        <c:axId val="1724034868"/>
      </c:barChart>
      <c:catAx>
        <c:axId val="1849153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not available for needed time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24034868"/>
        <c:crosses val="autoZero"/>
        <c:auto val="1"/>
        <c:lblAlgn val="ctr"/>
        <c:lblOffset val="100"/>
        <c:noMultiLvlLbl val="1"/>
      </c:catAx>
      <c:valAx>
        <c:axId val="1724034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49153661"/>
        <c:crosses val="autoZero"/>
        <c:crossBetween val="between"/>
      </c:valAx>
    </c:plotArea>
    <c:legend>
      <c:legendPos val="tr"/>
      <c:layout>
        <c:manualLayout>
          <c:xMode val="edge"/>
          <c:yMode val="edge"/>
          <c:x val="0.78997884114583339"/>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5042021'!$C$84:$C$85</c:f>
              <c:strCache>
                <c:ptCount val="2"/>
                <c:pt idx="0">
                  <c:v>hr- 17:00</c:v>
                </c:pt>
                <c:pt idx="1">
                  <c:v>17:00</c:v>
                </c:pt>
              </c:strCache>
            </c:strRef>
          </c:cat>
          <c:val>
            <c:numRef>
              <c:f>'RNK 5042021'!$J$84:$J$85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5B-4F44-8FC2-67C955DF63F6}"/>
            </c:ext>
          </c:extLst>
        </c:ser>
        <c:ser>
          <c:idx val="1"/>
          <c:order val="1"/>
          <c:tx>
            <c:v>Max</c:v>
          </c:tx>
          <c:spPr>
            <a:solidFill>
              <a:srgbClr val="3D85C6"/>
            </a:solidFill>
            <a:ln cmpd="sng">
              <a:solidFill>
                <a:srgbClr val="000000"/>
              </a:solidFill>
            </a:ln>
          </c:spPr>
          <c:invertIfNegative val="1"/>
          <c:cat>
            <c:strRef>
              <c:f>'RNK 5042021'!$C$84:$C$85</c:f>
              <c:strCache>
                <c:ptCount val="2"/>
                <c:pt idx="0">
                  <c:v>hr- 17:00</c:v>
                </c:pt>
                <c:pt idx="1">
                  <c:v>17:00</c:v>
                </c:pt>
              </c:strCache>
            </c:strRef>
          </c:cat>
          <c:val>
            <c:numRef>
              <c:f>'RNK 5042021'!$L$84:$L$85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E5B-4F44-8FC2-67C955DF63F6}"/>
            </c:ext>
          </c:extLst>
        </c:ser>
        <c:dLbls>
          <c:showLegendKey val="0"/>
          <c:showVal val="0"/>
          <c:showCatName val="0"/>
          <c:showSerName val="0"/>
          <c:showPercent val="0"/>
          <c:showBubbleSize val="0"/>
        </c:dLbls>
        <c:gapWidth val="150"/>
        <c:axId val="866488731"/>
        <c:axId val="992221123"/>
      </c:barChart>
      <c:catAx>
        <c:axId val="866488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2221123"/>
        <c:crosses val="autoZero"/>
        <c:auto val="1"/>
        <c:lblAlgn val="ctr"/>
        <c:lblOffset val="100"/>
        <c:noMultiLvlLbl val="1"/>
      </c:catAx>
      <c:valAx>
        <c:axId val="9922211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66488731"/>
        <c:crosses val="autoZero"/>
        <c:crossBetween val="between"/>
      </c:valAx>
    </c:plotArea>
    <c:legend>
      <c:legendPos val="tr"/>
      <c:layout>
        <c:manualLayout>
          <c:xMode val="edge"/>
          <c:yMode val="edge"/>
          <c:x val="0.791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5042021'!$C$84:$C$85</c:f>
              <c:strCache>
                <c:ptCount val="2"/>
                <c:pt idx="0">
                  <c:v>hr- 17:00</c:v>
                </c:pt>
                <c:pt idx="1">
                  <c:v>17:00</c:v>
                </c:pt>
              </c:strCache>
            </c:strRef>
          </c:cat>
          <c:val>
            <c:numRef>
              <c:f>'RNK 5042021'!$J$84:$J$85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470-4BA9-B99D-290E48CA25D6}"/>
            </c:ext>
          </c:extLst>
        </c:ser>
        <c:ser>
          <c:idx val="1"/>
          <c:order val="1"/>
          <c:tx>
            <c:v>Max</c:v>
          </c:tx>
          <c:spPr>
            <a:solidFill>
              <a:srgbClr val="3D85C6"/>
            </a:solidFill>
            <a:ln cmpd="sng">
              <a:solidFill>
                <a:srgbClr val="000000"/>
              </a:solidFill>
            </a:ln>
          </c:spPr>
          <c:invertIfNegative val="1"/>
          <c:cat>
            <c:strRef>
              <c:f>'RNK 5042021'!$C$84:$C$85</c:f>
              <c:strCache>
                <c:ptCount val="2"/>
                <c:pt idx="0">
                  <c:v>hr- 17:00</c:v>
                </c:pt>
                <c:pt idx="1">
                  <c:v>17:00</c:v>
                </c:pt>
              </c:strCache>
            </c:strRef>
          </c:cat>
          <c:val>
            <c:numRef>
              <c:f>'RNK 5042021'!$L$84:$L$85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470-4BA9-B99D-290E48CA25D6}"/>
            </c:ext>
          </c:extLst>
        </c:ser>
        <c:dLbls>
          <c:showLegendKey val="0"/>
          <c:showVal val="0"/>
          <c:showCatName val="0"/>
          <c:showSerName val="0"/>
          <c:showPercent val="0"/>
          <c:showBubbleSize val="0"/>
        </c:dLbls>
        <c:gapWidth val="150"/>
        <c:axId val="190872756"/>
        <c:axId val="527314542"/>
      </c:barChart>
      <c:catAx>
        <c:axId val="1908727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27314542"/>
        <c:crosses val="autoZero"/>
        <c:auto val="1"/>
        <c:lblAlgn val="ctr"/>
        <c:lblOffset val="100"/>
        <c:noMultiLvlLbl val="1"/>
      </c:catAx>
      <c:valAx>
        <c:axId val="527314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872756"/>
        <c:crosses val="autoZero"/>
        <c:crossBetween val="between"/>
      </c:valAx>
    </c:plotArea>
    <c:legend>
      <c:legendPos val="tr"/>
      <c:layout>
        <c:manualLayout>
          <c:xMode val="edge"/>
          <c:yMode val="edge"/>
          <c:x val="0.791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5042021'!$C$84:$C$85</c:f>
              <c:strCache>
                <c:ptCount val="2"/>
                <c:pt idx="0">
                  <c:v>hr- 17:00</c:v>
                </c:pt>
                <c:pt idx="1">
                  <c:v>17:00</c:v>
                </c:pt>
              </c:strCache>
            </c:strRef>
          </c:cat>
          <c:val>
            <c:numRef>
              <c:f>'RNK 5042021'!$J$84:$J$85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22-4DE7-B35D-7F2B94DC2FFE}"/>
            </c:ext>
          </c:extLst>
        </c:ser>
        <c:ser>
          <c:idx val="1"/>
          <c:order val="1"/>
          <c:tx>
            <c:v>Max</c:v>
          </c:tx>
          <c:spPr>
            <a:solidFill>
              <a:srgbClr val="3D85C6"/>
            </a:solidFill>
            <a:ln cmpd="sng">
              <a:solidFill>
                <a:srgbClr val="000000"/>
              </a:solidFill>
            </a:ln>
          </c:spPr>
          <c:invertIfNegative val="1"/>
          <c:cat>
            <c:strRef>
              <c:f>'RNK 5042021'!$C$84:$C$85</c:f>
              <c:strCache>
                <c:ptCount val="2"/>
                <c:pt idx="0">
                  <c:v>hr- 17:00</c:v>
                </c:pt>
                <c:pt idx="1">
                  <c:v>17:00</c:v>
                </c:pt>
              </c:strCache>
            </c:strRef>
          </c:cat>
          <c:val>
            <c:numRef>
              <c:f>'RNK 5042021'!$L$84:$L$85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A22-4DE7-B35D-7F2B94DC2FFE}"/>
            </c:ext>
          </c:extLst>
        </c:ser>
        <c:dLbls>
          <c:showLegendKey val="0"/>
          <c:showVal val="0"/>
          <c:showCatName val="0"/>
          <c:showSerName val="0"/>
          <c:showPercent val="0"/>
          <c:showBubbleSize val="0"/>
        </c:dLbls>
        <c:gapWidth val="150"/>
        <c:axId val="1642237169"/>
        <c:axId val="1469475855"/>
      </c:barChart>
      <c:catAx>
        <c:axId val="1642237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69475855"/>
        <c:crosses val="autoZero"/>
        <c:auto val="1"/>
        <c:lblAlgn val="ctr"/>
        <c:lblOffset val="100"/>
        <c:noMultiLvlLbl val="1"/>
      </c:catAx>
      <c:valAx>
        <c:axId val="1469475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2237169"/>
        <c:crosses val="autoZero"/>
        <c:crossBetween val="between"/>
      </c:valAx>
    </c:plotArea>
    <c:legend>
      <c:legendPos val="tr"/>
      <c:layout>
        <c:manualLayout>
          <c:xMode val="edge"/>
          <c:yMode val="edge"/>
          <c:x val="0.791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5042021'!$C$84:$C$85</c:f>
              <c:strCache>
                <c:ptCount val="2"/>
                <c:pt idx="0">
                  <c:v>hr- 17:00</c:v>
                </c:pt>
                <c:pt idx="1">
                  <c:v>17:00</c:v>
                </c:pt>
              </c:strCache>
            </c:strRef>
          </c:cat>
          <c:val>
            <c:numRef>
              <c:f>'RNK 5042021'!$J$84:$J$85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22F-4578-BE8D-D82AEABE1971}"/>
            </c:ext>
          </c:extLst>
        </c:ser>
        <c:ser>
          <c:idx val="1"/>
          <c:order val="1"/>
          <c:tx>
            <c:v>Max</c:v>
          </c:tx>
          <c:spPr>
            <a:solidFill>
              <a:srgbClr val="3D85C6"/>
            </a:solidFill>
            <a:ln cmpd="sng">
              <a:solidFill>
                <a:srgbClr val="000000"/>
              </a:solidFill>
            </a:ln>
          </c:spPr>
          <c:invertIfNegative val="1"/>
          <c:cat>
            <c:strRef>
              <c:f>'RNK 5042021'!$C$84:$C$85</c:f>
              <c:strCache>
                <c:ptCount val="2"/>
                <c:pt idx="0">
                  <c:v>hr- 17:00</c:v>
                </c:pt>
                <c:pt idx="1">
                  <c:v>17:00</c:v>
                </c:pt>
              </c:strCache>
            </c:strRef>
          </c:cat>
          <c:val>
            <c:numRef>
              <c:f>'RNK 5042021'!$L$84:$L$85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22F-4578-BE8D-D82AEABE1971}"/>
            </c:ext>
          </c:extLst>
        </c:ser>
        <c:dLbls>
          <c:showLegendKey val="0"/>
          <c:showVal val="0"/>
          <c:showCatName val="0"/>
          <c:showSerName val="0"/>
          <c:showPercent val="0"/>
          <c:showBubbleSize val="0"/>
        </c:dLbls>
        <c:gapWidth val="150"/>
        <c:axId val="1950673877"/>
        <c:axId val="1142019229"/>
      </c:barChart>
      <c:catAx>
        <c:axId val="1950673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42019229"/>
        <c:crosses val="autoZero"/>
        <c:auto val="1"/>
        <c:lblAlgn val="ctr"/>
        <c:lblOffset val="100"/>
        <c:noMultiLvlLbl val="1"/>
      </c:catAx>
      <c:valAx>
        <c:axId val="1142019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50673877"/>
        <c:crosses val="autoZero"/>
        <c:crossBetween val="between"/>
      </c:valAx>
    </c:plotArea>
    <c:legend>
      <c:legendPos val="tr"/>
      <c:layout>
        <c:manualLayout>
          <c:xMode val="edge"/>
          <c:yMode val="edge"/>
          <c:x val="0.791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5042021'!$C$84:$C$85</c:f>
              <c:strCache>
                <c:ptCount val="2"/>
                <c:pt idx="0">
                  <c:v>hr- 17:00</c:v>
                </c:pt>
                <c:pt idx="1">
                  <c:v>17:00</c:v>
                </c:pt>
              </c:strCache>
            </c:strRef>
          </c:cat>
          <c:val>
            <c:numRef>
              <c:f>'RNK 5042021'!$J$84:$J$85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03-4B67-B267-62C424D53F73}"/>
            </c:ext>
          </c:extLst>
        </c:ser>
        <c:ser>
          <c:idx val="1"/>
          <c:order val="1"/>
          <c:tx>
            <c:v>Max</c:v>
          </c:tx>
          <c:spPr>
            <a:solidFill>
              <a:srgbClr val="3D85C6"/>
            </a:solidFill>
            <a:ln cmpd="sng">
              <a:solidFill>
                <a:srgbClr val="000000"/>
              </a:solidFill>
            </a:ln>
          </c:spPr>
          <c:invertIfNegative val="1"/>
          <c:cat>
            <c:strRef>
              <c:f>'RNK 5042021'!$C$84:$C$85</c:f>
              <c:strCache>
                <c:ptCount val="2"/>
                <c:pt idx="0">
                  <c:v>hr- 17:00</c:v>
                </c:pt>
                <c:pt idx="1">
                  <c:v>17:00</c:v>
                </c:pt>
              </c:strCache>
            </c:strRef>
          </c:cat>
          <c:val>
            <c:numRef>
              <c:f>'RNK 5042021'!$L$84:$L$85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903-4B67-B267-62C424D53F73}"/>
            </c:ext>
          </c:extLst>
        </c:ser>
        <c:dLbls>
          <c:showLegendKey val="0"/>
          <c:showVal val="0"/>
          <c:showCatName val="0"/>
          <c:showSerName val="0"/>
          <c:showPercent val="0"/>
          <c:showBubbleSize val="0"/>
        </c:dLbls>
        <c:gapWidth val="150"/>
        <c:axId val="1131995151"/>
        <c:axId val="521359838"/>
      </c:barChart>
      <c:catAx>
        <c:axId val="11319951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21359838"/>
        <c:crosses val="autoZero"/>
        <c:auto val="1"/>
        <c:lblAlgn val="ctr"/>
        <c:lblOffset val="100"/>
        <c:noMultiLvlLbl val="1"/>
      </c:catAx>
      <c:valAx>
        <c:axId val="521359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1995151"/>
        <c:crosses val="autoZero"/>
        <c:crossBetween val="between"/>
      </c:valAx>
    </c:plotArea>
    <c:legend>
      <c:legendPos val="tr"/>
      <c:layout>
        <c:manualLayout>
          <c:xMode val="edge"/>
          <c:yMode val="edge"/>
          <c:x val="0.7916455078125000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5042021'!$C$114:$C$115</c:f>
              <c:strCache>
                <c:ptCount val="2"/>
                <c:pt idx="0">
                  <c:v>hr- 17:00</c:v>
                </c:pt>
                <c:pt idx="1">
                  <c:v>17:00</c:v>
                </c:pt>
              </c:strCache>
            </c:strRef>
          </c:cat>
          <c:val>
            <c:numRef>
              <c:f>'RNK 5042021'!$J$114:$J$115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F4-49FF-B24D-82338D96FC96}"/>
            </c:ext>
          </c:extLst>
        </c:ser>
        <c:ser>
          <c:idx val="1"/>
          <c:order val="1"/>
          <c:tx>
            <c:v>Max</c:v>
          </c:tx>
          <c:spPr>
            <a:solidFill>
              <a:srgbClr val="3D85C6"/>
            </a:solidFill>
            <a:ln cmpd="sng">
              <a:solidFill>
                <a:srgbClr val="000000"/>
              </a:solidFill>
            </a:ln>
          </c:spPr>
          <c:invertIfNegative val="1"/>
          <c:cat>
            <c:strRef>
              <c:f>'RNK 5042021'!$C$114:$C$115</c:f>
              <c:strCache>
                <c:ptCount val="2"/>
                <c:pt idx="0">
                  <c:v>hr- 17:00</c:v>
                </c:pt>
                <c:pt idx="1">
                  <c:v>17:00</c:v>
                </c:pt>
              </c:strCache>
            </c:strRef>
          </c:cat>
          <c:val>
            <c:numRef>
              <c:f>'RNK 5042021'!$L$114:$L$115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1F4-49FF-B24D-82338D96FC96}"/>
            </c:ext>
          </c:extLst>
        </c:ser>
        <c:dLbls>
          <c:showLegendKey val="0"/>
          <c:showVal val="0"/>
          <c:showCatName val="0"/>
          <c:showSerName val="0"/>
          <c:showPercent val="0"/>
          <c:showBubbleSize val="0"/>
        </c:dLbls>
        <c:gapWidth val="150"/>
        <c:axId val="453057554"/>
        <c:axId val="391287920"/>
      </c:barChart>
      <c:catAx>
        <c:axId val="453057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91287920"/>
        <c:crosses val="autoZero"/>
        <c:auto val="1"/>
        <c:lblAlgn val="ctr"/>
        <c:lblOffset val="100"/>
        <c:noMultiLvlLbl val="1"/>
      </c:catAx>
      <c:valAx>
        <c:axId val="391287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53057554"/>
        <c:crosses val="autoZero"/>
        <c:crossBetween val="between"/>
      </c:valAx>
    </c:plotArea>
    <c:legend>
      <c:legendPos val="tr"/>
      <c:layout>
        <c:manualLayout>
          <c:xMode val="edge"/>
          <c:yMode val="edge"/>
          <c:x val="0.77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5042021'!$C$114:$C$115</c:f>
              <c:strCache>
                <c:ptCount val="2"/>
                <c:pt idx="0">
                  <c:v>hr- 17:00</c:v>
                </c:pt>
                <c:pt idx="1">
                  <c:v>17:00</c:v>
                </c:pt>
              </c:strCache>
            </c:strRef>
          </c:cat>
          <c:val>
            <c:numRef>
              <c:f>'RNK 5042021'!$J$114:$J$115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89-490E-A0EF-A720296EA9C6}"/>
            </c:ext>
          </c:extLst>
        </c:ser>
        <c:ser>
          <c:idx val="1"/>
          <c:order val="1"/>
          <c:tx>
            <c:v>Max</c:v>
          </c:tx>
          <c:spPr>
            <a:solidFill>
              <a:srgbClr val="3D85C6"/>
            </a:solidFill>
            <a:ln cmpd="sng">
              <a:solidFill>
                <a:srgbClr val="000000"/>
              </a:solidFill>
            </a:ln>
          </c:spPr>
          <c:invertIfNegative val="1"/>
          <c:cat>
            <c:strRef>
              <c:f>'RNK 5042021'!$C$114:$C$115</c:f>
              <c:strCache>
                <c:ptCount val="2"/>
                <c:pt idx="0">
                  <c:v>hr- 17:00</c:v>
                </c:pt>
                <c:pt idx="1">
                  <c:v>17:00</c:v>
                </c:pt>
              </c:strCache>
            </c:strRef>
          </c:cat>
          <c:val>
            <c:numRef>
              <c:f>'RNK 5042021'!$L$114:$L$115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89-490E-A0EF-A720296EA9C6}"/>
            </c:ext>
          </c:extLst>
        </c:ser>
        <c:dLbls>
          <c:showLegendKey val="0"/>
          <c:showVal val="0"/>
          <c:showCatName val="0"/>
          <c:showSerName val="0"/>
          <c:showPercent val="0"/>
          <c:showBubbleSize val="0"/>
        </c:dLbls>
        <c:gapWidth val="150"/>
        <c:axId val="776525920"/>
        <c:axId val="273381781"/>
      </c:barChart>
      <c:catAx>
        <c:axId val="776525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73381781"/>
        <c:crosses val="autoZero"/>
        <c:auto val="1"/>
        <c:lblAlgn val="ctr"/>
        <c:lblOffset val="100"/>
        <c:noMultiLvlLbl val="1"/>
      </c:catAx>
      <c:valAx>
        <c:axId val="273381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76525920"/>
        <c:crosses val="autoZero"/>
        <c:crossBetween val="between"/>
      </c:valAx>
    </c:plotArea>
    <c:legend>
      <c:legendPos val="tr"/>
      <c:layout>
        <c:manualLayout>
          <c:xMode val="edge"/>
          <c:yMode val="edge"/>
          <c:x val="0.77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5042021'!$C$114:$C$115</c:f>
              <c:strCache>
                <c:ptCount val="2"/>
                <c:pt idx="0">
                  <c:v>hr- 17:00</c:v>
                </c:pt>
                <c:pt idx="1">
                  <c:v>17:00</c:v>
                </c:pt>
              </c:strCache>
            </c:strRef>
          </c:cat>
          <c:val>
            <c:numRef>
              <c:f>'RNK 5042021'!$J$114:$J$115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AE-4CA3-945C-AAF4B76357BC}"/>
            </c:ext>
          </c:extLst>
        </c:ser>
        <c:ser>
          <c:idx val="1"/>
          <c:order val="1"/>
          <c:tx>
            <c:v>Max</c:v>
          </c:tx>
          <c:spPr>
            <a:solidFill>
              <a:srgbClr val="3D85C6"/>
            </a:solidFill>
            <a:ln cmpd="sng">
              <a:solidFill>
                <a:srgbClr val="000000"/>
              </a:solidFill>
            </a:ln>
          </c:spPr>
          <c:invertIfNegative val="1"/>
          <c:cat>
            <c:strRef>
              <c:f>'RNK 5042021'!$C$114:$C$115</c:f>
              <c:strCache>
                <c:ptCount val="2"/>
                <c:pt idx="0">
                  <c:v>hr- 17:00</c:v>
                </c:pt>
                <c:pt idx="1">
                  <c:v>17:00</c:v>
                </c:pt>
              </c:strCache>
            </c:strRef>
          </c:cat>
          <c:val>
            <c:numRef>
              <c:f>'RNK 5042021'!$L$114:$L$115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AE-4CA3-945C-AAF4B76357BC}"/>
            </c:ext>
          </c:extLst>
        </c:ser>
        <c:dLbls>
          <c:showLegendKey val="0"/>
          <c:showVal val="0"/>
          <c:showCatName val="0"/>
          <c:showSerName val="0"/>
          <c:showPercent val="0"/>
          <c:showBubbleSize val="0"/>
        </c:dLbls>
        <c:gapWidth val="150"/>
        <c:axId val="1214151455"/>
        <c:axId val="1461574539"/>
      </c:barChart>
      <c:catAx>
        <c:axId val="1214151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61574539"/>
        <c:crosses val="autoZero"/>
        <c:auto val="1"/>
        <c:lblAlgn val="ctr"/>
        <c:lblOffset val="100"/>
        <c:noMultiLvlLbl val="1"/>
      </c:catAx>
      <c:valAx>
        <c:axId val="14615745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14151455"/>
        <c:crosses val="autoZero"/>
        <c:crossBetween val="between"/>
      </c:valAx>
    </c:plotArea>
    <c:legend>
      <c:legendPos val="tr"/>
      <c:layout>
        <c:manualLayout>
          <c:xMode val="edge"/>
          <c:yMode val="edge"/>
          <c:x val="0.77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5042021'!$C$114:$C$115</c:f>
              <c:strCache>
                <c:ptCount val="2"/>
                <c:pt idx="0">
                  <c:v>hr- 17:00</c:v>
                </c:pt>
                <c:pt idx="1">
                  <c:v>17:00</c:v>
                </c:pt>
              </c:strCache>
            </c:strRef>
          </c:cat>
          <c:val>
            <c:numRef>
              <c:f>'RNK 5042021'!$J$114:$J$115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56-458C-ACA6-9EAE0B11555E}"/>
            </c:ext>
          </c:extLst>
        </c:ser>
        <c:ser>
          <c:idx val="1"/>
          <c:order val="1"/>
          <c:tx>
            <c:v>Max</c:v>
          </c:tx>
          <c:spPr>
            <a:solidFill>
              <a:srgbClr val="3D85C6"/>
            </a:solidFill>
            <a:ln cmpd="sng">
              <a:solidFill>
                <a:srgbClr val="000000"/>
              </a:solidFill>
            </a:ln>
          </c:spPr>
          <c:invertIfNegative val="1"/>
          <c:cat>
            <c:strRef>
              <c:f>'RNK 5042021'!$C$114:$C$115</c:f>
              <c:strCache>
                <c:ptCount val="2"/>
                <c:pt idx="0">
                  <c:v>hr- 17:00</c:v>
                </c:pt>
                <c:pt idx="1">
                  <c:v>17:00</c:v>
                </c:pt>
              </c:strCache>
            </c:strRef>
          </c:cat>
          <c:val>
            <c:numRef>
              <c:f>'RNK 5042021'!$L$114:$L$115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E56-458C-ACA6-9EAE0B11555E}"/>
            </c:ext>
          </c:extLst>
        </c:ser>
        <c:dLbls>
          <c:showLegendKey val="0"/>
          <c:showVal val="0"/>
          <c:showCatName val="0"/>
          <c:showSerName val="0"/>
          <c:showPercent val="0"/>
          <c:showBubbleSize val="0"/>
        </c:dLbls>
        <c:gapWidth val="150"/>
        <c:axId val="1912710145"/>
        <c:axId val="1200393132"/>
      </c:barChart>
      <c:catAx>
        <c:axId val="19127101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00393132"/>
        <c:crosses val="autoZero"/>
        <c:auto val="1"/>
        <c:lblAlgn val="ctr"/>
        <c:lblOffset val="100"/>
        <c:noMultiLvlLbl val="1"/>
      </c:catAx>
      <c:valAx>
        <c:axId val="12003931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12710145"/>
        <c:crosses val="autoZero"/>
        <c:crossBetween val="between"/>
      </c:valAx>
    </c:plotArea>
    <c:legend>
      <c:legendPos val="tr"/>
      <c:layout>
        <c:manualLayout>
          <c:xMode val="edge"/>
          <c:yMode val="edge"/>
          <c:x val="0.77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4292020'!$C$5:$C$8</c:f>
              <c:strCache>
                <c:ptCount val="4"/>
                <c:pt idx="0">
                  <c:v>6hr- 1:00</c:v>
                </c:pt>
                <c:pt idx="1">
                  <c:v>1:00</c:v>
                </c:pt>
                <c:pt idx="2">
                  <c:v>2:00</c:v>
                </c:pt>
                <c:pt idx="3">
                  <c:v>3:00</c:v>
                </c:pt>
              </c:strCache>
            </c:strRef>
          </c:cat>
          <c:val>
            <c:numRef>
              <c:f>'CAE 4292020'!$J$5:$J$8</c:f>
              <c:numCache>
                <c:formatCode>General</c:formatCode>
                <c:ptCount val="4"/>
                <c:pt idx="0">
                  <c:v>46</c:v>
                </c:pt>
                <c:pt idx="1">
                  <c:v>40</c:v>
                </c:pt>
                <c:pt idx="2">
                  <c:v>40</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24-4C21-BB2D-0200DA71851D}"/>
            </c:ext>
          </c:extLst>
        </c:ser>
        <c:ser>
          <c:idx val="1"/>
          <c:order val="1"/>
          <c:tx>
            <c:v>Max</c:v>
          </c:tx>
          <c:spPr>
            <a:solidFill>
              <a:srgbClr val="3D85C6"/>
            </a:solidFill>
            <a:ln cmpd="sng">
              <a:solidFill>
                <a:srgbClr val="000000"/>
              </a:solidFill>
            </a:ln>
          </c:spPr>
          <c:invertIfNegative val="1"/>
          <c:cat>
            <c:strRef>
              <c:f>'CAE 4292020'!$C$5:$C$8</c:f>
              <c:strCache>
                <c:ptCount val="4"/>
                <c:pt idx="0">
                  <c:v>6hr- 1:00</c:v>
                </c:pt>
                <c:pt idx="1">
                  <c:v>1:00</c:v>
                </c:pt>
                <c:pt idx="2">
                  <c:v>2:00</c:v>
                </c:pt>
                <c:pt idx="3">
                  <c:v>3:00</c:v>
                </c:pt>
              </c:strCache>
            </c:strRef>
          </c:cat>
          <c:val>
            <c:numRef>
              <c:f>'CAE 4292020'!$L$5:$L$8</c:f>
              <c:numCache>
                <c:formatCode>General</c:formatCode>
                <c:ptCount val="4"/>
                <c:pt idx="0">
                  <c:v>46</c:v>
                </c:pt>
                <c:pt idx="1">
                  <c:v>40</c:v>
                </c:pt>
                <c:pt idx="2">
                  <c:v>52</c:v>
                </c:pt>
                <c:pt idx="3">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224-4C21-BB2D-0200DA71851D}"/>
            </c:ext>
          </c:extLst>
        </c:ser>
        <c:dLbls>
          <c:showLegendKey val="0"/>
          <c:showVal val="0"/>
          <c:showCatName val="0"/>
          <c:showSerName val="0"/>
          <c:showPercent val="0"/>
          <c:showBubbleSize val="0"/>
        </c:dLbls>
        <c:gapWidth val="150"/>
        <c:axId val="561132162"/>
        <c:axId val="1465916397"/>
      </c:barChart>
      <c:catAx>
        <c:axId val="56113216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65916397"/>
        <c:crosses val="autoZero"/>
        <c:auto val="1"/>
        <c:lblAlgn val="ctr"/>
        <c:lblOffset val="100"/>
        <c:noMultiLvlLbl val="1"/>
      </c:catAx>
      <c:valAx>
        <c:axId val="14659163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1132162"/>
        <c:crosses val="autoZero"/>
        <c:crossBetween val="between"/>
      </c:valAx>
    </c:plotArea>
    <c:legend>
      <c:legendPos val="tr"/>
      <c:layout>
        <c:manualLayout>
          <c:xMode val="edge"/>
          <c:yMode val="edge"/>
          <c:x val="0.786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5052020'!$C$41:$C$45</c:f>
              <c:numCache>
                <c:formatCode>h:mm</c:formatCode>
                <c:ptCount val="5"/>
                <c:pt idx="0">
                  <c:v>0.75</c:v>
                </c:pt>
                <c:pt idx="1">
                  <c:v>0.79166666666666663</c:v>
                </c:pt>
                <c:pt idx="2">
                  <c:v>0.83333333333333337</c:v>
                </c:pt>
                <c:pt idx="3">
                  <c:v>0.875</c:v>
                </c:pt>
                <c:pt idx="4">
                  <c:v>0.91666666666666663</c:v>
                </c:pt>
              </c:numCache>
            </c:numRef>
          </c:cat>
          <c:val>
            <c:numRef>
              <c:f>'GSP 5052020'!$J$41:$J$45</c:f>
              <c:numCache>
                <c:formatCode>General</c:formatCode>
                <c:ptCount val="5"/>
                <c:pt idx="1">
                  <c:v>28</c:v>
                </c:pt>
                <c:pt idx="2">
                  <c:v>22</c:v>
                </c:pt>
                <c:pt idx="4">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349-4B2D-886F-67DD747F1886}"/>
            </c:ext>
          </c:extLst>
        </c:ser>
        <c:ser>
          <c:idx val="1"/>
          <c:order val="1"/>
          <c:tx>
            <c:v>Max</c:v>
          </c:tx>
          <c:spPr>
            <a:solidFill>
              <a:srgbClr val="3C78D8"/>
            </a:solidFill>
            <a:ln cmpd="sng">
              <a:solidFill>
                <a:srgbClr val="000000"/>
              </a:solidFill>
            </a:ln>
          </c:spPr>
          <c:invertIfNegative val="1"/>
          <c:cat>
            <c:numRef>
              <c:f>'GSP 5052020'!$C$41:$C$45</c:f>
              <c:numCache>
                <c:formatCode>h:mm</c:formatCode>
                <c:ptCount val="5"/>
                <c:pt idx="0">
                  <c:v>0.75</c:v>
                </c:pt>
                <c:pt idx="1">
                  <c:v>0.79166666666666663</c:v>
                </c:pt>
                <c:pt idx="2">
                  <c:v>0.83333333333333337</c:v>
                </c:pt>
                <c:pt idx="3">
                  <c:v>0.875</c:v>
                </c:pt>
                <c:pt idx="4">
                  <c:v>0.91666666666666663</c:v>
                </c:pt>
              </c:numCache>
            </c:numRef>
          </c:cat>
          <c:val>
            <c:numRef>
              <c:f>'GSP 5052020'!$L$41:$L$45</c:f>
              <c:numCache>
                <c:formatCode>General</c:formatCode>
                <c:ptCount val="5"/>
                <c:pt idx="1">
                  <c:v>40</c:v>
                </c:pt>
                <c:pt idx="2">
                  <c:v>28</c:v>
                </c:pt>
                <c:pt idx="4">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349-4B2D-886F-67DD747F1886}"/>
            </c:ext>
          </c:extLst>
        </c:ser>
        <c:dLbls>
          <c:showLegendKey val="0"/>
          <c:showVal val="0"/>
          <c:showCatName val="0"/>
          <c:showSerName val="0"/>
          <c:showPercent val="0"/>
          <c:showBubbleSize val="0"/>
        </c:dLbls>
        <c:gapWidth val="150"/>
        <c:axId val="1615321345"/>
        <c:axId val="309643753"/>
      </c:barChart>
      <c:catAx>
        <c:axId val="161532134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09643753"/>
        <c:crosses val="autoZero"/>
        <c:auto val="1"/>
        <c:lblAlgn val="ctr"/>
        <c:lblOffset val="100"/>
        <c:noMultiLvlLbl val="1"/>
      </c:catAx>
      <c:valAx>
        <c:axId val="3096437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15321345"/>
        <c:crosses val="autoZero"/>
        <c:crossBetween val="between"/>
      </c:valAx>
    </c:plotArea>
    <c:legend>
      <c:legendPos val="tr"/>
      <c:layout>
        <c:manualLayout>
          <c:xMode val="edge"/>
          <c:yMode val="edge"/>
          <c:x val="0.78164550781250008"/>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5042021'!$C$114:$C$115</c:f>
              <c:strCache>
                <c:ptCount val="2"/>
                <c:pt idx="0">
                  <c:v>hr- 17:00</c:v>
                </c:pt>
                <c:pt idx="1">
                  <c:v>17:00</c:v>
                </c:pt>
              </c:strCache>
            </c:strRef>
          </c:cat>
          <c:val>
            <c:numRef>
              <c:f>'RNK 5042021'!$J$114:$J$115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BD-496F-98B0-DEA15F382A99}"/>
            </c:ext>
          </c:extLst>
        </c:ser>
        <c:ser>
          <c:idx val="1"/>
          <c:order val="1"/>
          <c:tx>
            <c:v>Max</c:v>
          </c:tx>
          <c:spPr>
            <a:solidFill>
              <a:srgbClr val="3D85C6"/>
            </a:solidFill>
            <a:ln cmpd="sng">
              <a:solidFill>
                <a:srgbClr val="000000"/>
              </a:solidFill>
            </a:ln>
          </c:spPr>
          <c:invertIfNegative val="1"/>
          <c:cat>
            <c:strRef>
              <c:f>'RNK 5042021'!$C$114:$C$115</c:f>
              <c:strCache>
                <c:ptCount val="2"/>
                <c:pt idx="0">
                  <c:v>hr- 17:00</c:v>
                </c:pt>
                <c:pt idx="1">
                  <c:v>17:00</c:v>
                </c:pt>
              </c:strCache>
            </c:strRef>
          </c:cat>
          <c:val>
            <c:numRef>
              <c:f>'RNK 5042021'!$L$114:$L$115</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8BD-496F-98B0-DEA15F382A99}"/>
            </c:ext>
          </c:extLst>
        </c:ser>
        <c:dLbls>
          <c:showLegendKey val="0"/>
          <c:showVal val="0"/>
          <c:showCatName val="0"/>
          <c:showSerName val="0"/>
          <c:showPercent val="0"/>
          <c:showBubbleSize val="0"/>
        </c:dLbls>
        <c:gapWidth val="150"/>
        <c:axId val="1966693654"/>
        <c:axId val="1619808839"/>
      </c:barChart>
      <c:catAx>
        <c:axId val="1966693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19808839"/>
        <c:crosses val="autoZero"/>
        <c:auto val="1"/>
        <c:lblAlgn val="ctr"/>
        <c:lblOffset val="100"/>
        <c:noMultiLvlLbl val="1"/>
      </c:catAx>
      <c:valAx>
        <c:axId val="16198088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6693654"/>
        <c:crosses val="autoZero"/>
        <c:crossBetween val="between"/>
      </c:valAx>
    </c:plotArea>
    <c:legend>
      <c:legendPos val="tr"/>
      <c:layout>
        <c:manualLayout>
          <c:xMode val="edge"/>
          <c:yMode val="edge"/>
          <c:x val="0.771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5042021'!$C$144:$C$145</c:f>
              <c:strCache>
                <c:ptCount val="2"/>
                <c:pt idx="0">
                  <c:v>hr- 17:00</c:v>
                </c:pt>
                <c:pt idx="1">
                  <c:v>17:00</c:v>
                </c:pt>
              </c:strCache>
            </c:strRef>
          </c:cat>
          <c:val>
            <c:numRef>
              <c:f>'RNK 5042021'!$J$144:$J$145</c:f>
              <c:numCache>
                <c:formatCode>General</c:formatCode>
                <c:ptCount val="2"/>
                <c:pt idx="0">
                  <c:v>20</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1A-4097-92D0-A78B3B5637F7}"/>
            </c:ext>
          </c:extLst>
        </c:ser>
        <c:ser>
          <c:idx val="1"/>
          <c:order val="1"/>
          <c:tx>
            <c:v>Max</c:v>
          </c:tx>
          <c:spPr>
            <a:solidFill>
              <a:srgbClr val="3D85C6"/>
            </a:solidFill>
            <a:ln cmpd="sng">
              <a:solidFill>
                <a:srgbClr val="000000"/>
              </a:solidFill>
            </a:ln>
          </c:spPr>
          <c:invertIfNegative val="1"/>
          <c:cat>
            <c:strRef>
              <c:f>'RNK 5042021'!$C$144:$C$145</c:f>
              <c:strCache>
                <c:ptCount val="2"/>
                <c:pt idx="0">
                  <c:v>hr- 17:00</c:v>
                </c:pt>
                <c:pt idx="1">
                  <c:v>17:00</c:v>
                </c:pt>
              </c:strCache>
            </c:strRef>
          </c:cat>
          <c:val>
            <c:numRef>
              <c:f>'RNK 5042021'!$L$144:$L$145</c:f>
              <c:numCache>
                <c:formatCode>General</c:formatCode>
                <c:ptCount val="2"/>
                <c:pt idx="0">
                  <c:v>20</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E1A-4097-92D0-A78B3B5637F7}"/>
            </c:ext>
          </c:extLst>
        </c:ser>
        <c:dLbls>
          <c:showLegendKey val="0"/>
          <c:showVal val="0"/>
          <c:showCatName val="0"/>
          <c:showSerName val="0"/>
          <c:showPercent val="0"/>
          <c:showBubbleSize val="0"/>
        </c:dLbls>
        <c:gapWidth val="150"/>
        <c:axId val="248312625"/>
        <c:axId val="1887801406"/>
      </c:barChart>
      <c:catAx>
        <c:axId val="2483126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87801406"/>
        <c:crosses val="autoZero"/>
        <c:auto val="1"/>
        <c:lblAlgn val="ctr"/>
        <c:lblOffset val="100"/>
        <c:noMultiLvlLbl val="1"/>
      </c:catAx>
      <c:valAx>
        <c:axId val="1887801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8312625"/>
        <c:crosses val="autoZero"/>
        <c:crossBetween val="between"/>
      </c:valAx>
    </c:plotArea>
    <c:legend>
      <c:legendPos val="tr"/>
      <c:layout>
        <c:manualLayout>
          <c:xMode val="edge"/>
          <c:yMode val="edge"/>
          <c:x val="0.7916455078125000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5042021'!$C$150:$C$151</c:f>
              <c:strCache>
                <c:ptCount val="2"/>
                <c:pt idx="0">
                  <c:v>hr- 17:00</c:v>
                </c:pt>
                <c:pt idx="1">
                  <c:v>17:00</c:v>
                </c:pt>
              </c:strCache>
            </c:strRef>
          </c:cat>
          <c:val>
            <c:numRef>
              <c:f>'RNK 5042021'!$J$150:$J$151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50-4B2D-BE02-AD6FD15BA119}"/>
            </c:ext>
          </c:extLst>
        </c:ser>
        <c:ser>
          <c:idx val="1"/>
          <c:order val="1"/>
          <c:tx>
            <c:v>Max</c:v>
          </c:tx>
          <c:spPr>
            <a:solidFill>
              <a:srgbClr val="3D85C6"/>
            </a:solidFill>
            <a:ln cmpd="sng">
              <a:solidFill>
                <a:srgbClr val="000000"/>
              </a:solidFill>
            </a:ln>
          </c:spPr>
          <c:invertIfNegative val="1"/>
          <c:cat>
            <c:strRef>
              <c:f>'RNK 5042021'!$C$150:$C$151</c:f>
              <c:strCache>
                <c:ptCount val="2"/>
                <c:pt idx="0">
                  <c:v>hr- 17:00</c:v>
                </c:pt>
                <c:pt idx="1">
                  <c:v>17:00</c:v>
                </c:pt>
              </c:strCache>
            </c:strRef>
          </c:cat>
          <c:val>
            <c:numRef>
              <c:f>'RNK 5042021'!$L$150:$L$151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E50-4B2D-BE02-AD6FD15BA119}"/>
            </c:ext>
          </c:extLst>
        </c:ser>
        <c:dLbls>
          <c:showLegendKey val="0"/>
          <c:showVal val="0"/>
          <c:showCatName val="0"/>
          <c:showSerName val="0"/>
          <c:showPercent val="0"/>
          <c:showBubbleSize val="0"/>
        </c:dLbls>
        <c:gapWidth val="150"/>
        <c:axId val="1077503003"/>
        <c:axId val="729341533"/>
      </c:barChart>
      <c:catAx>
        <c:axId val="1077503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29341533"/>
        <c:crosses val="autoZero"/>
        <c:auto val="1"/>
        <c:lblAlgn val="ctr"/>
        <c:lblOffset val="100"/>
        <c:noMultiLvlLbl val="1"/>
      </c:catAx>
      <c:valAx>
        <c:axId val="7293415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77503003"/>
        <c:crosses val="autoZero"/>
        <c:crossBetween val="between"/>
      </c:valAx>
    </c:plotArea>
    <c:legend>
      <c:legendPos val="tr"/>
      <c:layout>
        <c:manualLayout>
          <c:xMode val="edge"/>
          <c:yMode val="edge"/>
          <c:x val="0.7816455078125000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5042021'!$C$150:$C$151</c:f>
              <c:strCache>
                <c:ptCount val="2"/>
                <c:pt idx="0">
                  <c:v>hr- 17:00</c:v>
                </c:pt>
                <c:pt idx="1">
                  <c:v>17:00</c:v>
                </c:pt>
              </c:strCache>
            </c:strRef>
          </c:cat>
          <c:val>
            <c:numRef>
              <c:f>'RNK 5042021'!$J$150:$J$151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18-45E2-B87A-7A271C8AB5C2}"/>
            </c:ext>
          </c:extLst>
        </c:ser>
        <c:ser>
          <c:idx val="1"/>
          <c:order val="1"/>
          <c:tx>
            <c:v>Max</c:v>
          </c:tx>
          <c:spPr>
            <a:solidFill>
              <a:srgbClr val="3D85C6"/>
            </a:solidFill>
            <a:ln cmpd="sng">
              <a:solidFill>
                <a:srgbClr val="000000"/>
              </a:solidFill>
            </a:ln>
          </c:spPr>
          <c:invertIfNegative val="1"/>
          <c:cat>
            <c:strRef>
              <c:f>'RNK 5042021'!$C$150:$C$151</c:f>
              <c:strCache>
                <c:ptCount val="2"/>
                <c:pt idx="0">
                  <c:v>hr- 17:00</c:v>
                </c:pt>
                <c:pt idx="1">
                  <c:v>17:00</c:v>
                </c:pt>
              </c:strCache>
            </c:strRef>
          </c:cat>
          <c:val>
            <c:numRef>
              <c:f>'RNK 5042021'!$L$150:$L$151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418-45E2-B87A-7A271C8AB5C2}"/>
            </c:ext>
          </c:extLst>
        </c:ser>
        <c:dLbls>
          <c:showLegendKey val="0"/>
          <c:showVal val="0"/>
          <c:showCatName val="0"/>
          <c:showSerName val="0"/>
          <c:showPercent val="0"/>
          <c:showBubbleSize val="0"/>
        </c:dLbls>
        <c:gapWidth val="150"/>
        <c:axId val="919243882"/>
        <c:axId val="496974215"/>
      </c:barChart>
      <c:catAx>
        <c:axId val="919243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96974215"/>
        <c:crosses val="autoZero"/>
        <c:auto val="1"/>
        <c:lblAlgn val="ctr"/>
        <c:lblOffset val="100"/>
        <c:noMultiLvlLbl val="1"/>
      </c:catAx>
      <c:valAx>
        <c:axId val="496974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9243882"/>
        <c:crosses val="autoZero"/>
        <c:crossBetween val="between"/>
      </c:valAx>
    </c:plotArea>
    <c:legend>
      <c:legendPos val="tr"/>
      <c:layout>
        <c:manualLayout>
          <c:xMode val="edge"/>
          <c:yMode val="edge"/>
          <c:x val="0.7816455078125000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5042021'!$C$150:$C$151</c:f>
              <c:strCache>
                <c:ptCount val="2"/>
                <c:pt idx="0">
                  <c:v>hr- 17:00</c:v>
                </c:pt>
                <c:pt idx="1">
                  <c:v>17:00</c:v>
                </c:pt>
              </c:strCache>
            </c:strRef>
          </c:cat>
          <c:val>
            <c:numRef>
              <c:f>'RNK 5042021'!$J$150:$J$151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94-46D5-A404-A5371AE6F2ED}"/>
            </c:ext>
          </c:extLst>
        </c:ser>
        <c:ser>
          <c:idx val="1"/>
          <c:order val="1"/>
          <c:tx>
            <c:v>Max</c:v>
          </c:tx>
          <c:spPr>
            <a:solidFill>
              <a:srgbClr val="3D85C6"/>
            </a:solidFill>
            <a:ln cmpd="sng">
              <a:solidFill>
                <a:srgbClr val="000000"/>
              </a:solidFill>
            </a:ln>
          </c:spPr>
          <c:invertIfNegative val="1"/>
          <c:cat>
            <c:strRef>
              <c:f>'RNK 5042021'!$C$150:$C$151</c:f>
              <c:strCache>
                <c:ptCount val="2"/>
                <c:pt idx="0">
                  <c:v>hr- 17:00</c:v>
                </c:pt>
                <c:pt idx="1">
                  <c:v>17:00</c:v>
                </c:pt>
              </c:strCache>
            </c:strRef>
          </c:cat>
          <c:val>
            <c:numRef>
              <c:f>'RNK 5042021'!$L$150:$L$151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94-46D5-A404-A5371AE6F2ED}"/>
            </c:ext>
          </c:extLst>
        </c:ser>
        <c:dLbls>
          <c:showLegendKey val="0"/>
          <c:showVal val="0"/>
          <c:showCatName val="0"/>
          <c:showSerName val="0"/>
          <c:showPercent val="0"/>
          <c:showBubbleSize val="0"/>
        </c:dLbls>
        <c:gapWidth val="150"/>
        <c:axId val="2065586449"/>
        <c:axId val="1227911772"/>
      </c:barChart>
      <c:catAx>
        <c:axId val="20655864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7911772"/>
        <c:crosses val="autoZero"/>
        <c:auto val="1"/>
        <c:lblAlgn val="ctr"/>
        <c:lblOffset val="100"/>
        <c:noMultiLvlLbl val="1"/>
      </c:catAx>
      <c:valAx>
        <c:axId val="1227911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5586449"/>
        <c:crosses val="autoZero"/>
        <c:crossBetween val="between"/>
      </c:valAx>
    </c:plotArea>
    <c:legend>
      <c:legendPos val="tr"/>
      <c:layout>
        <c:manualLayout>
          <c:xMode val="edge"/>
          <c:yMode val="edge"/>
          <c:x val="0.7816455078125000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5042021'!$C$150:$C$151</c:f>
              <c:strCache>
                <c:ptCount val="2"/>
                <c:pt idx="0">
                  <c:v>hr- 17:00</c:v>
                </c:pt>
                <c:pt idx="1">
                  <c:v>17:00</c:v>
                </c:pt>
              </c:strCache>
            </c:strRef>
          </c:cat>
          <c:val>
            <c:numRef>
              <c:f>'RNK 5042021'!$J$150:$J$151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C50-43D7-AF18-85F8B6CE92D3}"/>
            </c:ext>
          </c:extLst>
        </c:ser>
        <c:ser>
          <c:idx val="1"/>
          <c:order val="1"/>
          <c:tx>
            <c:v>Max</c:v>
          </c:tx>
          <c:spPr>
            <a:solidFill>
              <a:srgbClr val="3D85C6"/>
            </a:solidFill>
            <a:ln cmpd="sng">
              <a:solidFill>
                <a:srgbClr val="000000"/>
              </a:solidFill>
            </a:ln>
          </c:spPr>
          <c:invertIfNegative val="1"/>
          <c:cat>
            <c:strRef>
              <c:f>'RNK 5042021'!$C$150:$C$151</c:f>
              <c:strCache>
                <c:ptCount val="2"/>
                <c:pt idx="0">
                  <c:v>hr- 17:00</c:v>
                </c:pt>
                <c:pt idx="1">
                  <c:v>17:00</c:v>
                </c:pt>
              </c:strCache>
            </c:strRef>
          </c:cat>
          <c:val>
            <c:numRef>
              <c:f>'RNK 5042021'!$L$150:$L$151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C50-43D7-AF18-85F8B6CE92D3}"/>
            </c:ext>
          </c:extLst>
        </c:ser>
        <c:dLbls>
          <c:showLegendKey val="0"/>
          <c:showVal val="0"/>
          <c:showCatName val="0"/>
          <c:showSerName val="0"/>
          <c:showPercent val="0"/>
          <c:showBubbleSize val="0"/>
        </c:dLbls>
        <c:gapWidth val="150"/>
        <c:axId val="16911196"/>
        <c:axId val="1903225910"/>
      </c:barChart>
      <c:catAx>
        <c:axId val="16911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03225910"/>
        <c:crosses val="autoZero"/>
        <c:auto val="1"/>
        <c:lblAlgn val="ctr"/>
        <c:lblOffset val="100"/>
        <c:noMultiLvlLbl val="1"/>
      </c:catAx>
      <c:valAx>
        <c:axId val="1903225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11196"/>
        <c:crosses val="autoZero"/>
        <c:crossBetween val="between"/>
      </c:valAx>
    </c:plotArea>
    <c:legend>
      <c:legendPos val="tr"/>
      <c:layout>
        <c:manualLayout>
          <c:xMode val="edge"/>
          <c:yMode val="edge"/>
          <c:x val="0.7816455078125000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5042021'!$C$150:$C$151</c:f>
              <c:strCache>
                <c:ptCount val="2"/>
                <c:pt idx="0">
                  <c:v>hr- 17:00</c:v>
                </c:pt>
                <c:pt idx="1">
                  <c:v>17:00</c:v>
                </c:pt>
              </c:strCache>
            </c:strRef>
          </c:cat>
          <c:val>
            <c:numRef>
              <c:f>'RNK 5042021'!$J$150:$J$151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12-43FD-83E4-31273C2659D8}"/>
            </c:ext>
          </c:extLst>
        </c:ser>
        <c:ser>
          <c:idx val="1"/>
          <c:order val="1"/>
          <c:tx>
            <c:v>Max</c:v>
          </c:tx>
          <c:spPr>
            <a:solidFill>
              <a:srgbClr val="3D85C6"/>
            </a:solidFill>
            <a:ln cmpd="sng">
              <a:solidFill>
                <a:srgbClr val="000000"/>
              </a:solidFill>
            </a:ln>
          </c:spPr>
          <c:invertIfNegative val="1"/>
          <c:cat>
            <c:strRef>
              <c:f>'RNK 5042021'!$C$150:$C$151</c:f>
              <c:strCache>
                <c:ptCount val="2"/>
                <c:pt idx="0">
                  <c:v>hr- 17:00</c:v>
                </c:pt>
                <c:pt idx="1">
                  <c:v>17:00</c:v>
                </c:pt>
              </c:strCache>
            </c:strRef>
          </c:cat>
          <c:val>
            <c:numRef>
              <c:f>'RNK 5042021'!$L$150:$L$151</c:f>
              <c:numCache>
                <c:formatCode>General</c:formatCode>
                <c:ptCount val="2"/>
                <c:pt idx="0">
                  <c:v>14</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12-43FD-83E4-31273C2659D8}"/>
            </c:ext>
          </c:extLst>
        </c:ser>
        <c:dLbls>
          <c:showLegendKey val="0"/>
          <c:showVal val="0"/>
          <c:showCatName val="0"/>
          <c:showSerName val="0"/>
          <c:showPercent val="0"/>
          <c:showBubbleSize val="0"/>
        </c:dLbls>
        <c:gapWidth val="150"/>
        <c:axId val="1704711025"/>
        <c:axId val="1752976690"/>
      </c:barChart>
      <c:catAx>
        <c:axId val="1704711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2976690"/>
        <c:crosses val="autoZero"/>
        <c:auto val="1"/>
        <c:lblAlgn val="ctr"/>
        <c:lblOffset val="100"/>
        <c:noMultiLvlLbl val="1"/>
      </c:catAx>
      <c:valAx>
        <c:axId val="1752976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04711025"/>
        <c:crosses val="autoZero"/>
        <c:crossBetween val="between"/>
      </c:valAx>
    </c:plotArea>
    <c:legend>
      <c:legendPos val="tr"/>
      <c:layout>
        <c:manualLayout>
          <c:xMode val="edge"/>
          <c:yMode val="edge"/>
          <c:x val="0.7816455078125000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5042021'!$C$186:$C$187</c:f>
              <c:numCache>
                <c:formatCode>h:mm</c:formatCode>
                <c:ptCount val="2"/>
                <c:pt idx="0">
                  <c:v>0.70833333333333337</c:v>
                </c:pt>
                <c:pt idx="1">
                  <c:v>0.75</c:v>
                </c:pt>
              </c:numCache>
            </c:numRef>
          </c:cat>
          <c:val>
            <c:numRef>
              <c:f>'RNK 5042021'!$J$186:$J$187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27B-4458-9330-21ED92651CBC}"/>
            </c:ext>
          </c:extLst>
        </c:ser>
        <c:ser>
          <c:idx val="1"/>
          <c:order val="1"/>
          <c:tx>
            <c:v>Max</c:v>
          </c:tx>
          <c:spPr>
            <a:solidFill>
              <a:srgbClr val="3D85C6"/>
            </a:solidFill>
            <a:ln cmpd="sng">
              <a:solidFill>
                <a:srgbClr val="000000"/>
              </a:solidFill>
            </a:ln>
          </c:spPr>
          <c:invertIfNegative val="1"/>
          <c:cat>
            <c:numRef>
              <c:f>'RNK 5042021'!$C$186:$C$187</c:f>
              <c:numCache>
                <c:formatCode>h:mm</c:formatCode>
                <c:ptCount val="2"/>
                <c:pt idx="0">
                  <c:v>0.70833333333333337</c:v>
                </c:pt>
                <c:pt idx="1">
                  <c:v>0.75</c:v>
                </c:pt>
              </c:numCache>
            </c:numRef>
          </c:cat>
          <c:val>
            <c:numRef>
              <c:f>'RNK 5042021'!$L$186:$L$187</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27B-4458-9330-21ED92651CBC}"/>
            </c:ext>
          </c:extLst>
        </c:ser>
        <c:dLbls>
          <c:showLegendKey val="0"/>
          <c:showVal val="0"/>
          <c:showCatName val="0"/>
          <c:showSerName val="0"/>
          <c:showPercent val="0"/>
          <c:showBubbleSize val="0"/>
        </c:dLbls>
        <c:gapWidth val="150"/>
        <c:axId val="932029432"/>
        <c:axId val="344984230"/>
      </c:barChart>
      <c:catAx>
        <c:axId val="9320294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44984230"/>
        <c:crosses val="autoZero"/>
        <c:auto val="1"/>
        <c:lblAlgn val="ctr"/>
        <c:lblOffset val="100"/>
        <c:noMultiLvlLbl val="1"/>
      </c:catAx>
      <c:valAx>
        <c:axId val="344984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32029432"/>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5042021'!$C$188:$C$189</c:f>
              <c:numCache>
                <c:formatCode>h:mm</c:formatCode>
                <c:ptCount val="2"/>
                <c:pt idx="0">
                  <c:v>0.70833333333333337</c:v>
                </c:pt>
                <c:pt idx="1">
                  <c:v>0.75</c:v>
                </c:pt>
              </c:numCache>
            </c:numRef>
          </c:cat>
          <c:val>
            <c:numRef>
              <c:f>'RNK 5042021'!$J$188:$J$189</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722-47EC-A04A-80B91BC89687}"/>
            </c:ext>
          </c:extLst>
        </c:ser>
        <c:ser>
          <c:idx val="1"/>
          <c:order val="1"/>
          <c:tx>
            <c:v>Max</c:v>
          </c:tx>
          <c:spPr>
            <a:solidFill>
              <a:srgbClr val="3C78D8"/>
            </a:solidFill>
            <a:ln cmpd="sng">
              <a:solidFill>
                <a:srgbClr val="000000"/>
              </a:solidFill>
            </a:ln>
          </c:spPr>
          <c:invertIfNegative val="1"/>
          <c:cat>
            <c:numRef>
              <c:f>'RNK 5042021'!$C$188:$C$189</c:f>
              <c:numCache>
                <c:formatCode>h:mm</c:formatCode>
                <c:ptCount val="2"/>
                <c:pt idx="0">
                  <c:v>0.70833333333333337</c:v>
                </c:pt>
                <c:pt idx="1">
                  <c:v>0.75</c:v>
                </c:pt>
              </c:numCache>
            </c:numRef>
          </c:cat>
          <c:val>
            <c:numRef>
              <c:f>'RNK 5042021'!$L$188:$L$189</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722-47EC-A04A-80B91BC89687}"/>
            </c:ext>
          </c:extLst>
        </c:ser>
        <c:dLbls>
          <c:showLegendKey val="0"/>
          <c:showVal val="0"/>
          <c:showCatName val="0"/>
          <c:showSerName val="0"/>
          <c:showPercent val="0"/>
          <c:showBubbleSize val="0"/>
        </c:dLbls>
        <c:gapWidth val="150"/>
        <c:axId val="1979665795"/>
        <c:axId val="1709484458"/>
      </c:barChart>
      <c:catAx>
        <c:axId val="1979665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09484458"/>
        <c:crosses val="autoZero"/>
        <c:auto val="1"/>
        <c:lblAlgn val="ctr"/>
        <c:lblOffset val="100"/>
        <c:noMultiLvlLbl val="1"/>
      </c:catAx>
      <c:valAx>
        <c:axId val="1709484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9665795"/>
        <c:crosses val="autoZero"/>
        <c:crossBetween val="between"/>
      </c:valAx>
    </c:plotArea>
    <c:legend>
      <c:legendPos val="tr"/>
      <c:layout>
        <c:manualLayout>
          <c:xMode val="edge"/>
          <c:yMode val="edge"/>
          <c:x val="0.783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5042021'!$C$186:$C$187</c:f>
              <c:numCache>
                <c:formatCode>h:mm</c:formatCode>
                <c:ptCount val="2"/>
                <c:pt idx="0">
                  <c:v>0.70833333333333337</c:v>
                </c:pt>
                <c:pt idx="1">
                  <c:v>0.75</c:v>
                </c:pt>
              </c:numCache>
            </c:numRef>
          </c:cat>
          <c:val>
            <c:numRef>
              <c:f>'RNK 5042021'!$J$186:$J$187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01-46C2-90AB-D71E87F4C000}"/>
            </c:ext>
          </c:extLst>
        </c:ser>
        <c:ser>
          <c:idx val="1"/>
          <c:order val="1"/>
          <c:tx>
            <c:v>Max</c:v>
          </c:tx>
          <c:spPr>
            <a:solidFill>
              <a:srgbClr val="3D85C6"/>
            </a:solidFill>
            <a:ln cmpd="sng">
              <a:solidFill>
                <a:srgbClr val="000000"/>
              </a:solidFill>
            </a:ln>
          </c:spPr>
          <c:invertIfNegative val="1"/>
          <c:cat>
            <c:numRef>
              <c:f>'RNK 5042021'!$C$186:$C$187</c:f>
              <c:numCache>
                <c:formatCode>h:mm</c:formatCode>
                <c:ptCount val="2"/>
                <c:pt idx="0">
                  <c:v>0.70833333333333337</c:v>
                </c:pt>
                <c:pt idx="1">
                  <c:v>0.75</c:v>
                </c:pt>
              </c:numCache>
            </c:numRef>
          </c:cat>
          <c:val>
            <c:numRef>
              <c:f>'RNK 5042021'!$L$186:$L$187</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501-46C2-90AB-D71E87F4C000}"/>
            </c:ext>
          </c:extLst>
        </c:ser>
        <c:dLbls>
          <c:showLegendKey val="0"/>
          <c:showVal val="0"/>
          <c:showCatName val="0"/>
          <c:showSerName val="0"/>
          <c:showPercent val="0"/>
          <c:showBubbleSize val="0"/>
        </c:dLbls>
        <c:gapWidth val="150"/>
        <c:axId val="499996110"/>
        <c:axId val="353186674"/>
      </c:barChart>
      <c:catAx>
        <c:axId val="4999961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53186674"/>
        <c:crosses val="autoZero"/>
        <c:auto val="1"/>
        <c:lblAlgn val="ctr"/>
        <c:lblOffset val="100"/>
        <c:noMultiLvlLbl val="1"/>
      </c:catAx>
      <c:valAx>
        <c:axId val="353186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99996110"/>
        <c:crosses val="autoZero"/>
        <c:crossBetween val="between"/>
      </c:valAx>
    </c:plotArea>
    <c:legend>
      <c:legendPos val="tr"/>
      <c:layout>
        <c:manualLayout>
          <c:xMode val="edge"/>
          <c:yMode val="edge"/>
          <c:x val="0.784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5052020'!$C$49:$C$54</c:f>
              <c:strCache>
                <c:ptCount val="6"/>
                <c:pt idx="0">
                  <c:v>6hr- 19:00</c:v>
                </c:pt>
                <c:pt idx="1">
                  <c:v>18:00</c:v>
                </c:pt>
                <c:pt idx="2">
                  <c:v>19:00</c:v>
                </c:pt>
                <c:pt idx="3">
                  <c:v>20:00</c:v>
                </c:pt>
                <c:pt idx="4">
                  <c:v>21:00</c:v>
                </c:pt>
                <c:pt idx="5">
                  <c:v>22:00</c:v>
                </c:pt>
              </c:strCache>
            </c:strRef>
          </c:cat>
          <c:val>
            <c:numRef>
              <c:f>'GSP 5052020'!$J$49:$J$54</c:f>
              <c:numCache>
                <c:formatCode>General</c:formatCode>
                <c:ptCount val="6"/>
                <c:pt idx="0">
                  <c:v>40</c:v>
                </c:pt>
                <c:pt idx="2">
                  <c:v>40</c:v>
                </c:pt>
                <c:pt idx="3">
                  <c:v>22</c:v>
                </c:pt>
                <c:pt idx="4">
                  <c:v>16</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D4D-44CD-8673-DDC0E095A1EA}"/>
            </c:ext>
          </c:extLst>
        </c:ser>
        <c:ser>
          <c:idx val="1"/>
          <c:order val="1"/>
          <c:tx>
            <c:v>Max</c:v>
          </c:tx>
          <c:spPr>
            <a:solidFill>
              <a:srgbClr val="3D85C6"/>
            </a:solidFill>
            <a:ln cmpd="sng">
              <a:solidFill>
                <a:srgbClr val="000000"/>
              </a:solidFill>
            </a:ln>
          </c:spPr>
          <c:invertIfNegative val="1"/>
          <c:cat>
            <c:strRef>
              <c:f>'GSP 5052020'!$C$49:$C$54</c:f>
              <c:strCache>
                <c:ptCount val="6"/>
                <c:pt idx="0">
                  <c:v>6hr- 19:00</c:v>
                </c:pt>
                <c:pt idx="1">
                  <c:v>18:00</c:v>
                </c:pt>
                <c:pt idx="2">
                  <c:v>19:00</c:v>
                </c:pt>
                <c:pt idx="3">
                  <c:v>20:00</c:v>
                </c:pt>
                <c:pt idx="4">
                  <c:v>21:00</c:v>
                </c:pt>
                <c:pt idx="5">
                  <c:v>22:00</c:v>
                </c:pt>
              </c:strCache>
            </c:strRef>
          </c:cat>
          <c:val>
            <c:numRef>
              <c:f>'GSP 5052020'!$L$49:$L$54</c:f>
              <c:numCache>
                <c:formatCode>General</c:formatCode>
                <c:ptCount val="6"/>
                <c:pt idx="0">
                  <c:v>46</c:v>
                </c:pt>
                <c:pt idx="2">
                  <c:v>58</c:v>
                </c:pt>
                <c:pt idx="3">
                  <c:v>34</c:v>
                </c:pt>
                <c:pt idx="4">
                  <c:v>22</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D4D-44CD-8673-DDC0E095A1EA}"/>
            </c:ext>
          </c:extLst>
        </c:ser>
        <c:dLbls>
          <c:showLegendKey val="0"/>
          <c:showVal val="0"/>
          <c:showCatName val="0"/>
          <c:showSerName val="0"/>
          <c:showPercent val="0"/>
          <c:showBubbleSize val="0"/>
        </c:dLbls>
        <c:gapWidth val="150"/>
        <c:axId val="1950817859"/>
        <c:axId val="682229333"/>
      </c:barChart>
      <c:catAx>
        <c:axId val="195081785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2229333"/>
        <c:crosses val="autoZero"/>
        <c:auto val="1"/>
        <c:lblAlgn val="ctr"/>
        <c:lblOffset val="100"/>
        <c:noMultiLvlLbl val="1"/>
      </c:catAx>
      <c:valAx>
        <c:axId val="6822293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50817859"/>
        <c:crosses val="autoZero"/>
        <c:crossBetween val="between"/>
      </c:valAx>
    </c:plotArea>
    <c:legend>
      <c:legendPos val="tr"/>
      <c:layout>
        <c:manualLayout>
          <c:xMode val="edge"/>
          <c:yMode val="edge"/>
          <c:x val="0.7899788411458333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5042021'!$C$188:$C$189</c:f>
              <c:numCache>
                <c:formatCode>h:mm</c:formatCode>
                <c:ptCount val="2"/>
                <c:pt idx="0">
                  <c:v>0.70833333333333337</c:v>
                </c:pt>
                <c:pt idx="1">
                  <c:v>0.75</c:v>
                </c:pt>
              </c:numCache>
            </c:numRef>
          </c:cat>
          <c:val>
            <c:numRef>
              <c:f>'RNK 5042021'!$J$188:$J$189</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F3-4005-AB22-8D94E0071D79}"/>
            </c:ext>
          </c:extLst>
        </c:ser>
        <c:ser>
          <c:idx val="1"/>
          <c:order val="1"/>
          <c:tx>
            <c:v>Max</c:v>
          </c:tx>
          <c:spPr>
            <a:solidFill>
              <a:srgbClr val="3C78D8"/>
            </a:solidFill>
            <a:ln cmpd="sng">
              <a:solidFill>
                <a:srgbClr val="000000"/>
              </a:solidFill>
            </a:ln>
          </c:spPr>
          <c:invertIfNegative val="1"/>
          <c:cat>
            <c:numRef>
              <c:f>'RNK 5042021'!$C$188:$C$189</c:f>
              <c:numCache>
                <c:formatCode>h:mm</c:formatCode>
                <c:ptCount val="2"/>
                <c:pt idx="0">
                  <c:v>0.70833333333333337</c:v>
                </c:pt>
                <c:pt idx="1">
                  <c:v>0.75</c:v>
                </c:pt>
              </c:numCache>
            </c:numRef>
          </c:cat>
          <c:val>
            <c:numRef>
              <c:f>'RNK 5042021'!$L$188:$L$189</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8F3-4005-AB22-8D94E0071D79}"/>
            </c:ext>
          </c:extLst>
        </c:ser>
        <c:dLbls>
          <c:showLegendKey val="0"/>
          <c:showVal val="0"/>
          <c:showCatName val="0"/>
          <c:showSerName val="0"/>
          <c:showPercent val="0"/>
          <c:showBubbleSize val="0"/>
        </c:dLbls>
        <c:gapWidth val="150"/>
        <c:axId val="1305773764"/>
        <c:axId val="751427047"/>
      </c:barChart>
      <c:catAx>
        <c:axId val="13057737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1427047"/>
        <c:crosses val="autoZero"/>
        <c:auto val="1"/>
        <c:lblAlgn val="ctr"/>
        <c:lblOffset val="100"/>
        <c:noMultiLvlLbl val="1"/>
      </c:catAx>
      <c:valAx>
        <c:axId val="751427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5773764"/>
        <c:crosses val="autoZero"/>
        <c:crossBetween val="between"/>
      </c:valAx>
    </c:plotArea>
    <c:legend>
      <c:legendPos val="tr"/>
      <c:layout>
        <c:manualLayout>
          <c:xMode val="edge"/>
          <c:yMode val="edge"/>
          <c:x val="0.783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 </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5042021'!$C$202:$C$203</c:f>
              <c:numCache>
                <c:formatCode>h:mm</c:formatCode>
                <c:ptCount val="2"/>
                <c:pt idx="0">
                  <c:v>0.70833333333333337</c:v>
                </c:pt>
                <c:pt idx="1">
                  <c:v>0.75</c:v>
                </c:pt>
              </c:numCache>
            </c:numRef>
          </c:cat>
          <c:val>
            <c:numRef>
              <c:f>'RNK 5042021'!$J$202:$J$203</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38-4EDC-9411-2AC3174662AD}"/>
            </c:ext>
          </c:extLst>
        </c:ser>
        <c:ser>
          <c:idx val="1"/>
          <c:order val="1"/>
          <c:tx>
            <c:v>Max</c:v>
          </c:tx>
          <c:spPr>
            <a:solidFill>
              <a:srgbClr val="3D85C6"/>
            </a:solidFill>
            <a:ln cmpd="sng">
              <a:solidFill>
                <a:srgbClr val="000000"/>
              </a:solidFill>
            </a:ln>
          </c:spPr>
          <c:invertIfNegative val="1"/>
          <c:cat>
            <c:numRef>
              <c:f>'RNK 5042021'!$C$202:$C$203</c:f>
              <c:numCache>
                <c:formatCode>h:mm</c:formatCode>
                <c:ptCount val="2"/>
                <c:pt idx="0">
                  <c:v>0.70833333333333337</c:v>
                </c:pt>
                <c:pt idx="1">
                  <c:v>0.75</c:v>
                </c:pt>
              </c:numCache>
            </c:numRef>
          </c:cat>
          <c:val>
            <c:numRef>
              <c:f>'RNK 5042021'!$L$202:$L$203</c:f>
              <c:numCache>
                <c:formatCode>General</c:formatCode>
                <c:ptCount val="2"/>
                <c:pt idx="0">
                  <c:v>32</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38-4EDC-9411-2AC3174662AD}"/>
            </c:ext>
          </c:extLst>
        </c:ser>
        <c:dLbls>
          <c:showLegendKey val="0"/>
          <c:showVal val="0"/>
          <c:showCatName val="0"/>
          <c:showSerName val="0"/>
          <c:showPercent val="0"/>
          <c:showBubbleSize val="0"/>
        </c:dLbls>
        <c:gapWidth val="150"/>
        <c:axId val="246025946"/>
        <c:axId val="649532135"/>
      </c:barChart>
      <c:catAx>
        <c:axId val="246025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49532135"/>
        <c:crosses val="autoZero"/>
        <c:auto val="1"/>
        <c:lblAlgn val="ctr"/>
        <c:lblOffset val="100"/>
        <c:noMultiLvlLbl val="1"/>
      </c:catAx>
      <c:valAx>
        <c:axId val="649532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46025946"/>
        <c:crosses val="autoZero"/>
        <c:crossBetween val="between"/>
      </c:valAx>
    </c:plotArea>
    <c:legend>
      <c:legendPos val="tr"/>
      <c:layout>
        <c:manualLayout>
          <c:xMode val="edge"/>
          <c:yMode val="edge"/>
          <c:x val="0.7849788411458333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5042021'!$C$204:$C$205</c:f>
              <c:numCache>
                <c:formatCode>h:mm</c:formatCode>
                <c:ptCount val="2"/>
                <c:pt idx="0">
                  <c:v>0.70833333333333337</c:v>
                </c:pt>
                <c:pt idx="1">
                  <c:v>0.75</c:v>
                </c:pt>
              </c:numCache>
            </c:numRef>
          </c:cat>
          <c:val>
            <c:numRef>
              <c:f>'RNK 5042021'!$J$204:$J$205</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CC-4508-B505-0DE53BE4F59B}"/>
            </c:ext>
          </c:extLst>
        </c:ser>
        <c:ser>
          <c:idx val="1"/>
          <c:order val="1"/>
          <c:tx>
            <c:v>Max</c:v>
          </c:tx>
          <c:spPr>
            <a:solidFill>
              <a:srgbClr val="3C78D8"/>
            </a:solidFill>
            <a:ln cmpd="sng">
              <a:solidFill>
                <a:srgbClr val="000000"/>
              </a:solidFill>
            </a:ln>
          </c:spPr>
          <c:invertIfNegative val="1"/>
          <c:cat>
            <c:numRef>
              <c:f>'RNK 5042021'!$C$204:$C$205</c:f>
              <c:numCache>
                <c:formatCode>h:mm</c:formatCode>
                <c:ptCount val="2"/>
                <c:pt idx="0">
                  <c:v>0.70833333333333337</c:v>
                </c:pt>
                <c:pt idx="1">
                  <c:v>0.75</c:v>
                </c:pt>
              </c:numCache>
            </c:numRef>
          </c:cat>
          <c:val>
            <c:numRef>
              <c:f>'RNK 5042021'!$L$204:$L$205</c:f>
              <c:numCache>
                <c:formatCode>General</c:formatCode>
                <c:ptCount val="2"/>
                <c:pt idx="0">
                  <c:v>32</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DCC-4508-B505-0DE53BE4F59B}"/>
            </c:ext>
          </c:extLst>
        </c:ser>
        <c:dLbls>
          <c:showLegendKey val="0"/>
          <c:showVal val="0"/>
          <c:showCatName val="0"/>
          <c:showSerName val="0"/>
          <c:showPercent val="0"/>
          <c:showBubbleSize val="0"/>
        </c:dLbls>
        <c:gapWidth val="150"/>
        <c:axId val="166649640"/>
        <c:axId val="474879255"/>
      </c:barChart>
      <c:catAx>
        <c:axId val="166649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74879255"/>
        <c:crosses val="autoZero"/>
        <c:auto val="1"/>
        <c:lblAlgn val="ctr"/>
        <c:lblOffset val="100"/>
        <c:noMultiLvlLbl val="1"/>
      </c:catAx>
      <c:valAx>
        <c:axId val="4748792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6649640"/>
        <c:crosses val="autoZero"/>
        <c:crossBetween val="between"/>
      </c:valAx>
    </c:plotArea>
    <c:legend>
      <c:legendPos val="tr"/>
      <c:layout>
        <c:manualLayout>
          <c:xMode val="edge"/>
          <c:yMode val="edge"/>
          <c:x val="0.7866455078125000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5042021'!$C$258:$C$259</c:f>
              <c:numCache>
                <c:formatCode>h:mm</c:formatCode>
                <c:ptCount val="2"/>
                <c:pt idx="0">
                  <c:v>0.70833333333333337</c:v>
                </c:pt>
                <c:pt idx="1">
                  <c:v>0.75</c:v>
                </c:pt>
              </c:numCache>
            </c:numRef>
          </c:cat>
          <c:val>
            <c:numRef>
              <c:f>'RNK 5042021'!$J$258:$J$259</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E4-49FF-86B2-69B7534875FB}"/>
            </c:ext>
          </c:extLst>
        </c:ser>
        <c:ser>
          <c:idx val="1"/>
          <c:order val="1"/>
          <c:tx>
            <c:v>Max</c:v>
          </c:tx>
          <c:spPr>
            <a:solidFill>
              <a:srgbClr val="3D85C6"/>
            </a:solidFill>
            <a:ln cmpd="sng">
              <a:solidFill>
                <a:srgbClr val="000000"/>
              </a:solidFill>
            </a:ln>
          </c:spPr>
          <c:invertIfNegative val="1"/>
          <c:cat>
            <c:numRef>
              <c:f>'RNK 5042021'!$C$258:$C$259</c:f>
              <c:numCache>
                <c:formatCode>h:mm</c:formatCode>
                <c:ptCount val="2"/>
                <c:pt idx="0">
                  <c:v>0.70833333333333337</c:v>
                </c:pt>
                <c:pt idx="1">
                  <c:v>0.75</c:v>
                </c:pt>
              </c:numCache>
            </c:numRef>
          </c:cat>
          <c:val>
            <c:numRef>
              <c:f>'RNK 5042021'!$L$258:$L$259</c:f>
              <c:numCache>
                <c:formatCode>General</c:formatCode>
                <c:ptCount val="2"/>
                <c:pt idx="0">
                  <c:v>14</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EE4-49FF-86B2-69B7534875FB}"/>
            </c:ext>
          </c:extLst>
        </c:ser>
        <c:dLbls>
          <c:showLegendKey val="0"/>
          <c:showVal val="0"/>
          <c:showCatName val="0"/>
          <c:showSerName val="0"/>
          <c:showPercent val="0"/>
          <c:showBubbleSize val="0"/>
        </c:dLbls>
        <c:gapWidth val="150"/>
        <c:axId val="1834742409"/>
        <c:axId val="752575898"/>
      </c:barChart>
      <c:catAx>
        <c:axId val="1834742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2575898"/>
        <c:crosses val="autoZero"/>
        <c:auto val="1"/>
        <c:lblAlgn val="ctr"/>
        <c:lblOffset val="100"/>
        <c:noMultiLvlLbl val="1"/>
      </c:catAx>
      <c:valAx>
        <c:axId val="75257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34742409"/>
        <c:crosses val="autoZero"/>
        <c:crossBetween val="between"/>
      </c:valAx>
    </c:plotArea>
    <c:legend>
      <c:legendPos val="tr"/>
      <c:layout>
        <c:manualLayout>
          <c:xMode val="edge"/>
          <c:yMode val="edge"/>
          <c:x val="0.78831217447916679"/>
          <c:y val="7.12039532794249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5042021'!$C$260:$C$261</c:f>
              <c:numCache>
                <c:formatCode>h:mm</c:formatCode>
                <c:ptCount val="2"/>
                <c:pt idx="0">
                  <c:v>0.70833333333333337</c:v>
                </c:pt>
                <c:pt idx="1">
                  <c:v>0.75</c:v>
                </c:pt>
              </c:numCache>
            </c:numRef>
          </c:cat>
          <c:val>
            <c:numRef>
              <c:f>'RNK 5042021'!$J$260:$J$261</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FD7-40D1-B305-62D9FCFB6A72}"/>
            </c:ext>
          </c:extLst>
        </c:ser>
        <c:ser>
          <c:idx val="1"/>
          <c:order val="1"/>
          <c:tx>
            <c:v>Max</c:v>
          </c:tx>
          <c:spPr>
            <a:solidFill>
              <a:srgbClr val="3C78D8"/>
            </a:solidFill>
            <a:ln cmpd="sng">
              <a:solidFill>
                <a:srgbClr val="000000"/>
              </a:solidFill>
            </a:ln>
          </c:spPr>
          <c:invertIfNegative val="1"/>
          <c:cat>
            <c:numRef>
              <c:f>'RNK 5042021'!$C$260:$C$261</c:f>
              <c:numCache>
                <c:formatCode>h:mm</c:formatCode>
                <c:ptCount val="2"/>
                <c:pt idx="0">
                  <c:v>0.70833333333333337</c:v>
                </c:pt>
                <c:pt idx="1">
                  <c:v>0.75</c:v>
                </c:pt>
              </c:numCache>
            </c:numRef>
          </c:cat>
          <c:val>
            <c:numRef>
              <c:f>'RNK 5042021'!$L$260:$L$261</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FD7-40D1-B305-62D9FCFB6A72}"/>
            </c:ext>
          </c:extLst>
        </c:ser>
        <c:dLbls>
          <c:showLegendKey val="0"/>
          <c:showVal val="0"/>
          <c:showCatName val="0"/>
          <c:showSerName val="0"/>
          <c:showPercent val="0"/>
          <c:showBubbleSize val="0"/>
        </c:dLbls>
        <c:gapWidth val="150"/>
        <c:axId val="571053405"/>
        <c:axId val="199785502"/>
      </c:barChart>
      <c:catAx>
        <c:axId val="571053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9785502"/>
        <c:crosses val="autoZero"/>
        <c:auto val="1"/>
        <c:lblAlgn val="ctr"/>
        <c:lblOffset val="100"/>
        <c:noMultiLvlLbl val="1"/>
      </c:catAx>
      <c:valAx>
        <c:axId val="199785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1053405"/>
        <c:crosses val="autoZero"/>
        <c:crossBetween val="between"/>
      </c:valAx>
    </c:plotArea>
    <c:legend>
      <c:legendPos val="tr"/>
      <c:layout>
        <c:manualLayout>
          <c:xMode val="edge"/>
          <c:yMode val="edge"/>
          <c:x val="0.76664550781250007"/>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5042021'!$C$266:$C$267</c:f>
              <c:numCache>
                <c:formatCode>h:mm</c:formatCode>
                <c:ptCount val="2"/>
                <c:pt idx="0">
                  <c:v>0.70833333333333337</c:v>
                </c:pt>
                <c:pt idx="1">
                  <c:v>0.75</c:v>
                </c:pt>
              </c:numCache>
            </c:numRef>
          </c:cat>
          <c:val>
            <c:numRef>
              <c:f>'RNK 5042021'!$J$266:$J$267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DE4-4CE7-BB29-FD4BCAED370B}"/>
            </c:ext>
          </c:extLst>
        </c:ser>
        <c:ser>
          <c:idx val="1"/>
          <c:order val="1"/>
          <c:tx>
            <c:v>Max</c:v>
          </c:tx>
          <c:spPr>
            <a:solidFill>
              <a:srgbClr val="3D85C6"/>
            </a:solidFill>
            <a:ln cmpd="sng">
              <a:solidFill>
                <a:srgbClr val="000000"/>
              </a:solidFill>
            </a:ln>
          </c:spPr>
          <c:invertIfNegative val="1"/>
          <c:cat>
            <c:numRef>
              <c:f>'RNK 5042021'!$C$266:$C$267</c:f>
              <c:numCache>
                <c:formatCode>h:mm</c:formatCode>
                <c:ptCount val="2"/>
                <c:pt idx="0">
                  <c:v>0.70833333333333337</c:v>
                </c:pt>
                <c:pt idx="1">
                  <c:v>0.75</c:v>
                </c:pt>
              </c:numCache>
            </c:numRef>
          </c:cat>
          <c:val>
            <c:numRef>
              <c:f>'RNK 5042021'!$L$266:$L$267</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DE4-4CE7-BB29-FD4BCAED370B}"/>
            </c:ext>
          </c:extLst>
        </c:ser>
        <c:dLbls>
          <c:showLegendKey val="0"/>
          <c:showVal val="0"/>
          <c:showCatName val="0"/>
          <c:showSerName val="0"/>
          <c:showPercent val="0"/>
          <c:showBubbleSize val="0"/>
        </c:dLbls>
        <c:gapWidth val="150"/>
        <c:axId val="749842897"/>
        <c:axId val="1906660424"/>
      </c:barChart>
      <c:catAx>
        <c:axId val="749842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06660424"/>
        <c:crosses val="autoZero"/>
        <c:auto val="1"/>
        <c:lblAlgn val="ctr"/>
        <c:lblOffset val="100"/>
        <c:noMultiLvlLbl val="1"/>
      </c:catAx>
      <c:valAx>
        <c:axId val="1906660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9842897"/>
        <c:crosses val="autoZero"/>
        <c:crossBetween val="between"/>
      </c:valAx>
    </c:plotArea>
    <c:legend>
      <c:legendPos val="tr"/>
      <c:layout>
        <c:manualLayout>
          <c:xMode val="edge"/>
          <c:yMode val="edge"/>
          <c:x val="0.7949788411458333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5042021'!$C$268:$C$269</c:f>
              <c:numCache>
                <c:formatCode>h:mm</c:formatCode>
                <c:ptCount val="2"/>
                <c:pt idx="0">
                  <c:v>0.70833333333333337</c:v>
                </c:pt>
                <c:pt idx="1">
                  <c:v>0.75</c:v>
                </c:pt>
              </c:numCache>
            </c:numRef>
          </c:cat>
          <c:val>
            <c:numRef>
              <c:f>'RNK 5042021'!$J$268:$J$269</c:f>
              <c:numCache>
                <c:formatCode>General</c:formatCode>
                <c:ptCount val="2"/>
                <c:pt idx="0">
                  <c:v>26</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7BC-453A-B515-EA34EE585931}"/>
            </c:ext>
          </c:extLst>
        </c:ser>
        <c:ser>
          <c:idx val="1"/>
          <c:order val="1"/>
          <c:tx>
            <c:v>Max</c:v>
          </c:tx>
          <c:spPr>
            <a:solidFill>
              <a:srgbClr val="3C78D8"/>
            </a:solidFill>
            <a:ln cmpd="sng">
              <a:solidFill>
                <a:srgbClr val="000000"/>
              </a:solidFill>
            </a:ln>
          </c:spPr>
          <c:invertIfNegative val="1"/>
          <c:cat>
            <c:numRef>
              <c:f>'RNK 5042021'!$C$268:$C$269</c:f>
              <c:numCache>
                <c:formatCode>h:mm</c:formatCode>
                <c:ptCount val="2"/>
                <c:pt idx="0">
                  <c:v>0.70833333333333337</c:v>
                </c:pt>
                <c:pt idx="1">
                  <c:v>0.75</c:v>
                </c:pt>
              </c:numCache>
            </c:numRef>
          </c:cat>
          <c:val>
            <c:numRef>
              <c:f>'RNK 5042021'!$L$268:$L$269</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7BC-453A-B515-EA34EE585931}"/>
            </c:ext>
          </c:extLst>
        </c:ser>
        <c:dLbls>
          <c:showLegendKey val="0"/>
          <c:showVal val="0"/>
          <c:showCatName val="0"/>
          <c:showSerName val="0"/>
          <c:showPercent val="0"/>
          <c:showBubbleSize val="0"/>
        </c:dLbls>
        <c:gapWidth val="150"/>
        <c:axId val="1842088792"/>
        <c:axId val="498116950"/>
      </c:barChart>
      <c:catAx>
        <c:axId val="18420887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98116950"/>
        <c:crosses val="autoZero"/>
        <c:auto val="1"/>
        <c:lblAlgn val="ctr"/>
        <c:lblOffset val="100"/>
        <c:noMultiLvlLbl val="1"/>
      </c:catAx>
      <c:valAx>
        <c:axId val="498116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42088792"/>
        <c:crosses val="autoZero"/>
        <c:crossBetween val="between"/>
      </c:valAx>
    </c:plotArea>
    <c:legend>
      <c:legendPos val="tr"/>
      <c:layout>
        <c:manualLayout>
          <c:xMode val="edge"/>
          <c:yMode val="edge"/>
          <c:x val="0.7883121744791667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5042021'!$C$274:$C$275</c:f>
              <c:numCache>
                <c:formatCode>h:mm</c:formatCode>
                <c:ptCount val="2"/>
                <c:pt idx="0">
                  <c:v>0.70833333333333337</c:v>
                </c:pt>
                <c:pt idx="1">
                  <c:v>0.75</c:v>
                </c:pt>
              </c:numCache>
            </c:numRef>
          </c:cat>
          <c:val>
            <c:numRef>
              <c:f>'RNK 5042021'!$J$274:$J$275</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AC-47E5-BB43-58BB5FC55033}"/>
            </c:ext>
          </c:extLst>
        </c:ser>
        <c:ser>
          <c:idx val="1"/>
          <c:order val="1"/>
          <c:tx>
            <c:v>Max</c:v>
          </c:tx>
          <c:spPr>
            <a:solidFill>
              <a:srgbClr val="3D85C6"/>
            </a:solidFill>
            <a:ln cmpd="sng">
              <a:solidFill>
                <a:srgbClr val="000000"/>
              </a:solidFill>
            </a:ln>
          </c:spPr>
          <c:invertIfNegative val="1"/>
          <c:cat>
            <c:numRef>
              <c:f>'RNK 5042021'!$C$274:$C$275</c:f>
              <c:numCache>
                <c:formatCode>h:mm</c:formatCode>
                <c:ptCount val="2"/>
                <c:pt idx="0">
                  <c:v>0.70833333333333337</c:v>
                </c:pt>
                <c:pt idx="1">
                  <c:v>0.75</c:v>
                </c:pt>
              </c:numCache>
            </c:numRef>
          </c:cat>
          <c:val>
            <c:numRef>
              <c:f>'RNK 5042021'!$L$274:$L$275</c:f>
              <c:numCache>
                <c:formatCode>General</c:formatCode>
                <c:ptCount val="2"/>
                <c:pt idx="0">
                  <c:v>14</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DAC-47E5-BB43-58BB5FC55033}"/>
            </c:ext>
          </c:extLst>
        </c:ser>
        <c:dLbls>
          <c:showLegendKey val="0"/>
          <c:showVal val="0"/>
          <c:showCatName val="0"/>
          <c:showSerName val="0"/>
          <c:showPercent val="0"/>
          <c:showBubbleSize val="0"/>
        </c:dLbls>
        <c:gapWidth val="150"/>
        <c:axId val="347024287"/>
        <c:axId val="1743244320"/>
      </c:barChart>
      <c:catAx>
        <c:axId val="347024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43244320"/>
        <c:crosses val="autoZero"/>
        <c:auto val="1"/>
        <c:lblAlgn val="ctr"/>
        <c:lblOffset val="100"/>
        <c:noMultiLvlLbl val="1"/>
      </c:catAx>
      <c:valAx>
        <c:axId val="17432443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7024287"/>
        <c:crosses val="autoZero"/>
        <c:crossBetween val="between"/>
      </c:valAx>
    </c:plotArea>
    <c:legend>
      <c:legendPos val="tr"/>
      <c:layout>
        <c:manualLayout>
          <c:xMode val="edge"/>
          <c:yMode val="edge"/>
          <c:x val="0.779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5042021'!$C$276:$C$277</c:f>
              <c:numCache>
                <c:formatCode>h:mm</c:formatCode>
                <c:ptCount val="2"/>
                <c:pt idx="0">
                  <c:v>0.70833333333333337</c:v>
                </c:pt>
                <c:pt idx="1">
                  <c:v>0.75</c:v>
                </c:pt>
              </c:numCache>
            </c:numRef>
          </c:cat>
          <c:val>
            <c:numRef>
              <c:f>'RNK 5042021'!$J$276:$J$277</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44-457D-9E0D-02A3230C5A24}"/>
            </c:ext>
          </c:extLst>
        </c:ser>
        <c:ser>
          <c:idx val="1"/>
          <c:order val="1"/>
          <c:tx>
            <c:v>Max</c:v>
          </c:tx>
          <c:spPr>
            <a:solidFill>
              <a:srgbClr val="3C78D8"/>
            </a:solidFill>
            <a:ln cmpd="sng">
              <a:solidFill>
                <a:srgbClr val="000000"/>
              </a:solidFill>
            </a:ln>
          </c:spPr>
          <c:invertIfNegative val="1"/>
          <c:cat>
            <c:numRef>
              <c:f>'RNK 5042021'!$C$276:$C$277</c:f>
              <c:numCache>
                <c:formatCode>h:mm</c:formatCode>
                <c:ptCount val="2"/>
                <c:pt idx="0">
                  <c:v>0.70833333333333337</c:v>
                </c:pt>
                <c:pt idx="1">
                  <c:v>0.75</c:v>
                </c:pt>
              </c:numCache>
            </c:numRef>
          </c:cat>
          <c:val>
            <c:numRef>
              <c:f>'RNK 5042021'!$L$276:$L$277</c:f>
              <c:numCache>
                <c:formatCode>General</c:formatCode>
                <c:ptCount val="2"/>
                <c:pt idx="0">
                  <c:v>26</c:v>
                </c:pt>
                <c:pt idx="1">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44-457D-9E0D-02A3230C5A24}"/>
            </c:ext>
          </c:extLst>
        </c:ser>
        <c:dLbls>
          <c:showLegendKey val="0"/>
          <c:showVal val="0"/>
          <c:showCatName val="0"/>
          <c:showSerName val="0"/>
          <c:showPercent val="0"/>
          <c:showBubbleSize val="0"/>
        </c:dLbls>
        <c:gapWidth val="150"/>
        <c:axId val="225840228"/>
        <c:axId val="1828534579"/>
      </c:barChart>
      <c:catAx>
        <c:axId val="2258402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28534579"/>
        <c:crosses val="autoZero"/>
        <c:auto val="1"/>
        <c:lblAlgn val="ctr"/>
        <c:lblOffset val="100"/>
        <c:noMultiLvlLbl val="1"/>
      </c:catAx>
      <c:valAx>
        <c:axId val="1828534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25840228"/>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5042021'!$C$282:$C$283</c:f>
              <c:numCache>
                <c:formatCode>h:mm</c:formatCode>
                <c:ptCount val="2"/>
                <c:pt idx="0">
                  <c:v>0.70833333333333337</c:v>
                </c:pt>
                <c:pt idx="1">
                  <c:v>0.75</c:v>
                </c:pt>
              </c:numCache>
            </c:numRef>
          </c:cat>
          <c:val>
            <c:numRef>
              <c:f>'RNK 5042021'!$J$282:$J$283</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4B-4A26-949B-0666DD6ABE9E}"/>
            </c:ext>
          </c:extLst>
        </c:ser>
        <c:ser>
          <c:idx val="1"/>
          <c:order val="1"/>
          <c:tx>
            <c:v>Max</c:v>
          </c:tx>
          <c:spPr>
            <a:solidFill>
              <a:srgbClr val="3D85C6"/>
            </a:solidFill>
            <a:ln cmpd="sng">
              <a:solidFill>
                <a:srgbClr val="000000"/>
              </a:solidFill>
            </a:ln>
          </c:spPr>
          <c:invertIfNegative val="1"/>
          <c:cat>
            <c:numRef>
              <c:f>'RNK 5042021'!$C$282:$C$283</c:f>
              <c:numCache>
                <c:formatCode>h:mm</c:formatCode>
                <c:ptCount val="2"/>
                <c:pt idx="0">
                  <c:v>0.70833333333333337</c:v>
                </c:pt>
                <c:pt idx="1">
                  <c:v>0.75</c:v>
                </c:pt>
              </c:numCache>
            </c:numRef>
          </c:cat>
          <c:val>
            <c:numRef>
              <c:f>'RNK 5042021'!$L$282:$L$283</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84B-4A26-949B-0666DD6ABE9E}"/>
            </c:ext>
          </c:extLst>
        </c:ser>
        <c:dLbls>
          <c:showLegendKey val="0"/>
          <c:showVal val="0"/>
          <c:showCatName val="0"/>
          <c:showSerName val="0"/>
          <c:showPercent val="0"/>
          <c:showBubbleSize val="0"/>
        </c:dLbls>
        <c:gapWidth val="150"/>
        <c:axId val="1845006600"/>
        <c:axId val="1958843190"/>
      </c:barChart>
      <c:catAx>
        <c:axId val="18450066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58843190"/>
        <c:crosses val="autoZero"/>
        <c:auto val="1"/>
        <c:lblAlgn val="ctr"/>
        <c:lblOffset val="100"/>
        <c:noMultiLvlLbl val="1"/>
      </c:catAx>
      <c:valAx>
        <c:axId val="1958843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45006600"/>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C9DAF8"/>
            </a:solidFill>
            <a:ln cmpd="sng">
              <a:solidFill>
                <a:srgbClr val="000000"/>
              </a:solidFill>
            </a:ln>
          </c:spPr>
          <c:invertIfNegative val="1"/>
          <c:cat>
            <c:numRef>
              <c:f>'GSP 5052020'!$C$55:$C$59</c:f>
              <c:numCache>
                <c:formatCode>h:mm</c:formatCode>
                <c:ptCount val="5"/>
                <c:pt idx="0">
                  <c:v>0.75</c:v>
                </c:pt>
                <c:pt idx="1">
                  <c:v>0.79166666666666663</c:v>
                </c:pt>
                <c:pt idx="2">
                  <c:v>0.83333333333333337</c:v>
                </c:pt>
                <c:pt idx="3">
                  <c:v>0.875</c:v>
                </c:pt>
                <c:pt idx="4">
                  <c:v>0.91666666666666663</c:v>
                </c:pt>
              </c:numCache>
            </c:numRef>
          </c:cat>
          <c:val>
            <c:numRef>
              <c:f>'GSP 5052020'!$J$55:$J$59</c:f>
              <c:numCache>
                <c:formatCode>General</c:formatCode>
                <c:ptCount val="5"/>
                <c:pt idx="1">
                  <c:v>40</c:v>
                </c:pt>
                <c:pt idx="2">
                  <c:v>22</c:v>
                </c:pt>
                <c:pt idx="4">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CD-484E-AF2D-5D8D82296BC4}"/>
            </c:ext>
          </c:extLst>
        </c:ser>
        <c:ser>
          <c:idx val="1"/>
          <c:order val="1"/>
          <c:tx>
            <c:v>Max</c:v>
          </c:tx>
          <c:spPr>
            <a:solidFill>
              <a:srgbClr val="3C78D8"/>
            </a:solidFill>
            <a:ln cmpd="sng">
              <a:solidFill>
                <a:srgbClr val="000000"/>
              </a:solidFill>
            </a:ln>
          </c:spPr>
          <c:invertIfNegative val="1"/>
          <c:cat>
            <c:numRef>
              <c:f>'GSP 5052020'!$C$55:$C$59</c:f>
              <c:numCache>
                <c:formatCode>h:mm</c:formatCode>
                <c:ptCount val="5"/>
                <c:pt idx="0">
                  <c:v>0.75</c:v>
                </c:pt>
                <c:pt idx="1">
                  <c:v>0.79166666666666663</c:v>
                </c:pt>
                <c:pt idx="2">
                  <c:v>0.83333333333333337</c:v>
                </c:pt>
                <c:pt idx="3">
                  <c:v>0.875</c:v>
                </c:pt>
                <c:pt idx="4">
                  <c:v>0.91666666666666663</c:v>
                </c:pt>
              </c:numCache>
            </c:numRef>
          </c:cat>
          <c:val>
            <c:numRef>
              <c:f>'GSP 5052020'!$L$55:$L$59</c:f>
              <c:numCache>
                <c:formatCode>General</c:formatCode>
                <c:ptCount val="5"/>
                <c:pt idx="1">
                  <c:v>52</c:v>
                </c:pt>
                <c:pt idx="2">
                  <c:v>34</c:v>
                </c:pt>
                <c:pt idx="4">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1CD-484E-AF2D-5D8D82296BC4}"/>
            </c:ext>
          </c:extLst>
        </c:ser>
        <c:dLbls>
          <c:showLegendKey val="0"/>
          <c:showVal val="0"/>
          <c:showCatName val="0"/>
          <c:showSerName val="0"/>
          <c:showPercent val="0"/>
          <c:showBubbleSize val="0"/>
        </c:dLbls>
        <c:gapWidth val="150"/>
        <c:axId val="1023813180"/>
        <c:axId val="1220038703"/>
      </c:barChart>
      <c:catAx>
        <c:axId val="10238131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20038703"/>
        <c:crosses val="autoZero"/>
        <c:auto val="1"/>
        <c:lblAlgn val="ctr"/>
        <c:lblOffset val="100"/>
        <c:noMultiLvlLbl val="1"/>
      </c:catAx>
      <c:valAx>
        <c:axId val="1220038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Speet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23813180"/>
        <c:crosses val="autoZero"/>
        <c:crossBetween val="between"/>
      </c:valAx>
    </c:plotArea>
    <c:legend>
      <c:legendPos val="tr"/>
      <c:layout>
        <c:manualLayout>
          <c:xMode val="edge"/>
          <c:yMode val="edge"/>
          <c:x val="0.793312174479166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5042021'!$C$284:$C$285</c:f>
              <c:numCache>
                <c:formatCode>h:mm</c:formatCode>
                <c:ptCount val="2"/>
                <c:pt idx="0">
                  <c:v>0.70833333333333337</c:v>
                </c:pt>
                <c:pt idx="1">
                  <c:v>0.75</c:v>
                </c:pt>
              </c:numCache>
            </c:numRef>
          </c:cat>
          <c:val>
            <c:numRef>
              <c:f>'RNK 5042021'!$J$284:$J$285</c:f>
              <c:numCache>
                <c:formatCode>General</c:formatCode>
                <c:ptCount val="2"/>
                <c:pt idx="0">
                  <c:v>26</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27-42E6-A3DA-CC80E41F35A9}"/>
            </c:ext>
          </c:extLst>
        </c:ser>
        <c:ser>
          <c:idx val="1"/>
          <c:order val="1"/>
          <c:tx>
            <c:v>Max</c:v>
          </c:tx>
          <c:spPr>
            <a:solidFill>
              <a:srgbClr val="3C78D8"/>
            </a:solidFill>
            <a:ln cmpd="sng">
              <a:solidFill>
                <a:srgbClr val="000000"/>
              </a:solidFill>
            </a:ln>
          </c:spPr>
          <c:invertIfNegative val="1"/>
          <c:cat>
            <c:numRef>
              <c:f>'RNK 5042021'!$C$284:$C$285</c:f>
              <c:numCache>
                <c:formatCode>h:mm</c:formatCode>
                <c:ptCount val="2"/>
                <c:pt idx="0">
                  <c:v>0.70833333333333337</c:v>
                </c:pt>
                <c:pt idx="1">
                  <c:v>0.75</c:v>
                </c:pt>
              </c:numCache>
            </c:numRef>
          </c:cat>
          <c:val>
            <c:numRef>
              <c:f>'RNK 5042021'!$L$284:$L$285</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27-42E6-A3DA-CC80E41F35A9}"/>
            </c:ext>
          </c:extLst>
        </c:ser>
        <c:dLbls>
          <c:showLegendKey val="0"/>
          <c:showVal val="0"/>
          <c:showCatName val="0"/>
          <c:showSerName val="0"/>
          <c:showPercent val="0"/>
          <c:showBubbleSize val="0"/>
        </c:dLbls>
        <c:gapWidth val="150"/>
        <c:axId val="1833462893"/>
        <c:axId val="1224135906"/>
      </c:barChart>
      <c:catAx>
        <c:axId val="1833462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24135906"/>
        <c:crosses val="autoZero"/>
        <c:auto val="1"/>
        <c:lblAlgn val="ctr"/>
        <c:lblOffset val="100"/>
        <c:noMultiLvlLbl val="1"/>
      </c:catAx>
      <c:valAx>
        <c:axId val="12241359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33462893"/>
        <c:crosses val="autoZero"/>
        <c:crossBetween val="between"/>
      </c:valAx>
    </c:plotArea>
    <c:legend>
      <c:legendPos val="tr"/>
      <c:layout>
        <c:manualLayout>
          <c:xMode val="edge"/>
          <c:yMode val="edge"/>
          <c:x val="0.788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5042021'!$C$282:$C$283</c:f>
              <c:numCache>
                <c:formatCode>h:mm</c:formatCode>
                <c:ptCount val="2"/>
                <c:pt idx="0">
                  <c:v>0.70833333333333337</c:v>
                </c:pt>
                <c:pt idx="1">
                  <c:v>0.75</c:v>
                </c:pt>
              </c:numCache>
            </c:numRef>
          </c:cat>
          <c:val>
            <c:numRef>
              <c:f>'RNK 5042021'!$J$282:$J$283</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B81-48CA-8BA1-74FADCBFE078}"/>
            </c:ext>
          </c:extLst>
        </c:ser>
        <c:ser>
          <c:idx val="1"/>
          <c:order val="1"/>
          <c:tx>
            <c:v>Max</c:v>
          </c:tx>
          <c:spPr>
            <a:solidFill>
              <a:srgbClr val="3D85C6"/>
            </a:solidFill>
            <a:ln cmpd="sng">
              <a:solidFill>
                <a:srgbClr val="000000"/>
              </a:solidFill>
            </a:ln>
          </c:spPr>
          <c:invertIfNegative val="1"/>
          <c:cat>
            <c:numRef>
              <c:f>'RNK 5042021'!$C$282:$C$283</c:f>
              <c:numCache>
                <c:formatCode>h:mm</c:formatCode>
                <c:ptCount val="2"/>
                <c:pt idx="0">
                  <c:v>0.70833333333333337</c:v>
                </c:pt>
                <c:pt idx="1">
                  <c:v>0.75</c:v>
                </c:pt>
              </c:numCache>
            </c:numRef>
          </c:cat>
          <c:val>
            <c:numRef>
              <c:f>'RNK 5042021'!$L$282:$L$283</c:f>
              <c:numCache>
                <c:formatCode>General</c:formatCode>
                <c:ptCount val="2"/>
                <c:pt idx="0">
                  <c:v>14</c:v>
                </c:pt>
                <c:pt idx="1">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B81-48CA-8BA1-74FADCBFE078}"/>
            </c:ext>
          </c:extLst>
        </c:ser>
        <c:dLbls>
          <c:showLegendKey val="0"/>
          <c:showVal val="0"/>
          <c:showCatName val="0"/>
          <c:showSerName val="0"/>
          <c:showPercent val="0"/>
          <c:showBubbleSize val="0"/>
        </c:dLbls>
        <c:gapWidth val="150"/>
        <c:axId val="773521126"/>
        <c:axId val="925887029"/>
      </c:barChart>
      <c:catAx>
        <c:axId val="773521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25887029"/>
        <c:crosses val="autoZero"/>
        <c:auto val="1"/>
        <c:lblAlgn val="ctr"/>
        <c:lblOffset val="100"/>
        <c:noMultiLvlLbl val="1"/>
      </c:catAx>
      <c:valAx>
        <c:axId val="925887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73521126"/>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5042021'!$C$284:$C$285</c:f>
              <c:numCache>
                <c:formatCode>h:mm</c:formatCode>
                <c:ptCount val="2"/>
                <c:pt idx="0">
                  <c:v>0.70833333333333337</c:v>
                </c:pt>
                <c:pt idx="1">
                  <c:v>0.75</c:v>
                </c:pt>
              </c:numCache>
            </c:numRef>
          </c:cat>
          <c:val>
            <c:numRef>
              <c:f>'RNK 5042021'!$J$284:$J$285</c:f>
              <c:numCache>
                <c:formatCode>General</c:formatCode>
                <c:ptCount val="2"/>
                <c:pt idx="0">
                  <c:v>26</c:v>
                </c:pt>
                <c:pt idx="1">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188-4D5E-BE62-FD675ED8C0A3}"/>
            </c:ext>
          </c:extLst>
        </c:ser>
        <c:ser>
          <c:idx val="1"/>
          <c:order val="1"/>
          <c:tx>
            <c:v>Max</c:v>
          </c:tx>
          <c:spPr>
            <a:solidFill>
              <a:srgbClr val="3C78D8"/>
            </a:solidFill>
            <a:ln cmpd="sng">
              <a:solidFill>
                <a:srgbClr val="000000"/>
              </a:solidFill>
            </a:ln>
          </c:spPr>
          <c:invertIfNegative val="1"/>
          <c:cat>
            <c:numRef>
              <c:f>'RNK 5042021'!$C$284:$C$285</c:f>
              <c:numCache>
                <c:formatCode>h:mm</c:formatCode>
                <c:ptCount val="2"/>
                <c:pt idx="0">
                  <c:v>0.70833333333333337</c:v>
                </c:pt>
                <c:pt idx="1">
                  <c:v>0.75</c:v>
                </c:pt>
              </c:numCache>
            </c:numRef>
          </c:cat>
          <c:val>
            <c:numRef>
              <c:f>'RNK 5042021'!$L$284:$L$285</c:f>
              <c:numCache>
                <c:formatCode>General</c:formatCode>
                <c:ptCount val="2"/>
                <c:pt idx="0">
                  <c:v>26</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188-4D5E-BE62-FD675ED8C0A3}"/>
            </c:ext>
          </c:extLst>
        </c:ser>
        <c:dLbls>
          <c:showLegendKey val="0"/>
          <c:showVal val="0"/>
          <c:showCatName val="0"/>
          <c:showSerName val="0"/>
          <c:showPercent val="0"/>
          <c:showBubbleSize val="0"/>
        </c:dLbls>
        <c:gapWidth val="150"/>
        <c:axId val="2008431112"/>
        <c:axId val="912245690"/>
      </c:barChart>
      <c:catAx>
        <c:axId val="2008431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12245690"/>
        <c:crosses val="autoZero"/>
        <c:auto val="1"/>
        <c:lblAlgn val="ctr"/>
        <c:lblOffset val="100"/>
        <c:noMultiLvlLbl val="1"/>
      </c:catAx>
      <c:valAx>
        <c:axId val="912245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08431112"/>
        <c:crosses val="autoZero"/>
        <c:crossBetween val="between"/>
      </c:valAx>
    </c:plotArea>
    <c:legend>
      <c:legendPos val="tr"/>
      <c:layout>
        <c:manualLayout>
          <c:xMode val="edge"/>
          <c:yMode val="edge"/>
          <c:x val="0.788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5042021'!$C$298:$C$300</c:f>
              <c:numCache>
                <c:formatCode>h:mm</c:formatCode>
                <c:ptCount val="3"/>
                <c:pt idx="0">
                  <c:v>0.70833333333333337</c:v>
                </c:pt>
                <c:pt idx="1">
                  <c:v>0.75</c:v>
                </c:pt>
                <c:pt idx="2">
                  <c:v>0.79166666666666663</c:v>
                </c:pt>
              </c:numCache>
            </c:numRef>
          </c:cat>
          <c:val>
            <c:numRef>
              <c:f>'RNK 5042021'!$J$298:$J$300</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50-49C9-9D35-82794EE7DE53}"/>
            </c:ext>
          </c:extLst>
        </c:ser>
        <c:ser>
          <c:idx val="1"/>
          <c:order val="1"/>
          <c:tx>
            <c:v>Max</c:v>
          </c:tx>
          <c:spPr>
            <a:solidFill>
              <a:srgbClr val="3D85C6"/>
            </a:solidFill>
            <a:ln cmpd="sng">
              <a:solidFill>
                <a:srgbClr val="000000"/>
              </a:solidFill>
            </a:ln>
          </c:spPr>
          <c:invertIfNegative val="1"/>
          <c:cat>
            <c:numRef>
              <c:f>'RNK 5042021'!$C$298:$C$300</c:f>
              <c:numCache>
                <c:formatCode>h:mm</c:formatCode>
                <c:ptCount val="3"/>
                <c:pt idx="0">
                  <c:v>0.70833333333333337</c:v>
                </c:pt>
                <c:pt idx="1">
                  <c:v>0.75</c:v>
                </c:pt>
                <c:pt idx="2">
                  <c:v>0.79166666666666663</c:v>
                </c:pt>
              </c:numCache>
            </c:numRef>
          </c:cat>
          <c:val>
            <c:numRef>
              <c:f>'RNK 5042021'!$L$298:$L$300</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E50-49C9-9D35-82794EE7DE53}"/>
            </c:ext>
          </c:extLst>
        </c:ser>
        <c:dLbls>
          <c:showLegendKey val="0"/>
          <c:showVal val="0"/>
          <c:showCatName val="0"/>
          <c:showSerName val="0"/>
          <c:showPercent val="0"/>
          <c:showBubbleSize val="0"/>
        </c:dLbls>
        <c:gapWidth val="150"/>
        <c:axId val="1981547674"/>
        <c:axId val="1903115285"/>
      </c:barChart>
      <c:catAx>
        <c:axId val="19815476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03115285"/>
        <c:crosses val="autoZero"/>
        <c:auto val="1"/>
        <c:lblAlgn val="ctr"/>
        <c:lblOffset val="100"/>
        <c:noMultiLvlLbl val="1"/>
      </c:catAx>
      <c:valAx>
        <c:axId val="19031152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81547674"/>
        <c:crosses val="autoZero"/>
        <c:crossBetween val="between"/>
      </c:valAx>
    </c:plotArea>
    <c:legend>
      <c:legendPos val="tr"/>
      <c:layout>
        <c:manualLayout>
          <c:xMode val="edge"/>
          <c:yMode val="edge"/>
          <c:x val="0.7916455078125000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5042021'!$C$301:$C$303</c:f>
              <c:numCache>
                <c:formatCode>h:mm</c:formatCode>
                <c:ptCount val="3"/>
                <c:pt idx="0">
                  <c:v>0.70833333333333337</c:v>
                </c:pt>
                <c:pt idx="1">
                  <c:v>0.75</c:v>
                </c:pt>
                <c:pt idx="2">
                  <c:v>0.79166666666666663</c:v>
                </c:pt>
              </c:numCache>
            </c:numRef>
          </c:cat>
          <c:val>
            <c:numRef>
              <c:f>'RNK 5042021'!$J$301:$J$303</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83-4E4C-8C88-F37AC1945B57}"/>
            </c:ext>
          </c:extLst>
        </c:ser>
        <c:ser>
          <c:idx val="1"/>
          <c:order val="1"/>
          <c:tx>
            <c:v>Max</c:v>
          </c:tx>
          <c:spPr>
            <a:solidFill>
              <a:srgbClr val="3C78D8"/>
            </a:solidFill>
            <a:ln cmpd="sng">
              <a:solidFill>
                <a:srgbClr val="000000"/>
              </a:solidFill>
            </a:ln>
          </c:spPr>
          <c:invertIfNegative val="1"/>
          <c:cat>
            <c:numRef>
              <c:f>'RNK 5042021'!$C$301:$C$303</c:f>
              <c:numCache>
                <c:formatCode>h:mm</c:formatCode>
                <c:ptCount val="3"/>
                <c:pt idx="0">
                  <c:v>0.70833333333333337</c:v>
                </c:pt>
                <c:pt idx="1">
                  <c:v>0.75</c:v>
                </c:pt>
                <c:pt idx="2">
                  <c:v>0.79166666666666663</c:v>
                </c:pt>
              </c:numCache>
            </c:numRef>
          </c:cat>
          <c:val>
            <c:numRef>
              <c:f>'RNK 5042021'!$L$301:$L$303</c:f>
              <c:numCache>
                <c:formatCode>General</c:formatCode>
                <c:ptCount val="3"/>
                <c:pt idx="0">
                  <c:v>20</c:v>
                </c:pt>
                <c:pt idx="1">
                  <c:v>20</c:v>
                </c:pt>
                <c:pt idx="2">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083-4E4C-8C88-F37AC1945B57}"/>
            </c:ext>
          </c:extLst>
        </c:ser>
        <c:dLbls>
          <c:showLegendKey val="0"/>
          <c:showVal val="0"/>
          <c:showCatName val="0"/>
          <c:showSerName val="0"/>
          <c:showPercent val="0"/>
          <c:showBubbleSize val="0"/>
        </c:dLbls>
        <c:gapWidth val="150"/>
        <c:axId val="1921420443"/>
        <c:axId val="2000925772"/>
      </c:barChart>
      <c:catAx>
        <c:axId val="1921420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00925772"/>
        <c:crosses val="autoZero"/>
        <c:auto val="1"/>
        <c:lblAlgn val="ctr"/>
        <c:lblOffset val="100"/>
        <c:noMultiLvlLbl val="1"/>
      </c:catAx>
      <c:valAx>
        <c:axId val="2000925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21420443"/>
        <c:crosses val="autoZero"/>
        <c:crossBetween val="between"/>
      </c:valAx>
    </c:plotArea>
    <c:legend>
      <c:legendPos val="tr"/>
      <c:layout>
        <c:manualLayout>
          <c:xMode val="edge"/>
          <c:yMode val="edge"/>
          <c:x val="0.783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5042021'!$C$298:$C$300</c:f>
              <c:numCache>
                <c:formatCode>h:mm</c:formatCode>
                <c:ptCount val="3"/>
                <c:pt idx="0">
                  <c:v>0.70833333333333337</c:v>
                </c:pt>
                <c:pt idx="1">
                  <c:v>0.75</c:v>
                </c:pt>
                <c:pt idx="2">
                  <c:v>0.79166666666666663</c:v>
                </c:pt>
              </c:numCache>
            </c:numRef>
          </c:cat>
          <c:val>
            <c:numRef>
              <c:f>'RNK 5042021'!$J$298:$J$300</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4B4-40AC-930B-03B2DFCF3522}"/>
            </c:ext>
          </c:extLst>
        </c:ser>
        <c:ser>
          <c:idx val="1"/>
          <c:order val="1"/>
          <c:tx>
            <c:v>Max</c:v>
          </c:tx>
          <c:spPr>
            <a:solidFill>
              <a:srgbClr val="3D85C6"/>
            </a:solidFill>
            <a:ln cmpd="sng">
              <a:solidFill>
                <a:srgbClr val="000000"/>
              </a:solidFill>
            </a:ln>
          </c:spPr>
          <c:invertIfNegative val="1"/>
          <c:cat>
            <c:numRef>
              <c:f>'RNK 5042021'!$C$298:$C$300</c:f>
              <c:numCache>
                <c:formatCode>h:mm</c:formatCode>
                <c:ptCount val="3"/>
                <c:pt idx="0">
                  <c:v>0.70833333333333337</c:v>
                </c:pt>
                <c:pt idx="1">
                  <c:v>0.75</c:v>
                </c:pt>
                <c:pt idx="2">
                  <c:v>0.79166666666666663</c:v>
                </c:pt>
              </c:numCache>
            </c:numRef>
          </c:cat>
          <c:val>
            <c:numRef>
              <c:f>'RNK 5042021'!$L$298:$L$300</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4B4-40AC-930B-03B2DFCF3522}"/>
            </c:ext>
          </c:extLst>
        </c:ser>
        <c:dLbls>
          <c:showLegendKey val="0"/>
          <c:showVal val="0"/>
          <c:showCatName val="0"/>
          <c:showSerName val="0"/>
          <c:showPercent val="0"/>
          <c:showBubbleSize val="0"/>
        </c:dLbls>
        <c:gapWidth val="150"/>
        <c:axId val="911904246"/>
        <c:axId val="1466199235"/>
      </c:barChart>
      <c:catAx>
        <c:axId val="911904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6199235"/>
        <c:crosses val="autoZero"/>
        <c:auto val="1"/>
        <c:lblAlgn val="ctr"/>
        <c:lblOffset val="100"/>
        <c:noMultiLvlLbl val="1"/>
      </c:catAx>
      <c:valAx>
        <c:axId val="14661992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1904246"/>
        <c:crosses val="autoZero"/>
        <c:crossBetween val="between"/>
      </c:valAx>
    </c:plotArea>
    <c:legend>
      <c:legendPos val="tr"/>
      <c:layout>
        <c:manualLayout>
          <c:xMode val="edge"/>
          <c:yMode val="edge"/>
          <c:x val="0.7916455078125000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5042021'!$C$301:$C$303</c:f>
              <c:numCache>
                <c:formatCode>h:mm</c:formatCode>
                <c:ptCount val="3"/>
                <c:pt idx="0">
                  <c:v>0.70833333333333337</c:v>
                </c:pt>
                <c:pt idx="1">
                  <c:v>0.75</c:v>
                </c:pt>
                <c:pt idx="2">
                  <c:v>0.79166666666666663</c:v>
                </c:pt>
              </c:numCache>
            </c:numRef>
          </c:cat>
          <c:val>
            <c:numRef>
              <c:f>'RNK 5042021'!$J$301:$J$303</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E33-463E-BC82-B6AEC1D03AB7}"/>
            </c:ext>
          </c:extLst>
        </c:ser>
        <c:ser>
          <c:idx val="1"/>
          <c:order val="1"/>
          <c:tx>
            <c:v>Max</c:v>
          </c:tx>
          <c:spPr>
            <a:solidFill>
              <a:srgbClr val="3C78D8"/>
            </a:solidFill>
            <a:ln cmpd="sng">
              <a:solidFill>
                <a:srgbClr val="000000"/>
              </a:solidFill>
            </a:ln>
          </c:spPr>
          <c:invertIfNegative val="1"/>
          <c:cat>
            <c:numRef>
              <c:f>'RNK 5042021'!$C$301:$C$303</c:f>
              <c:numCache>
                <c:formatCode>h:mm</c:formatCode>
                <c:ptCount val="3"/>
                <c:pt idx="0">
                  <c:v>0.70833333333333337</c:v>
                </c:pt>
                <c:pt idx="1">
                  <c:v>0.75</c:v>
                </c:pt>
                <c:pt idx="2">
                  <c:v>0.79166666666666663</c:v>
                </c:pt>
              </c:numCache>
            </c:numRef>
          </c:cat>
          <c:val>
            <c:numRef>
              <c:f>'RNK 5042021'!$L$301:$L$303</c:f>
              <c:numCache>
                <c:formatCode>General</c:formatCode>
                <c:ptCount val="3"/>
                <c:pt idx="0">
                  <c:v>20</c:v>
                </c:pt>
                <c:pt idx="1">
                  <c:v>20</c:v>
                </c:pt>
                <c:pt idx="2">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E33-463E-BC82-B6AEC1D03AB7}"/>
            </c:ext>
          </c:extLst>
        </c:ser>
        <c:dLbls>
          <c:showLegendKey val="0"/>
          <c:showVal val="0"/>
          <c:showCatName val="0"/>
          <c:showSerName val="0"/>
          <c:showPercent val="0"/>
          <c:showBubbleSize val="0"/>
        </c:dLbls>
        <c:gapWidth val="150"/>
        <c:axId val="1343104438"/>
        <c:axId val="198029882"/>
      </c:barChart>
      <c:catAx>
        <c:axId val="1343104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8029882"/>
        <c:crosses val="autoZero"/>
        <c:auto val="1"/>
        <c:lblAlgn val="ctr"/>
        <c:lblOffset val="100"/>
        <c:noMultiLvlLbl val="1"/>
      </c:catAx>
      <c:valAx>
        <c:axId val="198029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3104438"/>
        <c:crosses val="autoZero"/>
        <c:crossBetween val="between"/>
      </c:valAx>
    </c:plotArea>
    <c:legend>
      <c:legendPos val="tr"/>
      <c:layout>
        <c:manualLayout>
          <c:xMode val="edge"/>
          <c:yMode val="edge"/>
          <c:x val="0.783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5042021'!$C$338:$C$340</c:f>
              <c:numCache>
                <c:formatCode>h:mm</c:formatCode>
                <c:ptCount val="3"/>
                <c:pt idx="0">
                  <c:v>0.70833333333333337</c:v>
                </c:pt>
                <c:pt idx="1">
                  <c:v>0.75</c:v>
                </c:pt>
                <c:pt idx="2">
                  <c:v>0.79166666666666663</c:v>
                </c:pt>
              </c:numCache>
            </c:numRef>
          </c:cat>
          <c:val>
            <c:numRef>
              <c:f>'RNK 5042021'!$J$338:$J$340</c:f>
              <c:numCache>
                <c:formatCode>General</c:formatCode>
                <c:ptCount val="3"/>
                <c:pt idx="0">
                  <c:v>14</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C53-4CD6-A359-B3F19080095C}"/>
            </c:ext>
          </c:extLst>
        </c:ser>
        <c:ser>
          <c:idx val="1"/>
          <c:order val="1"/>
          <c:tx>
            <c:v>Max</c:v>
          </c:tx>
          <c:spPr>
            <a:solidFill>
              <a:srgbClr val="3D85C6"/>
            </a:solidFill>
            <a:ln cmpd="sng">
              <a:solidFill>
                <a:srgbClr val="000000"/>
              </a:solidFill>
            </a:ln>
          </c:spPr>
          <c:invertIfNegative val="1"/>
          <c:cat>
            <c:numRef>
              <c:f>'RNK 5042021'!$C$338:$C$340</c:f>
              <c:numCache>
                <c:formatCode>h:mm</c:formatCode>
                <c:ptCount val="3"/>
                <c:pt idx="0">
                  <c:v>0.70833333333333337</c:v>
                </c:pt>
                <c:pt idx="1">
                  <c:v>0.75</c:v>
                </c:pt>
                <c:pt idx="2">
                  <c:v>0.79166666666666663</c:v>
                </c:pt>
              </c:numCache>
            </c:numRef>
          </c:cat>
          <c:val>
            <c:numRef>
              <c:f>'RNK 5042021'!$L$338:$L$340</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C53-4CD6-A359-B3F19080095C}"/>
            </c:ext>
          </c:extLst>
        </c:ser>
        <c:dLbls>
          <c:showLegendKey val="0"/>
          <c:showVal val="0"/>
          <c:showCatName val="0"/>
          <c:showSerName val="0"/>
          <c:showPercent val="0"/>
          <c:showBubbleSize val="0"/>
        </c:dLbls>
        <c:gapWidth val="150"/>
        <c:axId val="1730172225"/>
        <c:axId val="1127439811"/>
      </c:barChart>
      <c:catAx>
        <c:axId val="1730172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27439811"/>
        <c:crosses val="autoZero"/>
        <c:auto val="1"/>
        <c:lblAlgn val="ctr"/>
        <c:lblOffset val="100"/>
        <c:noMultiLvlLbl val="1"/>
      </c:catAx>
      <c:valAx>
        <c:axId val="11274398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30172225"/>
        <c:crosses val="autoZero"/>
        <c:crossBetween val="between"/>
      </c:valAx>
    </c:plotArea>
    <c:legend>
      <c:legendPos val="tr"/>
      <c:layout>
        <c:manualLayout>
          <c:xMode val="edge"/>
          <c:yMode val="edge"/>
          <c:x val="0.7916455078125000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5042021'!$C$341:$C$343</c:f>
              <c:numCache>
                <c:formatCode>h:mm</c:formatCode>
                <c:ptCount val="3"/>
                <c:pt idx="0">
                  <c:v>0.70833333333333337</c:v>
                </c:pt>
                <c:pt idx="1">
                  <c:v>0.75</c:v>
                </c:pt>
                <c:pt idx="2">
                  <c:v>0.79166666666666663</c:v>
                </c:pt>
              </c:numCache>
            </c:numRef>
          </c:cat>
          <c:val>
            <c:numRef>
              <c:f>'RNK 5042021'!$J$341:$J$343</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701-477D-956B-46B9A0C7A56F}"/>
            </c:ext>
          </c:extLst>
        </c:ser>
        <c:ser>
          <c:idx val="1"/>
          <c:order val="1"/>
          <c:tx>
            <c:v>Max</c:v>
          </c:tx>
          <c:spPr>
            <a:solidFill>
              <a:srgbClr val="3C78D8"/>
            </a:solidFill>
            <a:ln cmpd="sng">
              <a:solidFill>
                <a:srgbClr val="000000"/>
              </a:solidFill>
            </a:ln>
          </c:spPr>
          <c:invertIfNegative val="1"/>
          <c:cat>
            <c:numRef>
              <c:f>'RNK 5042021'!$C$341:$C$343</c:f>
              <c:numCache>
                <c:formatCode>h:mm</c:formatCode>
                <c:ptCount val="3"/>
                <c:pt idx="0">
                  <c:v>0.70833333333333337</c:v>
                </c:pt>
                <c:pt idx="1">
                  <c:v>0.75</c:v>
                </c:pt>
                <c:pt idx="2">
                  <c:v>0.79166666666666663</c:v>
                </c:pt>
              </c:numCache>
            </c:numRef>
          </c:cat>
          <c:val>
            <c:numRef>
              <c:f>'RNK 5042021'!$L$341:$L$343</c:f>
              <c:numCache>
                <c:formatCode>General</c:formatCode>
                <c:ptCount val="3"/>
                <c:pt idx="0">
                  <c:v>20</c:v>
                </c:pt>
                <c:pt idx="1">
                  <c:v>20</c:v>
                </c:pt>
                <c:pt idx="2">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701-477D-956B-46B9A0C7A56F}"/>
            </c:ext>
          </c:extLst>
        </c:ser>
        <c:dLbls>
          <c:showLegendKey val="0"/>
          <c:showVal val="0"/>
          <c:showCatName val="0"/>
          <c:showSerName val="0"/>
          <c:showPercent val="0"/>
          <c:showBubbleSize val="0"/>
        </c:dLbls>
        <c:gapWidth val="150"/>
        <c:axId val="300780775"/>
        <c:axId val="1771715564"/>
      </c:barChart>
      <c:catAx>
        <c:axId val="300780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71715564"/>
        <c:crosses val="autoZero"/>
        <c:auto val="1"/>
        <c:lblAlgn val="ctr"/>
        <c:lblOffset val="100"/>
        <c:noMultiLvlLbl val="1"/>
      </c:catAx>
      <c:valAx>
        <c:axId val="17717155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0780775"/>
        <c:crosses val="autoZero"/>
        <c:crossBetween val="between"/>
      </c:valAx>
    </c:plotArea>
    <c:legend>
      <c:legendPos val="tr"/>
      <c:layout>
        <c:manualLayout>
          <c:xMode val="edge"/>
          <c:yMode val="edge"/>
          <c:x val="0.793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'AKQ 5282021'!$C$77:$C$83</c:f>
              <c:strCache>
                <c:ptCount val="7"/>
                <c:pt idx="0">
                  <c:v>6hr- 19:00</c:v>
                </c:pt>
                <c:pt idx="1">
                  <c:v>19:00</c:v>
                </c:pt>
                <c:pt idx="2">
                  <c:v>20:00</c:v>
                </c:pt>
                <c:pt idx="3">
                  <c:v>21:00</c:v>
                </c:pt>
                <c:pt idx="4">
                  <c:v>22:00</c:v>
                </c:pt>
                <c:pt idx="5">
                  <c:v>23:00</c:v>
                </c:pt>
                <c:pt idx="6">
                  <c:v>0:00</c:v>
                </c:pt>
              </c:strCache>
            </c:strRef>
          </c:cat>
          <c:val>
            <c:numRef>
              <c:f>'AKQ 5282021'!$J$77:$J$83</c:f>
              <c:numCache>
                <c:formatCode>General</c:formatCode>
                <c:ptCount val="7"/>
                <c:pt idx="0">
                  <c:v>25</c:v>
                </c:pt>
                <c:pt idx="1">
                  <c:v>25</c:v>
                </c:pt>
                <c:pt idx="2">
                  <c:v>20</c:v>
                </c:pt>
                <c:pt idx="3">
                  <c:v>25</c:v>
                </c:pt>
                <c:pt idx="4">
                  <c:v>25</c:v>
                </c:pt>
                <c:pt idx="5">
                  <c:v>25</c:v>
                </c:pt>
                <c:pt idx="6">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41-4C4F-B136-DB482503A684}"/>
            </c:ext>
          </c:extLst>
        </c:ser>
        <c:ser>
          <c:idx val="1"/>
          <c:order val="1"/>
          <c:tx>
            <c:v>Max</c:v>
          </c:tx>
          <c:spPr>
            <a:solidFill>
              <a:srgbClr val="3D85C6"/>
            </a:solidFill>
            <a:ln cmpd="sng">
              <a:solidFill>
                <a:srgbClr val="000000"/>
              </a:solidFill>
            </a:ln>
          </c:spPr>
          <c:invertIfNegative val="1"/>
          <c:cat>
            <c:strRef>
              <c:f>'AKQ 5282021'!$C$77:$C$83</c:f>
              <c:strCache>
                <c:ptCount val="7"/>
                <c:pt idx="0">
                  <c:v>6hr- 19:00</c:v>
                </c:pt>
                <c:pt idx="1">
                  <c:v>19:00</c:v>
                </c:pt>
                <c:pt idx="2">
                  <c:v>20:00</c:v>
                </c:pt>
                <c:pt idx="3">
                  <c:v>21:00</c:v>
                </c:pt>
                <c:pt idx="4">
                  <c:v>22:00</c:v>
                </c:pt>
                <c:pt idx="5">
                  <c:v>23:00</c:v>
                </c:pt>
                <c:pt idx="6">
                  <c:v>0:00</c:v>
                </c:pt>
              </c:strCache>
            </c:strRef>
          </c:cat>
          <c:val>
            <c:numRef>
              <c:f>'AKQ 5282021'!$L$77:$L$83</c:f>
              <c:numCache>
                <c:formatCode>General</c:formatCode>
                <c:ptCount val="7"/>
                <c:pt idx="0">
                  <c:v>30</c:v>
                </c:pt>
                <c:pt idx="1">
                  <c:v>30</c:v>
                </c:pt>
                <c:pt idx="2">
                  <c:v>25</c:v>
                </c:pt>
                <c:pt idx="3">
                  <c:v>25</c:v>
                </c:pt>
                <c:pt idx="4">
                  <c:v>30</c:v>
                </c:pt>
                <c:pt idx="5">
                  <c:v>25</c:v>
                </c:pt>
                <c:pt idx="6">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41-4C4F-B136-DB482503A684}"/>
            </c:ext>
          </c:extLst>
        </c:ser>
        <c:dLbls>
          <c:showLegendKey val="0"/>
          <c:showVal val="0"/>
          <c:showCatName val="0"/>
          <c:showSerName val="0"/>
          <c:showPercent val="0"/>
          <c:showBubbleSize val="0"/>
        </c:dLbls>
        <c:gapWidth val="150"/>
        <c:axId val="1482650075"/>
        <c:axId val="252123774"/>
      </c:barChart>
      <c:catAx>
        <c:axId val="1482650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52123774"/>
        <c:crosses val="autoZero"/>
        <c:auto val="1"/>
        <c:lblAlgn val="ctr"/>
        <c:lblOffset val="100"/>
        <c:noMultiLvlLbl val="1"/>
      </c:catAx>
      <c:valAx>
        <c:axId val="252123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82650075"/>
        <c:crosses val="autoZero"/>
        <c:crossBetween val="between"/>
      </c:valAx>
    </c:plotArea>
    <c:legend>
      <c:legendPos val="tr"/>
      <c:layout>
        <c:manualLayout>
          <c:xMode val="edge"/>
          <c:yMode val="edge"/>
          <c:x val="0.7916455078125000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5052020'!$C$63:$C$68</c:f>
              <c:strCache>
                <c:ptCount val="6"/>
                <c:pt idx="0">
                  <c:v>6hr- 19:00</c:v>
                </c:pt>
                <c:pt idx="1">
                  <c:v>19:00</c:v>
                </c:pt>
                <c:pt idx="2">
                  <c:v>20:00</c:v>
                </c:pt>
                <c:pt idx="3">
                  <c:v>21:00</c:v>
                </c:pt>
                <c:pt idx="4">
                  <c:v>22:00</c:v>
                </c:pt>
                <c:pt idx="5">
                  <c:v>23:00</c:v>
                </c:pt>
              </c:strCache>
            </c:strRef>
          </c:cat>
          <c:val>
            <c:numRef>
              <c:f>'GSP 5052020'!$J$63:$J$68</c:f>
              <c:numCache>
                <c:formatCode>General</c:formatCode>
                <c:ptCount val="6"/>
                <c:pt idx="0">
                  <c:v>40</c:v>
                </c:pt>
                <c:pt idx="1">
                  <c:v>22</c:v>
                </c:pt>
                <c:pt idx="2">
                  <c:v>22</c:v>
                </c:pt>
                <c:pt idx="4">
                  <c:v>28</c:v>
                </c:pt>
                <c:pt idx="5">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20-49E3-B86C-E2912A3F0C41}"/>
            </c:ext>
          </c:extLst>
        </c:ser>
        <c:ser>
          <c:idx val="1"/>
          <c:order val="1"/>
          <c:tx>
            <c:v>Max</c:v>
          </c:tx>
          <c:spPr>
            <a:solidFill>
              <a:srgbClr val="3D85C6"/>
            </a:solidFill>
            <a:ln cmpd="sng">
              <a:solidFill>
                <a:srgbClr val="000000"/>
              </a:solidFill>
            </a:ln>
          </c:spPr>
          <c:invertIfNegative val="1"/>
          <c:cat>
            <c:strRef>
              <c:f>'GSP 5052020'!$C$63:$C$68</c:f>
              <c:strCache>
                <c:ptCount val="6"/>
                <c:pt idx="0">
                  <c:v>6hr- 19:00</c:v>
                </c:pt>
                <c:pt idx="1">
                  <c:v>19:00</c:v>
                </c:pt>
                <c:pt idx="2">
                  <c:v>20:00</c:v>
                </c:pt>
                <c:pt idx="3">
                  <c:v>21:00</c:v>
                </c:pt>
                <c:pt idx="4">
                  <c:v>22:00</c:v>
                </c:pt>
                <c:pt idx="5">
                  <c:v>23:00</c:v>
                </c:pt>
              </c:strCache>
            </c:strRef>
          </c:cat>
          <c:val>
            <c:numRef>
              <c:f>'GSP 5052020'!$L$63:$L$68</c:f>
              <c:numCache>
                <c:formatCode>General</c:formatCode>
                <c:ptCount val="6"/>
                <c:pt idx="0">
                  <c:v>46</c:v>
                </c:pt>
                <c:pt idx="1">
                  <c:v>34</c:v>
                </c:pt>
                <c:pt idx="2">
                  <c:v>34</c:v>
                </c:pt>
                <c:pt idx="4">
                  <c:v>28</c:v>
                </c:pt>
                <c:pt idx="5">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120-49E3-B86C-E2912A3F0C41}"/>
            </c:ext>
          </c:extLst>
        </c:ser>
        <c:dLbls>
          <c:showLegendKey val="0"/>
          <c:showVal val="0"/>
          <c:showCatName val="0"/>
          <c:showSerName val="0"/>
          <c:showPercent val="0"/>
          <c:showBubbleSize val="0"/>
        </c:dLbls>
        <c:gapWidth val="150"/>
        <c:axId val="746925324"/>
        <c:axId val="2110228457"/>
      </c:barChart>
      <c:catAx>
        <c:axId val="746925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10228457"/>
        <c:crosses val="autoZero"/>
        <c:auto val="1"/>
        <c:lblAlgn val="ctr"/>
        <c:lblOffset val="100"/>
        <c:noMultiLvlLbl val="1"/>
      </c:catAx>
      <c:valAx>
        <c:axId val="2110228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6925324"/>
        <c:crosses val="autoZero"/>
        <c:crossBetween val="between"/>
      </c:valAx>
    </c:plotArea>
    <c:legend>
      <c:legendPos val="tr"/>
      <c:layout>
        <c:manualLayout>
          <c:xMode val="edge"/>
          <c:yMode val="edge"/>
          <c:x val="0.788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5282021'!$C$84:$C$89</c:f>
              <c:numCache>
                <c:formatCode>h:mm</c:formatCode>
                <c:ptCount val="6"/>
                <c:pt idx="0">
                  <c:v>0.79166666666666663</c:v>
                </c:pt>
                <c:pt idx="1">
                  <c:v>0.83333333333333337</c:v>
                </c:pt>
                <c:pt idx="2">
                  <c:v>0.875</c:v>
                </c:pt>
                <c:pt idx="3">
                  <c:v>0.91666666666666663</c:v>
                </c:pt>
                <c:pt idx="4">
                  <c:v>0.95833333333333337</c:v>
                </c:pt>
                <c:pt idx="5">
                  <c:v>0</c:v>
                </c:pt>
              </c:numCache>
            </c:numRef>
          </c:cat>
          <c:val>
            <c:numRef>
              <c:f>'AKQ 5282021'!$J$84:$J$89</c:f>
              <c:numCache>
                <c:formatCode>General</c:formatCode>
                <c:ptCount val="6"/>
                <c:pt idx="0">
                  <c:v>25</c:v>
                </c:pt>
                <c:pt idx="1">
                  <c:v>25</c:v>
                </c:pt>
                <c:pt idx="2">
                  <c:v>25</c:v>
                </c:pt>
                <c:pt idx="3">
                  <c:v>25</c:v>
                </c:pt>
                <c:pt idx="4">
                  <c:v>25</c:v>
                </c:pt>
                <c:pt idx="5">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543-4C1F-9288-9D6C0B363A4C}"/>
            </c:ext>
          </c:extLst>
        </c:ser>
        <c:ser>
          <c:idx val="1"/>
          <c:order val="1"/>
          <c:tx>
            <c:v>Max</c:v>
          </c:tx>
          <c:spPr>
            <a:solidFill>
              <a:srgbClr val="3C78D8"/>
            </a:solidFill>
            <a:ln cmpd="sng">
              <a:solidFill>
                <a:srgbClr val="000000"/>
              </a:solidFill>
            </a:ln>
          </c:spPr>
          <c:invertIfNegative val="1"/>
          <c:cat>
            <c:numRef>
              <c:f>'AKQ 5282021'!$C$84:$C$89</c:f>
              <c:numCache>
                <c:formatCode>h:mm</c:formatCode>
                <c:ptCount val="6"/>
                <c:pt idx="0">
                  <c:v>0.79166666666666663</c:v>
                </c:pt>
                <c:pt idx="1">
                  <c:v>0.83333333333333337</c:v>
                </c:pt>
                <c:pt idx="2">
                  <c:v>0.875</c:v>
                </c:pt>
                <c:pt idx="3">
                  <c:v>0.91666666666666663</c:v>
                </c:pt>
                <c:pt idx="4">
                  <c:v>0.95833333333333337</c:v>
                </c:pt>
                <c:pt idx="5">
                  <c:v>0</c:v>
                </c:pt>
              </c:numCache>
            </c:numRef>
          </c:cat>
          <c:val>
            <c:numRef>
              <c:f>'AKQ 5282021'!$L$84:$L$89</c:f>
              <c:numCache>
                <c:formatCode>General</c:formatCode>
                <c:ptCount val="6"/>
                <c:pt idx="0">
                  <c:v>30</c:v>
                </c:pt>
                <c:pt idx="1">
                  <c:v>25</c:v>
                </c:pt>
                <c:pt idx="2">
                  <c:v>30</c:v>
                </c:pt>
                <c:pt idx="3">
                  <c:v>30</c:v>
                </c:pt>
                <c:pt idx="4">
                  <c:v>30</c:v>
                </c:pt>
                <c:pt idx="5">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543-4C1F-9288-9D6C0B363A4C}"/>
            </c:ext>
          </c:extLst>
        </c:ser>
        <c:dLbls>
          <c:showLegendKey val="0"/>
          <c:showVal val="0"/>
          <c:showCatName val="0"/>
          <c:showSerName val="0"/>
          <c:showPercent val="0"/>
          <c:showBubbleSize val="0"/>
        </c:dLbls>
        <c:gapWidth val="150"/>
        <c:axId val="1416914591"/>
        <c:axId val="166903208"/>
      </c:barChart>
      <c:catAx>
        <c:axId val="14169145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6903208"/>
        <c:crosses val="autoZero"/>
        <c:auto val="1"/>
        <c:lblAlgn val="ctr"/>
        <c:lblOffset val="100"/>
        <c:noMultiLvlLbl val="1"/>
      </c:catAx>
      <c:valAx>
        <c:axId val="1669032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6914591"/>
        <c:crosses val="autoZero"/>
        <c:crossBetween val="between"/>
      </c:valAx>
    </c:plotArea>
    <c:legend>
      <c:legendPos val="tr"/>
      <c:layout>
        <c:manualLayout>
          <c:xMode val="edge"/>
          <c:yMode val="edge"/>
          <c:x val="0.7766455078125000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5282021'!$C$5:$C$10</c:f>
              <c:strCache>
                <c:ptCount val="6"/>
                <c:pt idx="0">
                  <c:v>6hr- 19:00</c:v>
                </c:pt>
                <c:pt idx="1">
                  <c:v>19:00</c:v>
                </c:pt>
                <c:pt idx="2">
                  <c:v>20:00</c:v>
                </c:pt>
                <c:pt idx="3">
                  <c:v>21:00</c:v>
                </c:pt>
                <c:pt idx="4">
                  <c:v>22:00</c:v>
                </c:pt>
                <c:pt idx="5">
                  <c:v>23:00</c:v>
                </c:pt>
              </c:strCache>
            </c:strRef>
          </c:cat>
          <c:val>
            <c:numRef>
              <c:f>'GSP 5282021'!$J$5:$J$10</c:f>
              <c:numCache>
                <c:formatCode>General</c:formatCode>
                <c:ptCount val="6"/>
                <c:pt idx="0">
                  <c:v>15</c:v>
                </c:pt>
                <c:pt idx="1">
                  <c:v>15</c:v>
                </c:pt>
                <c:pt idx="2">
                  <c:v>15</c:v>
                </c:pt>
                <c:pt idx="3">
                  <c:v>15</c:v>
                </c:pt>
                <c:pt idx="4">
                  <c:v>15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3D5-45BF-B103-50BBEB48F745}"/>
            </c:ext>
          </c:extLst>
        </c:ser>
        <c:ser>
          <c:idx val="1"/>
          <c:order val="1"/>
          <c:tx>
            <c:v>Max</c:v>
          </c:tx>
          <c:spPr>
            <a:solidFill>
              <a:srgbClr val="3D85C6"/>
            </a:solidFill>
            <a:ln cmpd="sng">
              <a:solidFill>
                <a:srgbClr val="000000"/>
              </a:solidFill>
            </a:ln>
          </c:spPr>
          <c:invertIfNegative val="1"/>
          <c:cat>
            <c:strRef>
              <c:f>'GSP 5282021'!$C$5:$C$10</c:f>
              <c:strCache>
                <c:ptCount val="6"/>
                <c:pt idx="0">
                  <c:v>6hr- 19:00</c:v>
                </c:pt>
                <c:pt idx="1">
                  <c:v>19:00</c:v>
                </c:pt>
                <c:pt idx="2">
                  <c:v>20:00</c:v>
                </c:pt>
                <c:pt idx="3">
                  <c:v>21:00</c:v>
                </c:pt>
                <c:pt idx="4">
                  <c:v>22:00</c:v>
                </c:pt>
                <c:pt idx="5">
                  <c:v>23:00</c:v>
                </c:pt>
              </c:strCache>
            </c:strRef>
          </c:cat>
          <c:val>
            <c:numRef>
              <c:f>'GSP 5282021'!$L$5:$L$10</c:f>
              <c:numCache>
                <c:formatCode>General</c:formatCode>
                <c:ptCount val="6"/>
                <c:pt idx="0">
                  <c:v>20</c:v>
                </c:pt>
                <c:pt idx="1">
                  <c:v>15</c:v>
                </c:pt>
                <c:pt idx="2">
                  <c:v>15</c:v>
                </c:pt>
                <c:pt idx="3">
                  <c:v>15</c:v>
                </c:pt>
                <c:pt idx="4">
                  <c:v>20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3D5-45BF-B103-50BBEB48F745}"/>
            </c:ext>
          </c:extLst>
        </c:ser>
        <c:dLbls>
          <c:showLegendKey val="0"/>
          <c:showVal val="0"/>
          <c:showCatName val="0"/>
          <c:showSerName val="0"/>
          <c:showPercent val="0"/>
          <c:showBubbleSize val="0"/>
        </c:dLbls>
        <c:gapWidth val="150"/>
        <c:axId val="1733752755"/>
        <c:axId val="1730053192"/>
      </c:barChart>
      <c:catAx>
        <c:axId val="17337527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30053192"/>
        <c:crosses val="autoZero"/>
        <c:auto val="1"/>
        <c:lblAlgn val="ctr"/>
        <c:lblOffset val="100"/>
        <c:noMultiLvlLbl val="1"/>
      </c:catAx>
      <c:valAx>
        <c:axId val="17300531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33752755"/>
        <c:crosses val="autoZero"/>
        <c:crossBetween val="between"/>
      </c:valAx>
    </c:plotArea>
    <c:legend>
      <c:legendPos val="tr"/>
      <c:layout>
        <c:manualLayout>
          <c:xMode val="edge"/>
          <c:yMode val="edge"/>
          <c:x val="0.77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5282021'!$C$11:$C$15</c:f>
              <c:numCache>
                <c:formatCode>h:mm</c:formatCode>
                <c:ptCount val="5"/>
                <c:pt idx="0">
                  <c:v>0.79166666666666663</c:v>
                </c:pt>
                <c:pt idx="1">
                  <c:v>0.83333333333333337</c:v>
                </c:pt>
                <c:pt idx="2">
                  <c:v>0.875</c:v>
                </c:pt>
                <c:pt idx="3">
                  <c:v>0.91666666666666663</c:v>
                </c:pt>
                <c:pt idx="4">
                  <c:v>0.95833333333333337</c:v>
                </c:pt>
              </c:numCache>
            </c:numRef>
          </c:cat>
          <c:val>
            <c:numRef>
              <c:f>'GSP 5282021'!$J$11:$J$15</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8AA-4561-903D-225B4B6F7A91}"/>
            </c:ext>
          </c:extLst>
        </c:ser>
        <c:ser>
          <c:idx val="1"/>
          <c:order val="1"/>
          <c:tx>
            <c:v>Max</c:v>
          </c:tx>
          <c:spPr>
            <a:solidFill>
              <a:srgbClr val="3C78D8"/>
            </a:solidFill>
            <a:ln cmpd="sng">
              <a:solidFill>
                <a:srgbClr val="000000"/>
              </a:solidFill>
            </a:ln>
          </c:spPr>
          <c:invertIfNegative val="1"/>
          <c:cat>
            <c:numRef>
              <c:f>'GSP 5282021'!$C$11:$C$15</c:f>
              <c:numCache>
                <c:formatCode>h:mm</c:formatCode>
                <c:ptCount val="5"/>
                <c:pt idx="0">
                  <c:v>0.79166666666666663</c:v>
                </c:pt>
                <c:pt idx="1">
                  <c:v>0.83333333333333337</c:v>
                </c:pt>
                <c:pt idx="2">
                  <c:v>0.875</c:v>
                </c:pt>
                <c:pt idx="3">
                  <c:v>0.91666666666666663</c:v>
                </c:pt>
                <c:pt idx="4">
                  <c:v>0.95833333333333337</c:v>
                </c:pt>
              </c:numCache>
            </c:numRef>
          </c:cat>
          <c:val>
            <c:numRef>
              <c:f>'GSP 5282021'!$L$11:$L$15</c:f>
              <c:numCache>
                <c:formatCode>General</c:formatCode>
                <c:ptCount val="5"/>
                <c:pt idx="0">
                  <c:v>20</c:v>
                </c:pt>
                <c:pt idx="1">
                  <c:v>20</c:v>
                </c:pt>
                <c:pt idx="2">
                  <c:v>20</c:v>
                </c:pt>
                <c:pt idx="3">
                  <c:v>20</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8AA-4561-903D-225B4B6F7A91}"/>
            </c:ext>
          </c:extLst>
        </c:ser>
        <c:dLbls>
          <c:showLegendKey val="0"/>
          <c:showVal val="0"/>
          <c:showCatName val="0"/>
          <c:showSerName val="0"/>
          <c:showPercent val="0"/>
          <c:showBubbleSize val="0"/>
        </c:dLbls>
        <c:gapWidth val="150"/>
        <c:axId val="1442871921"/>
        <c:axId val="1016723844"/>
      </c:barChart>
      <c:catAx>
        <c:axId val="14428719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16723844"/>
        <c:crosses val="autoZero"/>
        <c:auto val="1"/>
        <c:lblAlgn val="ctr"/>
        <c:lblOffset val="100"/>
        <c:noMultiLvlLbl val="1"/>
      </c:catAx>
      <c:valAx>
        <c:axId val="10167238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2871921"/>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5282021'!$C$5:$C$10</c:f>
              <c:strCache>
                <c:ptCount val="6"/>
                <c:pt idx="0">
                  <c:v>6hr- 19:00</c:v>
                </c:pt>
                <c:pt idx="1">
                  <c:v>19:00</c:v>
                </c:pt>
                <c:pt idx="2">
                  <c:v>20:00</c:v>
                </c:pt>
                <c:pt idx="3">
                  <c:v>21:00</c:v>
                </c:pt>
                <c:pt idx="4">
                  <c:v>22:00</c:v>
                </c:pt>
                <c:pt idx="5">
                  <c:v>23:00</c:v>
                </c:pt>
              </c:strCache>
            </c:strRef>
          </c:cat>
          <c:val>
            <c:numRef>
              <c:f>'GSP 5282021'!$J$5:$J$10</c:f>
              <c:numCache>
                <c:formatCode>General</c:formatCode>
                <c:ptCount val="6"/>
                <c:pt idx="0">
                  <c:v>15</c:v>
                </c:pt>
                <c:pt idx="1">
                  <c:v>15</c:v>
                </c:pt>
                <c:pt idx="2">
                  <c:v>15</c:v>
                </c:pt>
                <c:pt idx="3">
                  <c:v>15</c:v>
                </c:pt>
                <c:pt idx="4">
                  <c:v>15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37-401A-BD2E-D9245B2692D4}"/>
            </c:ext>
          </c:extLst>
        </c:ser>
        <c:ser>
          <c:idx val="1"/>
          <c:order val="1"/>
          <c:tx>
            <c:v>Max</c:v>
          </c:tx>
          <c:spPr>
            <a:solidFill>
              <a:srgbClr val="3D85C6"/>
            </a:solidFill>
            <a:ln cmpd="sng">
              <a:solidFill>
                <a:srgbClr val="000000"/>
              </a:solidFill>
            </a:ln>
          </c:spPr>
          <c:invertIfNegative val="1"/>
          <c:cat>
            <c:strRef>
              <c:f>'GSP 5282021'!$C$5:$C$10</c:f>
              <c:strCache>
                <c:ptCount val="6"/>
                <c:pt idx="0">
                  <c:v>6hr- 19:00</c:v>
                </c:pt>
                <c:pt idx="1">
                  <c:v>19:00</c:v>
                </c:pt>
                <c:pt idx="2">
                  <c:v>20:00</c:v>
                </c:pt>
                <c:pt idx="3">
                  <c:v>21:00</c:v>
                </c:pt>
                <c:pt idx="4">
                  <c:v>22:00</c:v>
                </c:pt>
                <c:pt idx="5">
                  <c:v>23:00</c:v>
                </c:pt>
              </c:strCache>
            </c:strRef>
          </c:cat>
          <c:val>
            <c:numRef>
              <c:f>'GSP 5282021'!$L$5:$L$10</c:f>
              <c:numCache>
                <c:formatCode>General</c:formatCode>
                <c:ptCount val="6"/>
                <c:pt idx="0">
                  <c:v>20</c:v>
                </c:pt>
                <c:pt idx="1">
                  <c:v>15</c:v>
                </c:pt>
                <c:pt idx="2">
                  <c:v>15</c:v>
                </c:pt>
                <c:pt idx="3">
                  <c:v>15</c:v>
                </c:pt>
                <c:pt idx="4">
                  <c:v>20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A37-401A-BD2E-D9245B2692D4}"/>
            </c:ext>
          </c:extLst>
        </c:ser>
        <c:dLbls>
          <c:showLegendKey val="0"/>
          <c:showVal val="0"/>
          <c:showCatName val="0"/>
          <c:showSerName val="0"/>
          <c:showPercent val="0"/>
          <c:showBubbleSize val="0"/>
        </c:dLbls>
        <c:gapWidth val="150"/>
        <c:axId val="1180452722"/>
        <c:axId val="1877263315"/>
      </c:barChart>
      <c:catAx>
        <c:axId val="1180452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77263315"/>
        <c:crosses val="autoZero"/>
        <c:auto val="1"/>
        <c:lblAlgn val="ctr"/>
        <c:lblOffset val="100"/>
        <c:noMultiLvlLbl val="1"/>
      </c:catAx>
      <c:valAx>
        <c:axId val="1877263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80452722"/>
        <c:crosses val="autoZero"/>
        <c:crossBetween val="between"/>
      </c:valAx>
    </c:plotArea>
    <c:legend>
      <c:legendPos val="tr"/>
      <c:layout>
        <c:manualLayout>
          <c:xMode val="edge"/>
          <c:yMode val="edge"/>
          <c:x val="0.77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5282021'!$C$11:$C$15</c:f>
              <c:numCache>
                <c:formatCode>h:mm</c:formatCode>
                <c:ptCount val="5"/>
                <c:pt idx="0">
                  <c:v>0.79166666666666663</c:v>
                </c:pt>
                <c:pt idx="1">
                  <c:v>0.83333333333333337</c:v>
                </c:pt>
                <c:pt idx="2">
                  <c:v>0.875</c:v>
                </c:pt>
                <c:pt idx="3">
                  <c:v>0.91666666666666663</c:v>
                </c:pt>
                <c:pt idx="4">
                  <c:v>0.95833333333333337</c:v>
                </c:pt>
              </c:numCache>
            </c:numRef>
          </c:cat>
          <c:val>
            <c:numRef>
              <c:f>'GSP 5282021'!$J$11:$J$15</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5CB-4363-BDFB-545E4493778C}"/>
            </c:ext>
          </c:extLst>
        </c:ser>
        <c:ser>
          <c:idx val="1"/>
          <c:order val="1"/>
          <c:tx>
            <c:v>Max</c:v>
          </c:tx>
          <c:spPr>
            <a:solidFill>
              <a:srgbClr val="3C78D8"/>
            </a:solidFill>
            <a:ln cmpd="sng">
              <a:solidFill>
                <a:srgbClr val="000000"/>
              </a:solidFill>
            </a:ln>
          </c:spPr>
          <c:invertIfNegative val="1"/>
          <c:cat>
            <c:numRef>
              <c:f>'GSP 5282021'!$C$11:$C$15</c:f>
              <c:numCache>
                <c:formatCode>h:mm</c:formatCode>
                <c:ptCount val="5"/>
                <c:pt idx="0">
                  <c:v>0.79166666666666663</c:v>
                </c:pt>
                <c:pt idx="1">
                  <c:v>0.83333333333333337</c:v>
                </c:pt>
                <c:pt idx="2">
                  <c:v>0.875</c:v>
                </c:pt>
                <c:pt idx="3">
                  <c:v>0.91666666666666663</c:v>
                </c:pt>
                <c:pt idx="4">
                  <c:v>0.95833333333333337</c:v>
                </c:pt>
              </c:numCache>
            </c:numRef>
          </c:cat>
          <c:val>
            <c:numRef>
              <c:f>'GSP 5282021'!$L$11:$L$15</c:f>
              <c:numCache>
                <c:formatCode>General</c:formatCode>
                <c:ptCount val="5"/>
                <c:pt idx="0">
                  <c:v>20</c:v>
                </c:pt>
                <c:pt idx="1">
                  <c:v>20</c:v>
                </c:pt>
                <c:pt idx="2">
                  <c:v>20</c:v>
                </c:pt>
                <c:pt idx="3">
                  <c:v>20</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5CB-4363-BDFB-545E4493778C}"/>
            </c:ext>
          </c:extLst>
        </c:ser>
        <c:dLbls>
          <c:showLegendKey val="0"/>
          <c:showVal val="0"/>
          <c:showCatName val="0"/>
          <c:showSerName val="0"/>
          <c:showPercent val="0"/>
          <c:showBubbleSize val="0"/>
        </c:dLbls>
        <c:gapWidth val="150"/>
        <c:axId val="1740481478"/>
        <c:axId val="1612080884"/>
      </c:barChart>
      <c:catAx>
        <c:axId val="17404814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12080884"/>
        <c:crosses val="autoZero"/>
        <c:auto val="1"/>
        <c:lblAlgn val="ctr"/>
        <c:lblOffset val="100"/>
        <c:noMultiLvlLbl val="1"/>
      </c:catAx>
      <c:valAx>
        <c:axId val="1612080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40481478"/>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5282021'!$C$5:$C$10</c:f>
              <c:strCache>
                <c:ptCount val="6"/>
                <c:pt idx="0">
                  <c:v>6hr- 19:00</c:v>
                </c:pt>
                <c:pt idx="1">
                  <c:v>19:00</c:v>
                </c:pt>
                <c:pt idx="2">
                  <c:v>20:00</c:v>
                </c:pt>
                <c:pt idx="3">
                  <c:v>21:00</c:v>
                </c:pt>
                <c:pt idx="4">
                  <c:v>22:00</c:v>
                </c:pt>
                <c:pt idx="5">
                  <c:v>23:00</c:v>
                </c:pt>
              </c:strCache>
            </c:strRef>
          </c:cat>
          <c:val>
            <c:numRef>
              <c:f>'GSP 5282021'!$J$5:$J$10</c:f>
              <c:numCache>
                <c:formatCode>General</c:formatCode>
                <c:ptCount val="6"/>
                <c:pt idx="0">
                  <c:v>15</c:v>
                </c:pt>
                <c:pt idx="1">
                  <c:v>15</c:v>
                </c:pt>
                <c:pt idx="2">
                  <c:v>15</c:v>
                </c:pt>
                <c:pt idx="3">
                  <c:v>15</c:v>
                </c:pt>
                <c:pt idx="4">
                  <c:v>15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D3-4BC7-8BEF-050D4644B1D2}"/>
            </c:ext>
          </c:extLst>
        </c:ser>
        <c:ser>
          <c:idx val="1"/>
          <c:order val="1"/>
          <c:tx>
            <c:v>Max</c:v>
          </c:tx>
          <c:spPr>
            <a:solidFill>
              <a:srgbClr val="3D85C6"/>
            </a:solidFill>
            <a:ln cmpd="sng">
              <a:solidFill>
                <a:srgbClr val="000000"/>
              </a:solidFill>
            </a:ln>
          </c:spPr>
          <c:invertIfNegative val="1"/>
          <c:cat>
            <c:strRef>
              <c:f>'GSP 5282021'!$C$5:$C$10</c:f>
              <c:strCache>
                <c:ptCount val="6"/>
                <c:pt idx="0">
                  <c:v>6hr- 19:00</c:v>
                </c:pt>
                <c:pt idx="1">
                  <c:v>19:00</c:v>
                </c:pt>
                <c:pt idx="2">
                  <c:v>20:00</c:v>
                </c:pt>
                <c:pt idx="3">
                  <c:v>21:00</c:v>
                </c:pt>
                <c:pt idx="4">
                  <c:v>22:00</c:v>
                </c:pt>
                <c:pt idx="5">
                  <c:v>23:00</c:v>
                </c:pt>
              </c:strCache>
            </c:strRef>
          </c:cat>
          <c:val>
            <c:numRef>
              <c:f>'GSP 5282021'!$L$5:$L$10</c:f>
              <c:numCache>
                <c:formatCode>General</c:formatCode>
                <c:ptCount val="6"/>
                <c:pt idx="0">
                  <c:v>20</c:v>
                </c:pt>
                <c:pt idx="1">
                  <c:v>15</c:v>
                </c:pt>
                <c:pt idx="2">
                  <c:v>15</c:v>
                </c:pt>
                <c:pt idx="3">
                  <c:v>15</c:v>
                </c:pt>
                <c:pt idx="4">
                  <c:v>20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6D3-4BC7-8BEF-050D4644B1D2}"/>
            </c:ext>
          </c:extLst>
        </c:ser>
        <c:dLbls>
          <c:showLegendKey val="0"/>
          <c:showVal val="0"/>
          <c:showCatName val="0"/>
          <c:showSerName val="0"/>
          <c:showPercent val="0"/>
          <c:showBubbleSize val="0"/>
        </c:dLbls>
        <c:gapWidth val="150"/>
        <c:axId val="1041643785"/>
        <c:axId val="884350900"/>
      </c:barChart>
      <c:catAx>
        <c:axId val="10416437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84350900"/>
        <c:crosses val="autoZero"/>
        <c:auto val="1"/>
        <c:lblAlgn val="ctr"/>
        <c:lblOffset val="100"/>
        <c:noMultiLvlLbl val="1"/>
      </c:catAx>
      <c:valAx>
        <c:axId val="884350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1643785"/>
        <c:crosses val="autoZero"/>
        <c:crossBetween val="between"/>
      </c:valAx>
    </c:plotArea>
    <c:legend>
      <c:legendPos val="tr"/>
      <c:layout>
        <c:manualLayout>
          <c:xMode val="edge"/>
          <c:yMode val="edge"/>
          <c:x val="0.77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5282021'!$C$11:$C$15</c:f>
              <c:numCache>
                <c:formatCode>h:mm</c:formatCode>
                <c:ptCount val="5"/>
                <c:pt idx="0">
                  <c:v>0.79166666666666663</c:v>
                </c:pt>
                <c:pt idx="1">
                  <c:v>0.83333333333333337</c:v>
                </c:pt>
                <c:pt idx="2">
                  <c:v>0.875</c:v>
                </c:pt>
                <c:pt idx="3">
                  <c:v>0.91666666666666663</c:v>
                </c:pt>
                <c:pt idx="4">
                  <c:v>0.95833333333333337</c:v>
                </c:pt>
              </c:numCache>
            </c:numRef>
          </c:cat>
          <c:val>
            <c:numRef>
              <c:f>'GSP 5282021'!$J$11:$J$15</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B8D-4534-94C5-8F3B9CDA2EA7}"/>
            </c:ext>
          </c:extLst>
        </c:ser>
        <c:ser>
          <c:idx val="1"/>
          <c:order val="1"/>
          <c:tx>
            <c:v>Max</c:v>
          </c:tx>
          <c:spPr>
            <a:solidFill>
              <a:srgbClr val="3C78D8"/>
            </a:solidFill>
            <a:ln cmpd="sng">
              <a:solidFill>
                <a:srgbClr val="000000"/>
              </a:solidFill>
            </a:ln>
          </c:spPr>
          <c:invertIfNegative val="1"/>
          <c:cat>
            <c:numRef>
              <c:f>'GSP 5282021'!$C$11:$C$15</c:f>
              <c:numCache>
                <c:formatCode>h:mm</c:formatCode>
                <c:ptCount val="5"/>
                <c:pt idx="0">
                  <c:v>0.79166666666666663</c:v>
                </c:pt>
                <c:pt idx="1">
                  <c:v>0.83333333333333337</c:v>
                </c:pt>
                <c:pt idx="2">
                  <c:v>0.875</c:v>
                </c:pt>
                <c:pt idx="3">
                  <c:v>0.91666666666666663</c:v>
                </c:pt>
                <c:pt idx="4">
                  <c:v>0.95833333333333337</c:v>
                </c:pt>
              </c:numCache>
            </c:numRef>
          </c:cat>
          <c:val>
            <c:numRef>
              <c:f>'GSP 5282021'!$L$11:$L$15</c:f>
              <c:numCache>
                <c:formatCode>General</c:formatCode>
                <c:ptCount val="5"/>
                <c:pt idx="0">
                  <c:v>20</c:v>
                </c:pt>
                <c:pt idx="1">
                  <c:v>20</c:v>
                </c:pt>
                <c:pt idx="2">
                  <c:v>20</c:v>
                </c:pt>
                <c:pt idx="3">
                  <c:v>20</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B8D-4534-94C5-8F3B9CDA2EA7}"/>
            </c:ext>
          </c:extLst>
        </c:ser>
        <c:dLbls>
          <c:showLegendKey val="0"/>
          <c:showVal val="0"/>
          <c:showCatName val="0"/>
          <c:showSerName val="0"/>
          <c:showPercent val="0"/>
          <c:showBubbleSize val="0"/>
        </c:dLbls>
        <c:gapWidth val="150"/>
        <c:axId val="1269948775"/>
        <c:axId val="1575419321"/>
      </c:barChart>
      <c:catAx>
        <c:axId val="1269948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5419321"/>
        <c:crosses val="autoZero"/>
        <c:auto val="1"/>
        <c:lblAlgn val="ctr"/>
        <c:lblOffset val="100"/>
        <c:noMultiLvlLbl val="1"/>
      </c:catAx>
      <c:valAx>
        <c:axId val="1575419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69948775"/>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5282021'!$C$47:$C$52</c:f>
              <c:strCache>
                <c:ptCount val="6"/>
                <c:pt idx="0">
                  <c:v>6hr- 19:00</c:v>
                </c:pt>
                <c:pt idx="1">
                  <c:v>19:00</c:v>
                </c:pt>
                <c:pt idx="2">
                  <c:v>20:00</c:v>
                </c:pt>
                <c:pt idx="3">
                  <c:v>21:00</c:v>
                </c:pt>
                <c:pt idx="4">
                  <c:v>22:00</c:v>
                </c:pt>
                <c:pt idx="5">
                  <c:v>23:00</c:v>
                </c:pt>
              </c:strCache>
            </c:strRef>
          </c:cat>
          <c:val>
            <c:numRef>
              <c:f>'GSP 5282021'!$J$47:$J$52</c:f>
              <c:numCache>
                <c:formatCode>General</c:formatCode>
                <c:ptCount val="6"/>
                <c:pt idx="0">
                  <c:v>20</c:v>
                </c:pt>
                <c:pt idx="1">
                  <c:v>15</c:v>
                </c:pt>
                <c:pt idx="2">
                  <c:v>15</c:v>
                </c:pt>
                <c:pt idx="3">
                  <c:v>15</c:v>
                </c:pt>
                <c:pt idx="4">
                  <c:v>15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CAF-4B06-949A-A6315C6D7194}"/>
            </c:ext>
          </c:extLst>
        </c:ser>
        <c:ser>
          <c:idx val="1"/>
          <c:order val="1"/>
          <c:tx>
            <c:v>Max</c:v>
          </c:tx>
          <c:spPr>
            <a:solidFill>
              <a:srgbClr val="3D85C6"/>
            </a:solidFill>
            <a:ln cmpd="sng">
              <a:solidFill>
                <a:srgbClr val="000000"/>
              </a:solidFill>
            </a:ln>
          </c:spPr>
          <c:invertIfNegative val="1"/>
          <c:cat>
            <c:strRef>
              <c:f>'GSP 5282021'!$C$47:$C$52</c:f>
              <c:strCache>
                <c:ptCount val="6"/>
                <c:pt idx="0">
                  <c:v>6hr- 19:00</c:v>
                </c:pt>
                <c:pt idx="1">
                  <c:v>19:00</c:v>
                </c:pt>
                <c:pt idx="2">
                  <c:v>20:00</c:v>
                </c:pt>
                <c:pt idx="3">
                  <c:v>21:00</c:v>
                </c:pt>
                <c:pt idx="4">
                  <c:v>22:00</c:v>
                </c:pt>
                <c:pt idx="5">
                  <c:v>23:00</c:v>
                </c:pt>
              </c:strCache>
            </c:strRef>
          </c:cat>
          <c:val>
            <c:numRef>
              <c:f>'GSP 5282021'!$L$47:$L$52</c:f>
              <c:numCache>
                <c:formatCode>General</c:formatCode>
                <c:ptCount val="6"/>
                <c:pt idx="0">
                  <c:v>20</c:v>
                </c:pt>
                <c:pt idx="1">
                  <c:v>15</c:v>
                </c:pt>
                <c:pt idx="2">
                  <c:v>15</c:v>
                </c:pt>
                <c:pt idx="3">
                  <c:v>20</c:v>
                </c:pt>
                <c:pt idx="4">
                  <c:v>20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CAF-4B06-949A-A6315C6D7194}"/>
            </c:ext>
          </c:extLst>
        </c:ser>
        <c:dLbls>
          <c:showLegendKey val="0"/>
          <c:showVal val="0"/>
          <c:showCatName val="0"/>
          <c:showSerName val="0"/>
          <c:showPercent val="0"/>
          <c:showBubbleSize val="0"/>
        </c:dLbls>
        <c:gapWidth val="150"/>
        <c:axId val="2108111367"/>
        <c:axId val="720057072"/>
      </c:barChart>
      <c:catAx>
        <c:axId val="2108111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20057072"/>
        <c:crosses val="autoZero"/>
        <c:auto val="1"/>
        <c:lblAlgn val="ctr"/>
        <c:lblOffset val="100"/>
        <c:noMultiLvlLbl val="1"/>
      </c:catAx>
      <c:valAx>
        <c:axId val="7200570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08111367"/>
        <c:crosses val="autoZero"/>
        <c:crossBetween val="between"/>
      </c:valAx>
    </c:plotArea>
    <c:legend>
      <c:legendPos val="tr"/>
      <c:layout>
        <c:manualLayout>
          <c:xMode val="edge"/>
          <c:yMode val="edge"/>
          <c:x val="0.7799788411458333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5282021'!$C$53:$C$57</c:f>
              <c:numCache>
                <c:formatCode>h:mm</c:formatCode>
                <c:ptCount val="5"/>
                <c:pt idx="0">
                  <c:v>0.79166666666666663</c:v>
                </c:pt>
                <c:pt idx="1">
                  <c:v>0.83333333333333337</c:v>
                </c:pt>
                <c:pt idx="2">
                  <c:v>0.875</c:v>
                </c:pt>
                <c:pt idx="3">
                  <c:v>0.91666666666666663</c:v>
                </c:pt>
                <c:pt idx="4">
                  <c:v>0.95833333333333337</c:v>
                </c:pt>
              </c:numCache>
            </c:numRef>
          </c:cat>
          <c:val>
            <c:numRef>
              <c:f>'GSP 5282021'!$J$53:$J$57</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93-4525-A4F5-B7E8CF000927}"/>
            </c:ext>
          </c:extLst>
        </c:ser>
        <c:ser>
          <c:idx val="1"/>
          <c:order val="1"/>
          <c:tx>
            <c:v>Max</c:v>
          </c:tx>
          <c:spPr>
            <a:solidFill>
              <a:srgbClr val="3C78D8"/>
            </a:solidFill>
            <a:ln cmpd="sng">
              <a:solidFill>
                <a:srgbClr val="000000"/>
              </a:solidFill>
            </a:ln>
          </c:spPr>
          <c:invertIfNegative val="1"/>
          <c:cat>
            <c:numRef>
              <c:f>'GSP 5282021'!$C$53:$C$57</c:f>
              <c:numCache>
                <c:formatCode>h:mm</c:formatCode>
                <c:ptCount val="5"/>
                <c:pt idx="0">
                  <c:v>0.79166666666666663</c:v>
                </c:pt>
                <c:pt idx="1">
                  <c:v>0.83333333333333337</c:v>
                </c:pt>
                <c:pt idx="2">
                  <c:v>0.875</c:v>
                </c:pt>
                <c:pt idx="3">
                  <c:v>0.91666666666666663</c:v>
                </c:pt>
                <c:pt idx="4">
                  <c:v>0.95833333333333337</c:v>
                </c:pt>
              </c:numCache>
            </c:numRef>
          </c:cat>
          <c:val>
            <c:numRef>
              <c:f>'GSP 5282021'!$L$53:$L$57</c:f>
              <c:numCache>
                <c:formatCode>General</c:formatCode>
                <c:ptCount val="5"/>
                <c:pt idx="0">
                  <c:v>20</c:v>
                </c:pt>
                <c:pt idx="1">
                  <c:v>20</c:v>
                </c:pt>
                <c:pt idx="2">
                  <c:v>20</c:v>
                </c:pt>
                <c:pt idx="3">
                  <c:v>20</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D93-4525-A4F5-B7E8CF000927}"/>
            </c:ext>
          </c:extLst>
        </c:ser>
        <c:dLbls>
          <c:showLegendKey val="0"/>
          <c:showVal val="0"/>
          <c:showCatName val="0"/>
          <c:showSerName val="0"/>
          <c:showPercent val="0"/>
          <c:showBubbleSize val="0"/>
        </c:dLbls>
        <c:gapWidth val="150"/>
        <c:axId val="1418054100"/>
        <c:axId val="1524724681"/>
      </c:barChart>
      <c:catAx>
        <c:axId val="14180541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24724681"/>
        <c:crosses val="autoZero"/>
        <c:auto val="1"/>
        <c:lblAlgn val="ctr"/>
        <c:lblOffset val="100"/>
        <c:noMultiLvlLbl val="1"/>
      </c:catAx>
      <c:valAx>
        <c:axId val="152472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8054100"/>
        <c:crosses val="autoZero"/>
        <c:crossBetween val="between"/>
      </c:valAx>
    </c:plotArea>
    <c:legend>
      <c:legendPos val="tr"/>
      <c:legendEntry>
        <c:idx val="0"/>
        <c:txPr>
          <a:bodyPr/>
          <a:lstStyle/>
          <a:p>
            <a:pPr lvl="0">
              <a:defRPr>
                <a:solidFill>
                  <a:srgbClr val="000000"/>
                </a:solidFill>
              </a:defRPr>
            </a:pPr>
            <a:endParaRPr lang="en-US"/>
          </a:p>
        </c:txPr>
      </c:legendEntry>
      <c:layout>
        <c:manualLayout>
          <c:xMode val="edge"/>
          <c:yMode val="edge"/>
          <c:x val="0.7883121744791667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5282021'!$C$61:$C$66</c:f>
              <c:strCache>
                <c:ptCount val="6"/>
                <c:pt idx="0">
                  <c:v>6hr- 19:00</c:v>
                </c:pt>
                <c:pt idx="1">
                  <c:v>19:00</c:v>
                </c:pt>
                <c:pt idx="2">
                  <c:v>20:00</c:v>
                </c:pt>
                <c:pt idx="3">
                  <c:v>21:00</c:v>
                </c:pt>
                <c:pt idx="4">
                  <c:v>22:00</c:v>
                </c:pt>
                <c:pt idx="5">
                  <c:v>23:00</c:v>
                </c:pt>
              </c:strCache>
            </c:strRef>
          </c:cat>
          <c:val>
            <c:numRef>
              <c:f>'GSP 5282021'!$J$61:$J$66</c:f>
              <c:numCache>
                <c:formatCode>General</c:formatCode>
                <c:ptCount val="6"/>
                <c:pt idx="0">
                  <c:v>20</c:v>
                </c:pt>
                <c:pt idx="1">
                  <c:v>15</c:v>
                </c:pt>
                <c:pt idx="2">
                  <c:v>15</c:v>
                </c:pt>
                <c:pt idx="3">
                  <c:v>15</c:v>
                </c:pt>
                <c:pt idx="4">
                  <c:v>20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987-4646-8FA0-521697BA5DC7}"/>
            </c:ext>
          </c:extLst>
        </c:ser>
        <c:ser>
          <c:idx val="1"/>
          <c:order val="1"/>
          <c:tx>
            <c:v>Max</c:v>
          </c:tx>
          <c:spPr>
            <a:solidFill>
              <a:srgbClr val="3D85C6"/>
            </a:solidFill>
            <a:ln cmpd="sng">
              <a:solidFill>
                <a:srgbClr val="000000"/>
              </a:solidFill>
            </a:ln>
          </c:spPr>
          <c:invertIfNegative val="1"/>
          <c:cat>
            <c:strRef>
              <c:f>'GSP 5282021'!$C$61:$C$66</c:f>
              <c:strCache>
                <c:ptCount val="6"/>
                <c:pt idx="0">
                  <c:v>6hr- 19:00</c:v>
                </c:pt>
                <c:pt idx="1">
                  <c:v>19:00</c:v>
                </c:pt>
                <c:pt idx="2">
                  <c:v>20:00</c:v>
                </c:pt>
                <c:pt idx="3">
                  <c:v>21:00</c:v>
                </c:pt>
                <c:pt idx="4">
                  <c:v>22:00</c:v>
                </c:pt>
                <c:pt idx="5">
                  <c:v>23:00</c:v>
                </c:pt>
              </c:strCache>
            </c:strRef>
          </c:cat>
          <c:val>
            <c:numRef>
              <c:f>'GSP 5282021'!$L$61:$L$66</c:f>
              <c:numCache>
                <c:formatCode>General</c:formatCode>
                <c:ptCount val="6"/>
                <c:pt idx="0">
                  <c:v>20</c:v>
                </c:pt>
                <c:pt idx="1">
                  <c:v>15</c:v>
                </c:pt>
                <c:pt idx="2">
                  <c:v>15</c:v>
                </c:pt>
                <c:pt idx="3">
                  <c:v>15</c:v>
                </c:pt>
                <c:pt idx="4">
                  <c:v>20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987-4646-8FA0-521697BA5DC7}"/>
            </c:ext>
          </c:extLst>
        </c:ser>
        <c:dLbls>
          <c:showLegendKey val="0"/>
          <c:showVal val="0"/>
          <c:showCatName val="0"/>
          <c:showSerName val="0"/>
          <c:showPercent val="0"/>
          <c:showBubbleSize val="0"/>
        </c:dLbls>
        <c:gapWidth val="150"/>
        <c:axId val="4420192"/>
        <c:axId val="2035273522"/>
      </c:barChart>
      <c:catAx>
        <c:axId val="4420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35273522"/>
        <c:crosses val="autoZero"/>
        <c:auto val="1"/>
        <c:lblAlgn val="ctr"/>
        <c:lblOffset val="100"/>
        <c:noMultiLvlLbl val="1"/>
      </c:catAx>
      <c:valAx>
        <c:axId val="20352735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20192"/>
        <c:crosses val="autoZero"/>
        <c:crossBetween val="between"/>
      </c:valAx>
    </c:plotArea>
    <c:legend>
      <c:legendPos val="tr"/>
      <c:layout>
        <c:manualLayout>
          <c:xMode val="edge"/>
          <c:yMode val="edge"/>
          <c:x val="0.78664550781250009"/>
          <c:y val="6.446540880503144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5052020'!$C$69:$C$73</c:f>
              <c:numCache>
                <c:formatCode>h:mm</c:formatCode>
                <c:ptCount val="5"/>
                <c:pt idx="0">
                  <c:v>0.79166666666666663</c:v>
                </c:pt>
                <c:pt idx="1">
                  <c:v>0.83333333333333337</c:v>
                </c:pt>
                <c:pt idx="2">
                  <c:v>0.875</c:v>
                </c:pt>
                <c:pt idx="3">
                  <c:v>0.91666666666666663</c:v>
                </c:pt>
                <c:pt idx="4">
                  <c:v>0.95833333333333337</c:v>
                </c:pt>
              </c:numCache>
            </c:numRef>
          </c:cat>
          <c:val>
            <c:numRef>
              <c:f>'GSP 5052020'!$J$69:$J$73</c:f>
              <c:numCache>
                <c:formatCode>General</c:formatCode>
                <c:ptCount val="5"/>
                <c:pt idx="0">
                  <c:v>40</c:v>
                </c:pt>
                <c:pt idx="1">
                  <c:v>22</c:v>
                </c:pt>
                <c:pt idx="3">
                  <c:v>28</c:v>
                </c:pt>
                <c:pt idx="4">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E61-4E53-AE76-88126542BC58}"/>
            </c:ext>
          </c:extLst>
        </c:ser>
        <c:ser>
          <c:idx val="1"/>
          <c:order val="1"/>
          <c:tx>
            <c:v>Max</c:v>
          </c:tx>
          <c:spPr>
            <a:solidFill>
              <a:srgbClr val="3C78D8"/>
            </a:solidFill>
            <a:ln cmpd="sng">
              <a:solidFill>
                <a:srgbClr val="000000"/>
              </a:solidFill>
            </a:ln>
          </c:spPr>
          <c:invertIfNegative val="1"/>
          <c:cat>
            <c:numRef>
              <c:f>'GSP 5052020'!$C$69:$C$73</c:f>
              <c:numCache>
                <c:formatCode>h:mm</c:formatCode>
                <c:ptCount val="5"/>
                <c:pt idx="0">
                  <c:v>0.79166666666666663</c:v>
                </c:pt>
                <c:pt idx="1">
                  <c:v>0.83333333333333337</c:v>
                </c:pt>
                <c:pt idx="2">
                  <c:v>0.875</c:v>
                </c:pt>
                <c:pt idx="3">
                  <c:v>0.91666666666666663</c:v>
                </c:pt>
                <c:pt idx="4">
                  <c:v>0.95833333333333337</c:v>
                </c:pt>
              </c:numCache>
            </c:numRef>
          </c:cat>
          <c:val>
            <c:numRef>
              <c:f>'GSP 5052020'!$L$69:$L$73</c:f>
              <c:numCache>
                <c:formatCode>General</c:formatCode>
                <c:ptCount val="5"/>
                <c:pt idx="0">
                  <c:v>46</c:v>
                </c:pt>
                <c:pt idx="1">
                  <c:v>40</c:v>
                </c:pt>
                <c:pt idx="3">
                  <c:v>28</c:v>
                </c:pt>
                <c:pt idx="4">
                  <c:v>52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E61-4E53-AE76-88126542BC58}"/>
            </c:ext>
          </c:extLst>
        </c:ser>
        <c:dLbls>
          <c:showLegendKey val="0"/>
          <c:showVal val="0"/>
          <c:showCatName val="0"/>
          <c:showSerName val="0"/>
          <c:showPercent val="0"/>
          <c:showBubbleSize val="0"/>
        </c:dLbls>
        <c:gapWidth val="150"/>
        <c:axId val="2091424698"/>
        <c:axId val="591442202"/>
      </c:barChart>
      <c:catAx>
        <c:axId val="2091424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91442202"/>
        <c:crosses val="autoZero"/>
        <c:auto val="1"/>
        <c:lblAlgn val="ctr"/>
        <c:lblOffset val="100"/>
        <c:noMultiLvlLbl val="1"/>
      </c:catAx>
      <c:valAx>
        <c:axId val="5914422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91424698"/>
        <c:crosses val="autoZero"/>
        <c:crossBetween val="between"/>
      </c:valAx>
    </c:plotArea>
    <c:legend>
      <c:legendPos val="tr"/>
      <c:layout>
        <c:manualLayout>
          <c:xMode val="edge"/>
          <c:yMode val="edge"/>
          <c:x val="0.78497884114583338"/>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5282021'!$C$67:$C$71</c:f>
              <c:numCache>
                <c:formatCode>h:mm</c:formatCode>
                <c:ptCount val="5"/>
                <c:pt idx="0">
                  <c:v>0.79166666666666663</c:v>
                </c:pt>
                <c:pt idx="1">
                  <c:v>0.83333333333333337</c:v>
                </c:pt>
                <c:pt idx="2">
                  <c:v>0.875</c:v>
                </c:pt>
                <c:pt idx="3">
                  <c:v>0.91666666666666663</c:v>
                </c:pt>
                <c:pt idx="4">
                  <c:v>0.95833333333333337</c:v>
                </c:pt>
              </c:numCache>
            </c:numRef>
          </c:cat>
          <c:val>
            <c:numRef>
              <c:f>'GSP 5282021'!$J$67:$J$71</c:f>
              <c:numCache>
                <c:formatCode>General</c:formatCode>
                <c:ptCount val="5"/>
                <c:pt idx="0">
                  <c:v>20</c:v>
                </c:pt>
                <c:pt idx="1">
                  <c:v>20</c:v>
                </c:pt>
                <c:pt idx="2">
                  <c:v>20</c:v>
                </c:pt>
                <c:pt idx="3">
                  <c:v>20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551-4253-A669-C62A62A347FE}"/>
            </c:ext>
          </c:extLst>
        </c:ser>
        <c:ser>
          <c:idx val="1"/>
          <c:order val="1"/>
          <c:tx>
            <c:v>Max</c:v>
          </c:tx>
          <c:spPr>
            <a:solidFill>
              <a:srgbClr val="3C78D8"/>
            </a:solidFill>
            <a:ln cmpd="sng">
              <a:solidFill>
                <a:srgbClr val="000000"/>
              </a:solidFill>
            </a:ln>
          </c:spPr>
          <c:invertIfNegative val="1"/>
          <c:cat>
            <c:numRef>
              <c:f>'GSP 5282021'!$C$67:$C$71</c:f>
              <c:numCache>
                <c:formatCode>h:mm</c:formatCode>
                <c:ptCount val="5"/>
                <c:pt idx="0">
                  <c:v>0.79166666666666663</c:v>
                </c:pt>
                <c:pt idx="1">
                  <c:v>0.83333333333333337</c:v>
                </c:pt>
                <c:pt idx="2">
                  <c:v>0.875</c:v>
                </c:pt>
                <c:pt idx="3">
                  <c:v>0.91666666666666663</c:v>
                </c:pt>
                <c:pt idx="4">
                  <c:v>0.95833333333333337</c:v>
                </c:pt>
              </c:numCache>
            </c:numRef>
          </c:cat>
          <c:val>
            <c:numRef>
              <c:f>'GSP 5282021'!$L$67:$L$71</c:f>
              <c:numCache>
                <c:formatCode>General</c:formatCode>
                <c:ptCount val="5"/>
                <c:pt idx="0">
                  <c:v>20</c:v>
                </c:pt>
                <c:pt idx="1">
                  <c:v>20</c:v>
                </c:pt>
                <c:pt idx="2">
                  <c:v>20</c:v>
                </c:pt>
                <c:pt idx="3">
                  <c:v>20</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551-4253-A669-C62A62A347FE}"/>
            </c:ext>
          </c:extLst>
        </c:ser>
        <c:dLbls>
          <c:showLegendKey val="0"/>
          <c:showVal val="0"/>
          <c:showCatName val="0"/>
          <c:showSerName val="0"/>
          <c:showPercent val="0"/>
          <c:showBubbleSize val="0"/>
        </c:dLbls>
        <c:gapWidth val="150"/>
        <c:axId val="209439682"/>
        <c:axId val="774453572"/>
      </c:barChart>
      <c:catAx>
        <c:axId val="209439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74453572"/>
        <c:crosses val="autoZero"/>
        <c:auto val="1"/>
        <c:lblAlgn val="ctr"/>
        <c:lblOffset val="100"/>
        <c:noMultiLvlLbl val="1"/>
      </c:catAx>
      <c:valAx>
        <c:axId val="774453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9439682"/>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5282021'!$C$75:$C$81</c:f>
              <c:strCache>
                <c:ptCount val="7"/>
                <c:pt idx="0">
                  <c:v>6hr- 20:00</c:v>
                </c:pt>
                <c:pt idx="1">
                  <c:v>20:00</c:v>
                </c:pt>
                <c:pt idx="2">
                  <c:v>21:00</c:v>
                </c:pt>
                <c:pt idx="3">
                  <c:v>22:00</c:v>
                </c:pt>
                <c:pt idx="4">
                  <c:v>23:00</c:v>
                </c:pt>
                <c:pt idx="5">
                  <c:v>0:00</c:v>
                </c:pt>
                <c:pt idx="6">
                  <c:v>1:00</c:v>
                </c:pt>
              </c:strCache>
            </c:strRef>
          </c:cat>
          <c:val>
            <c:numRef>
              <c:f>'GSP 5282021'!$J$75:$J$81</c:f>
              <c:numCache>
                <c:formatCode>General</c:formatCode>
                <c:ptCount val="7"/>
                <c:pt idx="0">
                  <c:v>25</c:v>
                </c:pt>
                <c:pt idx="1">
                  <c:v>20</c:v>
                </c:pt>
                <c:pt idx="2">
                  <c:v>20</c:v>
                </c:pt>
                <c:pt idx="3">
                  <c:v>25</c:v>
                </c:pt>
                <c:pt idx="4">
                  <c:v>25</c:v>
                </c:pt>
                <c:pt idx="5">
                  <c:v>30</c:v>
                </c:pt>
                <c:pt idx="6">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E6A-4546-8A69-91F48BBA9FC3}"/>
            </c:ext>
          </c:extLst>
        </c:ser>
        <c:ser>
          <c:idx val="1"/>
          <c:order val="1"/>
          <c:tx>
            <c:v>Max</c:v>
          </c:tx>
          <c:spPr>
            <a:solidFill>
              <a:srgbClr val="3D85C6"/>
            </a:solidFill>
            <a:ln cmpd="sng">
              <a:solidFill>
                <a:srgbClr val="000000"/>
              </a:solidFill>
            </a:ln>
          </c:spPr>
          <c:invertIfNegative val="1"/>
          <c:cat>
            <c:strRef>
              <c:f>'GSP 5282021'!$C$75:$C$81</c:f>
              <c:strCache>
                <c:ptCount val="7"/>
                <c:pt idx="0">
                  <c:v>6hr- 20:00</c:v>
                </c:pt>
                <c:pt idx="1">
                  <c:v>20:00</c:v>
                </c:pt>
                <c:pt idx="2">
                  <c:v>21:00</c:v>
                </c:pt>
                <c:pt idx="3">
                  <c:v>22:00</c:v>
                </c:pt>
                <c:pt idx="4">
                  <c:v>23:00</c:v>
                </c:pt>
                <c:pt idx="5">
                  <c:v>0:00</c:v>
                </c:pt>
                <c:pt idx="6">
                  <c:v>1:00</c:v>
                </c:pt>
              </c:strCache>
            </c:strRef>
          </c:cat>
          <c:val>
            <c:numRef>
              <c:f>'GSP 5282021'!$L$75:$L$81</c:f>
              <c:numCache>
                <c:formatCode>General</c:formatCode>
                <c:ptCount val="7"/>
                <c:pt idx="0">
                  <c:v>30</c:v>
                </c:pt>
                <c:pt idx="1">
                  <c:v>25</c:v>
                </c:pt>
                <c:pt idx="2">
                  <c:v>25</c:v>
                </c:pt>
                <c:pt idx="3">
                  <c:v>25</c:v>
                </c:pt>
                <c:pt idx="4">
                  <c:v>30</c:v>
                </c:pt>
                <c:pt idx="5">
                  <c:v>35</c:v>
                </c:pt>
                <c:pt idx="6">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E6A-4546-8A69-91F48BBA9FC3}"/>
            </c:ext>
          </c:extLst>
        </c:ser>
        <c:dLbls>
          <c:showLegendKey val="0"/>
          <c:showVal val="0"/>
          <c:showCatName val="0"/>
          <c:showSerName val="0"/>
          <c:showPercent val="0"/>
          <c:showBubbleSize val="0"/>
        </c:dLbls>
        <c:gapWidth val="150"/>
        <c:axId val="1300177703"/>
        <c:axId val="1163598788"/>
      </c:barChart>
      <c:catAx>
        <c:axId val="1300177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63598788"/>
        <c:crosses val="autoZero"/>
        <c:auto val="1"/>
        <c:lblAlgn val="ctr"/>
        <c:lblOffset val="100"/>
        <c:noMultiLvlLbl val="1"/>
      </c:catAx>
      <c:valAx>
        <c:axId val="1163598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0177703"/>
        <c:crosses val="autoZero"/>
        <c:crossBetween val="between"/>
      </c:valAx>
    </c:plotArea>
    <c:legend>
      <c:legendPos val="tr"/>
      <c:layout>
        <c:manualLayout>
          <c:xMode val="edge"/>
          <c:yMode val="edge"/>
          <c:x val="0.7866455078125000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5282021'!$C$82:$C$87</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5282021'!$J$82:$J$87</c:f>
              <c:numCache>
                <c:formatCode>General</c:formatCode>
                <c:ptCount val="6"/>
                <c:pt idx="0">
                  <c:v>25</c:v>
                </c:pt>
                <c:pt idx="1">
                  <c:v>25</c:v>
                </c:pt>
                <c:pt idx="2">
                  <c:v>25</c:v>
                </c:pt>
                <c:pt idx="3">
                  <c:v>25</c:v>
                </c:pt>
                <c:pt idx="4">
                  <c:v>30</c:v>
                </c:pt>
                <c:pt idx="5">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BEE-4E30-B7FF-F9B73ADEA8FA}"/>
            </c:ext>
          </c:extLst>
        </c:ser>
        <c:ser>
          <c:idx val="1"/>
          <c:order val="1"/>
          <c:tx>
            <c:v>Max</c:v>
          </c:tx>
          <c:spPr>
            <a:solidFill>
              <a:srgbClr val="3C78D8"/>
            </a:solidFill>
            <a:ln cmpd="sng">
              <a:solidFill>
                <a:srgbClr val="000000"/>
              </a:solidFill>
            </a:ln>
          </c:spPr>
          <c:invertIfNegative val="1"/>
          <c:cat>
            <c:numRef>
              <c:f>'GSP 5282021'!$C$82:$C$87</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5282021'!$L$82:$L$87</c:f>
              <c:numCache>
                <c:formatCode>General</c:formatCode>
                <c:ptCount val="6"/>
                <c:pt idx="0">
                  <c:v>30</c:v>
                </c:pt>
                <c:pt idx="1">
                  <c:v>30</c:v>
                </c:pt>
                <c:pt idx="2">
                  <c:v>30</c:v>
                </c:pt>
                <c:pt idx="3">
                  <c:v>30</c:v>
                </c:pt>
                <c:pt idx="4">
                  <c:v>35</c:v>
                </c:pt>
                <c:pt idx="5">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BEE-4E30-B7FF-F9B73ADEA8FA}"/>
            </c:ext>
          </c:extLst>
        </c:ser>
        <c:dLbls>
          <c:showLegendKey val="0"/>
          <c:showVal val="0"/>
          <c:showCatName val="0"/>
          <c:showSerName val="0"/>
          <c:showPercent val="0"/>
          <c:showBubbleSize val="0"/>
        </c:dLbls>
        <c:gapWidth val="150"/>
        <c:axId val="1116745111"/>
        <c:axId val="1154428590"/>
      </c:barChart>
      <c:catAx>
        <c:axId val="1116745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54428590"/>
        <c:crosses val="autoZero"/>
        <c:auto val="1"/>
        <c:lblAlgn val="ctr"/>
        <c:lblOffset val="100"/>
        <c:noMultiLvlLbl val="1"/>
      </c:catAx>
      <c:valAx>
        <c:axId val="1154428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16745111"/>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5282021'!$C$91:$C$97</c:f>
              <c:strCache>
                <c:ptCount val="7"/>
                <c:pt idx="0">
                  <c:v>6hr- 20:00</c:v>
                </c:pt>
                <c:pt idx="1">
                  <c:v>20:00</c:v>
                </c:pt>
                <c:pt idx="2">
                  <c:v>21:00</c:v>
                </c:pt>
                <c:pt idx="3">
                  <c:v>22:00</c:v>
                </c:pt>
                <c:pt idx="4">
                  <c:v>23:00</c:v>
                </c:pt>
                <c:pt idx="5">
                  <c:v>0:00</c:v>
                </c:pt>
                <c:pt idx="6">
                  <c:v>1:00</c:v>
                </c:pt>
              </c:strCache>
            </c:strRef>
          </c:cat>
          <c:val>
            <c:numRef>
              <c:f>'GSP 5282021'!$J$91:$J$97</c:f>
              <c:numCache>
                <c:formatCode>General</c:formatCode>
                <c:ptCount val="7"/>
                <c:pt idx="0">
                  <c:v>25</c:v>
                </c:pt>
                <c:pt idx="1">
                  <c:v>20</c:v>
                </c:pt>
                <c:pt idx="2">
                  <c:v>20</c:v>
                </c:pt>
                <c:pt idx="3">
                  <c:v>20</c:v>
                </c:pt>
                <c:pt idx="4">
                  <c:v>20</c:v>
                </c:pt>
                <c:pt idx="5">
                  <c:v>30</c:v>
                </c:pt>
                <c:pt idx="6">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42-43A8-8015-5E0798DDD170}"/>
            </c:ext>
          </c:extLst>
        </c:ser>
        <c:ser>
          <c:idx val="1"/>
          <c:order val="1"/>
          <c:tx>
            <c:v>Max</c:v>
          </c:tx>
          <c:spPr>
            <a:solidFill>
              <a:srgbClr val="3D85C6"/>
            </a:solidFill>
            <a:ln cmpd="sng">
              <a:solidFill>
                <a:srgbClr val="000000"/>
              </a:solidFill>
            </a:ln>
          </c:spPr>
          <c:invertIfNegative val="1"/>
          <c:cat>
            <c:strRef>
              <c:f>'GSP 5282021'!$C$91:$C$97</c:f>
              <c:strCache>
                <c:ptCount val="7"/>
                <c:pt idx="0">
                  <c:v>6hr- 20:00</c:v>
                </c:pt>
                <c:pt idx="1">
                  <c:v>20:00</c:v>
                </c:pt>
                <c:pt idx="2">
                  <c:v>21:00</c:v>
                </c:pt>
                <c:pt idx="3">
                  <c:v>22:00</c:v>
                </c:pt>
                <c:pt idx="4">
                  <c:v>23:00</c:v>
                </c:pt>
                <c:pt idx="5">
                  <c:v>0:00</c:v>
                </c:pt>
                <c:pt idx="6">
                  <c:v>1:00</c:v>
                </c:pt>
              </c:strCache>
            </c:strRef>
          </c:cat>
          <c:val>
            <c:numRef>
              <c:f>'GSP 5282021'!$L$91:$L$97</c:f>
              <c:numCache>
                <c:formatCode>General</c:formatCode>
                <c:ptCount val="7"/>
                <c:pt idx="0">
                  <c:v>30</c:v>
                </c:pt>
                <c:pt idx="1">
                  <c:v>25</c:v>
                </c:pt>
                <c:pt idx="2">
                  <c:v>25</c:v>
                </c:pt>
                <c:pt idx="3">
                  <c:v>25</c:v>
                </c:pt>
                <c:pt idx="4">
                  <c:v>25</c:v>
                </c:pt>
                <c:pt idx="5">
                  <c:v>30</c:v>
                </c:pt>
                <c:pt idx="6">
                  <c:v>35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942-43A8-8015-5E0798DDD170}"/>
            </c:ext>
          </c:extLst>
        </c:ser>
        <c:dLbls>
          <c:showLegendKey val="0"/>
          <c:showVal val="0"/>
          <c:showCatName val="0"/>
          <c:showSerName val="0"/>
          <c:showPercent val="0"/>
          <c:showBubbleSize val="0"/>
        </c:dLbls>
        <c:gapWidth val="150"/>
        <c:axId val="686624106"/>
        <c:axId val="1236128506"/>
      </c:barChart>
      <c:catAx>
        <c:axId val="686624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6128506"/>
        <c:crosses val="autoZero"/>
        <c:auto val="1"/>
        <c:lblAlgn val="ctr"/>
        <c:lblOffset val="100"/>
        <c:noMultiLvlLbl val="1"/>
      </c:catAx>
      <c:valAx>
        <c:axId val="1236128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86624106"/>
        <c:crosses val="autoZero"/>
        <c:crossBetween val="between"/>
      </c:valAx>
    </c:plotArea>
    <c:legend>
      <c:legendPos val="tr"/>
      <c:layout>
        <c:manualLayout>
          <c:xMode val="edge"/>
          <c:yMode val="edge"/>
          <c:x val="0.7866455078125000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5282021'!$C$98:$C$103</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5282021'!$J$98:$J$103</c:f>
              <c:numCache>
                <c:formatCode>General</c:formatCode>
                <c:ptCount val="6"/>
                <c:pt idx="0">
                  <c:v>25</c:v>
                </c:pt>
                <c:pt idx="1">
                  <c:v>25</c:v>
                </c:pt>
                <c:pt idx="2">
                  <c:v>25</c:v>
                </c:pt>
                <c:pt idx="3">
                  <c:v>25</c:v>
                </c:pt>
                <c:pt idx="4">
                  <c:v>30</c:v>
                </c:pt>
                <c:pt idx="5">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38-4A37-8C69-AE586F9DC53E}"/>
            </c:ext>
          </c:extLst>
        </c:ser>
        <c:ser>
          <c:idx val="1"/>
          <c:order val="1"/>
          <c:tx>
            <c:v>Max</c:v>
          </c:tx>
          <c:spPr>
            <a:solidFill>
              <a:srgbClr val="3C78D8"/>
            </a:solidFill>
            <a:ln cmpd="sng">
              <a:solidFill>
                <a:srgbClr val="000000"/>
              </a:solidFill>
            </a:ln>
          </c:spPr>
          <c:invertIfNegative val="1"/>
          <c:cat>
            <c:numRef>
              <c:f>'GSP 5282021'!$C$98:$C$103</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5282021'!$L$98:$L$103</c:f>
              <c:numCache>
                <c:formatCode>General</c:formatCode>
                <c:ptCount val="6"/>
                <c:pt idx="0">
                  <c:v>30</c:v>
                </c:pt>
                <c:pt idx="1">
                  <c:v>30</c:v>
                </c:pt>
                <c:pt idx="2">
                  <c:v>30</c:v>
                </c:pt>
                <c:pt idx="3">
                  <c:v>30</c:v>
                </c:pt>
                <c:pt idx="4">
                  <c:v>30</c:v>
                </c:pt>
                <c:pt idx="5">
                  <c:v>35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238-4A37-8C69-AE586F9DC53E}"/>
            </c:ext>
          </c:extLst>
        </c:ser>
        <c:dLbls>
          <c:showLegendKey val="0"/>
          <c:showVal val="0"/>
          <c:showCatName val="0"/>
          <c:showSerName val="0"/>
          <c:showPercent val="0"/>
          <c:showBubbleSize val="0"/>
        </c:dLbls>
        <c:gapWidth val="150"/>
        <c:axId val="343351691"/>
        <c:axId val="413613873"/>
      </c:barChart>
      <c:catAx>
        <c:axId val="3433516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3613873"/>
        <c:crosses val="autoZero"/>
        <c:auto val="1"/>
        <c:lblAlgn val="ctr"/>
        <c:lblOffset val="100"/>
        <c:noMultiLvlLbl val="1"/>
      </c:catAx>
      <c:valAx>
        <c:axId val="4136138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3351691"/>
        <c:crosses val="autoZero"/>
        <c:crossBetween val="between"/>
      </c:valAx>
    </c:plotArea>
    <c:legend>
      <c:legendPos val="tr"/>
      <c:layout>
        <c:manualLayout>
          <c:xMode val="edge"/>
          <c:yMode val="edge"/>
          <c:x val="0.7833121744791667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5282021'!$C$107:$C$113</c:f>
              <c:strCache>
                <c:ptCount val="7"/>
                <c:pt idx="0">
                  <c:v>6hr- 20:00</c:v>
                </c:pt>
                <c:pt idx="1">
                  <c:v>20:00</c:v>
                </c:pt>
                <c:pt idx="2">
                  <c:v>21:00</c:v>
                </c:pt>
                <c:pt idx="3">
                  <c:v>22:00</c:v>
                </c:pt>
                <c:pt idx="4">
                  <c:v>23:00</c:v>
                </c:pt>
                <c:pt idx="5">
                  <c:v>0:00</c:v>
                </c:pt>
                <c:pt idx="6">
                  <c:v>1:00</c:v>
                </c:pt>
              </c:strCache>
            </c:strRef>
          </c:cat>
          <c:val>
            <c:numRef>
              <c:f>'GSP 5282021'!$J$107:$J$113</c:f>
              <c:numCache>
                <c:formatCode>General</c:formatCode>
                <c:ptCount val="7"/>
                <c:pt idx="0">
                  <c:v>25</c:v>
                </c:pt>
                <c:pt idx="1">
                  <c:v>25</c:v>
                </c:pt>
                <c:pt idx="2">
                  <c:v>20</c:v>
                </c:pt>
                <c:pt idx="3">
                  <c:v>25</c:v>
                </c:pt>
                <c:pt idx="4">
                  <c:v>25</c:v>
                </c:pt>
                <c:pt idx="5">
                  <c:v>30</c:v>
                </c:pt>
                <c:pt idx="6">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7A-4651-8CE1-EC26D8B48B7A}"/>
            </c:ext>
          </c:extLst>
        </c:ser>
        <c:ser>
          <c:idx val="1"/>
          <c:order val="1"/>
          <c:tx>
            <c:v>Max</c:v>
          </c:tx>
          <c:spPr>
            <a:solidFill>
              <a:srgbClr val="3D85C6"/>
            </a:solidFill>
            <a:ln cmpd="sng">
              <a:solidFill>
                <a:srgbClr val="000000"/>
              </a:solidFill>
            </a:ln>
          </c:spPr>
          <c:invertIfNegative val="1"/>
          <c:cat>
            <c:strRef>
              <c:f>'GSP 5282021'!$C$107:$C$113</c:f>
              <c:strCache>
                <c:ptCount val="7"/>
                <c:pt idx="0">
                  <c:v>6hr- 20:00</c:v>
                </c:pt>
                <c:pt idx="1">
                  <c:v>20:00</c:v>
                </c:pt>
                <c:pt idx="2">
                  <c:v>21:00</c:v>
                </c:pt>
                <c:pt idx="3">
                  <c:v>22:00</c:v>
                </c:pt>
                <c:pt idx="4">
                  <c:v>23:00</c:v>
                </c:pt>
                <c:pt idx="5">
                  <c:v>0:00</c:v>
                </c:pt>
                <c:pt idx="6">
                  <c:v>1:00</c:v>
                </c:pt>
              </c:strCache>
            </c:strRef>
          </c:cat>
          <c:val>
            <c:numRef>
              <c:f>'GSP 5282021'!$L$107:$L$113</c:f>
              <c:numCache>
                <c:formatCode>General</c:formatCode>
                <c:ptCount val="7"/>
                <c:pt idx="0">
                  <c:v>25</c:v>
                </c:pt>
                <c:pt idx="1">
                  <c:v>25</c:v>
                </c:pt>
                <c:pt idx="2">
                  <c:v>30</c:v>
                </c:pt>
                <c:pt idx="3">
                  <c:v>30</c:v>
                </c:pt>
                <c:pt idx="4">
                  <c:v>25</c:v>
                </c:pt>
                <c:pt idx="5">
                  <c:v>30</c:v>
                </c:pt>
                <c:pt idx="6">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C7A-4651-8CE1-EC26D8B48B7A}"/>
            </c:ext>
          </c:extLst>
        </c:ser>
        <c:dLbls>
          <c:showLegendKey val="0"/>
          <c:showVal val="0"/>
          <c:showCatName val="0"/>
          <c:showSerName val="0"/>
          <c:showPercent val="0"/>
          <c:showBubbleSize val="0"/>
        </c:dLbls>
        <c:gapWidth val="150"/>
        <c:axId val="1150343233"/>
        <c:axId val="1101657091"/>
      </c:barChart>
      <c:catAx>
        <c:axId val="11503432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01657091"/>
        <c:crosses val="autoZero"/>
        <c:auto val="1"/>
        <c:lblAlgn val="ctr"/>
        <c:lblOffset val="100"/>
        <c:noMultiLvlLbl val="1"/>
      </c:catAx>
      <c:valAx>
        <c:axId val="11016570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50343233"/>
        <c:crosses val="autoZero"/>
        <c:crossBetween val="between"/>
      </c:valAx>
    </c:plotArea>
    <c:legend>
      <c:legendPos val="tr"/>
      <c:layout>
        <c:manualLayout>
          <c:xMode val="edge"/>
          <c:yMode val="edge"/>
          <c:x val="0.783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5282021'!$C$114:$C$119</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5282021'!$J$114:$J$119</c:f>
              <c:numCache>
                <c:formatCode>General</c:formatCode>
                <c:ptCount val="6"/>
                <c:pt idx="0">
                  <c:v>25</c:v>
                </c:pt>
                <c:pt idx="1">
                  <c:v>25</c:v>
                </c:pt>
                <c:pt idx="2">
                  <c:v>25</c:v>
                </c:pt>
                <c:pt idx="3">
                  <c:v>25</c:v>
                </c:pt>
                <c:pt idx="4">
                  <c:v>25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82-435F-9A7F-812F5B3A34D4}"/>
            </c:ext>
          </c:extLst>
        </c:ser>
        <c:ser>
          <c:idx val="1"/>
          <c:order val="1"/>
          <c:tx>
            <c:v>Max</c:v>
          </c:tx>
          <c:spPr>
            <a:solidFill>
              <a:srgbClr val="3C78D8"/>
            </a:solidFill>
            <a:ln cmpd="sng">
              <a:solidFill>
                <a:srgbClr val="000000"/>
              </a:solidFill>
            </a:ln>
          </c:spPr>
          <c:invertIfNegative val="1"/>
          <c:cat>
            <c:numRef>
              <c:f>'GSP 5282021'!$C$114:$C$119</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5282021'!$L$114:$L$119</c:f>
              <c:numCache>
                <c:formatCode>General</c:formatCode>
                <c:ptCount val="6"/>
                <c:pt idx="0">
                  <c:v>30</c:v>
                </c:pt>
                <c:pt idx="1">
                  <c:v>30</c:v>
                </c:pt>
                <c:pt idx="2">
                  <c:v>30</c:v>
                </c:pt>
                <c:pt idx="3">
                  <c:v>25</c:v>
                </c:pt>
                <c:pt idx="4">
                  <c:v>25</c:v>
                </c:pt>
                <c:pt idx="5">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82-435F-9A7F-812F5B3A34D4}"/>
            </c:ext>
          </c:extLst>
        </c:ser>
        <c:dLbls>
          <c:showLegendKey val="0"/>
          <c:showVal val="0"/>
          <c:showCatName val="0"/>
          <c:showSerName val="0"/>
          <c:showPercent val="0"/>
          <c:showBubbleSize val="0"/>
        </c:dLbls>
        <c:gapWidth val="150"/>
        <c:axId val="1961650380"/>
        <c:axId val="976195567"/>
      </c:barChart>
      <c:catAx>
        <c:axId val="1961650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76195567"/>
        <c:crosses val="autoZero"/>
        <c:auto val="1"/>
        <c:lblAlgn val="ctr"/>
        <c:lblOffset val="100"/>
        <c:noMultiLvlLbl val="1"/>
      </c:catAx>
      <c:valAx>
        <c:axId val="9761955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1650380"/>
        <c:crosses val="autoZero"/>
        <c:crossBetween val="between"/>
      </c:valAx>
    </c:plotArea>
    <c:legend>
      <c:legendPos val="tr"/>
      <c:layout>
        <c:manualLayout>
          <c:xMode val="edge"/>
          <c:yMode val="edge"/>
          <c:x val="0.799978841145833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5282021'!$C$6:$C$8</c:f>
              <c:numCache>
                <c:formatCode>h:mm</c:formatCode>
                <c:ptCount val="3"/>
                <c:pt idx="0">
                  <c:v>0.70833333333333337</c:v>
                </c:pt>
                <c:pt idx="1">
                  <c:v>0.75</c:v>
                </c:pt>
                <c:pt idx="2">
                  <c:v>0.79166666666666663</c:v>
                </c:pt>
              </c:numCache>
            </c:numRef>
          </c:cat>
          <c:val>
            <c:numRef>
              <c:f>'RNK 5282021'!$J$6:$J$8</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D-47BD-A57F-ECC6795618E6}"/>
            </c:ext>
          </c:extLst>
        </c:ser>
        <c:ser>
          <c:idx val="1"/>
          <c:order val="1"/>
          <c:tx>
            <c:v>Max</c:v>
          </c:tx>
          <c:spPr>
            <a:solidFill>
              <a:srgbClr val="3D85C6"/>
            </a:solidFill>
            <a:ln cmpd="sng">
              <a:solidFill>
                <a:srgbClr val="000000"/>
              </a:solidFill>
            </a:ln>
          </c:spPr>
          <c:invertIfNegative val="1"/>
          <c:cat>
            <c:numRef>
              <c:f>'RNK 5282021'!$C$6:$C$8</c:f>
              <c:numCache>
                <c:formatCode>h:mm</c:formatCode>
                <c:ptCount val="3"/>
                <c:pt idx="0">
                  <c:v>0.70833333333333337</c:v>
                </c:pt>
                <c:pt idx="1">
                  <c:v>0.75</c:v>
                </c:pt>
                <c:pt idx="2">
                  <c:v>0.79166666666666663</c:v>
                </c:pt>
              </c:numCache>
            </c:numRef>
          </c:cat>
          <c:val>
            <c:numRef>
              <c:f>'RNK 5282021'!$L$6:$L$8</c:f>
              <c:numCache>
                <c:formatCode>General</c:formatCode>
                <c:ptCount val="3"/>
                <c:pt idx="0">
                  <c:v>25</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D-47BD-A57F-ECC6795618E6}"/>
            </c:ext>
          </c:extLst>
        </c:ser>
        <c:dLbls>
          <c:showLegendKey val="0"/>
          <c:showVal val="0"/>
          <c:showCatName val="0"/>
          <c:showSerName val="0"/>
          <c:showPercent val="0"/>
          <c:showBubbleSize val="0"/>
        </c:dLbls>
        <c:gapWidth val="150"/>
        <c:axId val="821010408"/>
        <c:axId val="782553662"/>
      </c:barChart>
      <c:catAx>
        <c:axId val="821010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2553662"/>
        <c:crosses val="autoZero"/>
        <c:auto val="1"/>
        <c:lblAlgn val="ctr"/>
        <c:lblOffset val="100"/>
        <c:noMultiLvlLbl val="1"/>
      </c:catAx>
      <c:valAx>
        <c:axId val="782553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21010408"/>
        <c:crosses val="autoZero"/>
        <c:crossBetween val="between"/>
      </c:valAx>
    </c:plotArea>
    <c:legend>
      <c:legendPos val="tr"/>
      <c:layout>
        <c:manualLayout>
          <c:xMode val="edge"/>
          <c:yMode val="edge"/>
          <c:x val="0.7899788411458333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5282021'!$C$9:$C$11</c:f>
              <c:numCache>
                <c:formatCode>h:mm</c:formatCode>
                <c:ptCount val="3"/>
                <c:pt idx="0">
                  <c:v>0.70833333333333337</c:v>
                </c:pt>
                <c:pt idx="1">
                  <c:v>0.75</c:v>
                </c:pt>
                <c:pt idx="2">
                  <c:v>0.79166666666666663</c:v>
                </c:pt>
              </c:numCache>
            </c:numRef>
          </c:cat>
          <c:val>
            <c:numRef>
              <c:f>'RNK 5282021'!$J$9:$J$11</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448-40F1-AAF7-D9F3A443FFB0}"/>
            </c:ext>
          </c:extLst>
        </c:ser>
        <c:ser>
          <c:idx val="1"/>
          <c:order val="1"/>
          <c:tx>
            <c:v>Max</c:v>
          </c:tx>
          <c:spPr>
            <a:solidFill>
              <a:srgbClr val="3C78D8"/>
            </a:solidFill>
            <a:ln cmpd="sng">
              <a:solidFill>
                <a:srgbClr val="000000"/>
              </a:solidFill>
            </a:ln>
          </c:spPr>
          <c:invertIfNegative val="1"/>
          <c:cat>
            <c:numRef>
              <c:f>'RNK 5282021'!$C$9:$C$11</c:f>
              <c:numCache>
                <c:formatCode>h:mm</c:formatCode>
                <c:ptCount val="3"/>
                <c:pt idx="0">
                  <c:v>0.70833333333333337</c:v>
                </c:pt>
                <c:pt idx="1">
                  <c:v>0.75</c:v>
                </c:pt>
                <c:pt idx="2">
                  <c:v>0.79166666666666663</c:v>
                </c:pt>
              </c:numCache>
            </c:numRef>
          </c:cat>
          <c:val>
            <c:numRef>
              <c:f>'RNK 5282021'!$L$9:$L$11</c:f>
              <c:numCache>
                <c:formatCode>General</c:formatCode>
                <c:ptCount val="3"/>
                <c:pt idx="0">
                  <c:v>25</c:v>
                </c:pt>
                <c:pt idx="1">
                  <c:v>25</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448-40F1-AAF7-D9F3A443FFB0}"/>
            </c:ext>
          </c:extLst>
        </c:ser>
        <c:dLbls>
          <c:showLegendKey val="0"/>
          <c:showVal val="0"/>
          <c:showCatName val="0"/>
          <c:showSerName val="0"/>
          <c:showPercent val="0"/>
          <c:showBubbleSize val="0"/>
        </c:dLbls>
        <c:gapWidth val="150"/>
        <c:axId val="2124072804"/>
        <c:axId val="1067097464"/>
      </c:barChart>
      <c:catAx>
        <c:axId val="21240728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67097464"/>
        <c:crosses val="autoZero"/>
        <c:auto val="1"/>
        <c:lblAlgn val="ctr"/>
        <c:lblOffset val="100"/>
        <c:noMultiLvlLbl val="1"/>
      </c:catAx>
      <c:valAx>
        <c:axId val="1067097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24072804"/>
        <c:crosses val="autoZero"/>
        <c:crossBetween val="between"/>
      </c:valAx>
    </c:plotArea>
    <c:legend>
      <c:legendPos val="tr"/>
      <c:layout>
        <c:manualLayout>
          <c:xMode val="edge"/>
          <c:yMode val="edge"/>
          <c:x val="0.789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5282021'!$C$16:$C$18</c:f>
              <c:numCache>
                <c:formatCode>h:mm</c:formatCode>
                <c:ptCount val="3"/>
                <c:pt idx="0">
                  <c:v>0.70833333333333337</c:v>
                </c:pt>
                <c:pt idx="1">
                  <c:v>0.75</c:v>
                </c:pt>
                <c:pt idx="2">
                  <c:v>0.79166666666666663</c:v>
                </c:pt>
              </c:numCache>
            </c:numRef>
          </c:cat>
          <c:val>
            <c:numRef>
              <c:f>'RNK 5282021'!$J$16:$J$18</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85-4454-8B80-0A3EAA38B6A2}"/>
            </c:ext>
          </c:extLst>
        </c:ser>
        <c:ser>
          <c:idx val="1"/>
          <c:order val="1"/>
          <c:tx>
            <c:v>Max</c:v>
          </c:tx>
          <c:spPr>
            <a:solidFill>
              <a:srgbClr val="3D85C6"/>
            </a:solidFill>
            <a:ln cmpd="sng">
              <a:solidFill>
                <a:srgbClr val="000000"/>
              </a:solidFill>
            </a:ln>
          </c:spPr>
          <c:invertIfNegative val="1"/>
          <c:cat>
            <c:numRef>
              <c:f>'RNK 5282021'!$C$16:$C$18</c:f>
              <c:numCache>
                <c:formatCode>h:mm</c:formatCode>
                <c:ptCount val="3"/>
                <c:pt idx="0">
                  <c:v>0.70833333333333337</c:v>
                </c:pt>
                <c:pt idx="1">
                  <c:v>0.75</c:v>
                </c:pt>
                <c:pt idx="2">
                  <c:v>0.79166666666666663</c:v>
                </c:pt>
              </c:numCache>
            </c:numRef>
          </c:cat>
          <c:val>
            <c:numRef>
              <c:f>'RNK 5282021'!$L$16:$L$18</c:f>
              <c:numCache>
                <c:formatCode>General</c:formatCode>
                <c:ptCount val="3"/>
                <c:pt idx="0">
                  <c:v>20</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885-4454-8B80-0A3EAA38B6A2}"/>
            </c:ext>
          </c:extLst>
        </c:ser>
        <c:dLbls>
          <c:showLegendKey val="0"/>
          <c:showVal val="0"/>
          <c:showCatName val="0"/>
          <c:showSerName val="0"/>
          <c:showPercent val="0"/>
          <c:showBubbleSize val="0"/>
        </c:dLbls>
        <c:gapWidth val="150"/>
        <c:axId val="969900397"/>
        <c:axId val="204973298"/>
      </c:barChart>
      <c:catAx>
        <c:axId val="969900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973298"/>
        <c:crosses val="autoZero"/>
        <c:auto val="1"/>
        <c:lblAlgn val="ctr"/>
        <c:lblOffset val="100"/>
        <c:noMultiLvlLbl val="1"/>
      </c:catAx>
      <c:valAx>
        <c:axId val="2049732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69900397"/>
        <c:crosses val="autoZero"/>
        <c:crossBetween val="between"/>
      </c:valAx>
    </c:plotArea>
    <c:legend>
      <c:legendPos val="tr"/>
      <c:layout>
        <c:manualLayout>
          <c:xMode val="edge"/>
          <c:yMode val="edge"/>
          <c:x val="0.798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8032020, charts, &amp; stats'!$C$5:$C$10</c:f>
              <c:strCache>
                <c:ptCount val="6"/>
                <c:pt idx="0">
                  <c:v>6hr- 17:00</c:v>
                </c:pt>
                <c:pt idx="1">
                  <c:v>17:00</c:v>
                </c:pt>
                <c:pt idx="2">
                  <c:v>18:00</c:v>
                </c:pt>
                <c:pt idx="3">
                  <c:v>19:00</c:v>
                </c:pt>
                <c:pt idx="4">
                  <c:v>20:00</c:v>
                </c:pt>
                <c:pt idx="5">
                  <c:v>21:00</c:v>
                </c:pt>
              </c:strCache>
            </c:strRef>
          </c:cat>
          <c:val>
            <c:numRef>
              <c:f>'CAE 8032020, charts, &amp; stats'!$J$5:$J$10</c:f>
              <c:numCache>
                <c:formatCode>General</c:formatCode>
                <c:ptCount val="6"/>
                <c:pt idx="0">
                  <c:v>16</c:v>
                </c:pt>
                <c:pt idx="1">
                  <c:v>16</c:v>
                </c:pt>
                <c:pt idx="2">
                  <c:v>16</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4C-45E8-AB54-C5A9B2114527}"/>
            </c:ext>
          </c:extLst>
        </c:ser>
        <c:ser>
          <c:idx val="1"/>
          <c:order val="1"/>
          <c:tx>
            <c:v>Max</c:v>
          </c:tx>
          <c:spPr>
            <a:solidFill>
              <a:srgbClr val="3D85C6"/>
            </a:solidFill>
            <a:ln cmpd="sng">
              <a:solidFill>
                <a:srgbClr val="000000"/>
              </a:solidFill>
            </a:ln>
          </c:spPr>
          <c:invertIfNegative val="1"/>
          <c:cat>
            <c:strRef>
              <c:f>'CAE 8032020, charts, &amp; stats'!$C$5:$C$10</c:f>
              <c:strCache>
                <c:ptCount val="6"/>
                <c:pt idx="0">
                  <c:v>6hr- 17:00</c:v>
                </c:pt>
                <c:pt idx="1">
                  <c:v>17:00</c:v>
                </c:pt>
                <c:pt idx="2">
                  <c:v>18:00</c:v>
                </c:pt>
                <c:pt idx="3">
                  <c:v>19:00</c:v>
                </c:pt>
                <c:pt idx="4">
                  <c:v>20:00</c:v>
                </c:pt>
                <c:pt idx="5">
                  <c:v>21:00</c:v>
                </c:pt>
              </c:strCache>
            </c:strRef>
          </c:cat>
          <c:val>
            <c:numRef>
              <c:f>'CAE 8032020, charts, &amp; stats'!$L$5:$L$10</c:f>
              <c:numCache>
                <c:formatCode>General</c:formatCode>
                <c:ptCount val="6"/>
                <c:pt idx="0">
                  <c:v>22</c:v>
                </c:pt>
                <c:pt idx="1">
                  <c:v>16</c:v>
                </c:pt>
                <c:pt idx="2">
                  <c:v>16</c:v>
                </c:pt>
                <c:pt idx="3">
                  <c:v>22</c:v>
                </c:pt>
                <c:pt idx="4">
                  <c:v>22</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54C-45E8-AB54-C5A9B2114527}"/>
            </c:ext>
          </c:extLst>
        </c:ser>
        <c:dLbls>
          <c:showLegendKey val="0"/>
          <c:showVal val="0"/>
          <c:showCatName val="0"/>
          <c:showSerName val="0"/>
          <c:showPercent val="0"/>
          <c:showBubbleSize val="0"/>
        </c:dLbls>
        <c:gapWidth val="150"/>
        <c:axId val="2130757654"/>
        <c:axId val="1734095699"/>
      </c:barChart>
      <c:catAx>
        <c:axId val="213075765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34095699"/>
        <c:crosses val="autoZero"/>
        <c:auto val="1"/>
        <c:lblAlgn val="ctr"/>
        <c:lblOffset val="100"/>
        <c:noMultiLvlLbl val="1"/>
      </c:catAx>
      <c:valAx>
        <c:axId val="1734095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0757654"/>
        <c:crosses val="autoZero"/>
        <c:crossBetween val="between"/>
      </c:valAx>
    </c:plotArea>
    <c:legend>
      <c:legendPos val="tr"/>
      <c:layout>
        <c:manualLayout>
          <c:xMode val="edge"/>
          <c:yMode val="edge"/>
          <c:x val="0.7866455078125000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5282021'!$C$19:$C$21</c:f>
              <c:numCache>
                <c:formatCode>h:mm</c:formatCode>
                <c:ptCount val="3"/>
                <c:pt idx="0">
                  <c:v>0.70833333333333337</c:v>
                </c:pt>
                <c:pt idx="1">
                  <c:v>0.75</c:v>
                </c:pt>
                <c:pt idx="2">
                  <c:v>0.79166666666666663</c:v>
                </c:pt>
              </c:numCache>
            </c:numRef>
          </c:cat>
          <c:val>
            <c:numRef>
              <c:f>'RNK 5282021'!$J$19:$J$21</c:f>
              <c:numCache>
                <c:formatCode>General</c:formatCode>
                <c:ptCount val="3"/>
                <c:pt idx="0">
                  <c:v>25</c:v>
                </c:pt>
                <c:pt idx="1">
                  <c:v>20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87-44D6-BE30-97A93E0BE9C7}"/>
            </c:ext>
          </c:extLst>
        </c:ser>
        <c:ser>
          <c:idx val="1"/>
          <c:order val="1"/>
          <c:tx>
            <c:v>Max</c:v>
          </c:tx>
          <c:spPr>
            <a:solidFill>
              <a:srgbClr val="3C78D8"/>
            </a:solidFill>
            <a:ln cmpd="sng">
              <a:solidFill>
                <a:srgbClr val="000000"/>
              </a:solidFill>
            </a:ln>
          </c:spPr>
          <c:invertIfNegative val="1"/>
          <c:cat>
            <c:numRef>
              <c:f>'RNK 5282021'!$C$19:$C$21</c:f>
              <c:numCache>
                <c:formatCode>h:mm</c:formatCode>
                <c:ptCount val="3"/>
                <c:pt idx="0">
                  <c:v>0.70833333333333337</c:v>
                </c:pt>
                <c:pt idx="1">
                  <c:v>0.75</c:v>
                </c:pt>
                <c:pt idx="2">
                  <c:v>0.79166666666666663</c:v>
                </c:pt>
              </c:numCache>
            </c:numRef>
          </c:cat>
          <c:val>
            <c:numRef>
              <c:f>'RNK 5282021'!$L$19:$L$21</c:f>
              <c:numCache>
                <c:formatCode>General</c:formatCode>
                <c:ptCount val="3"/>
                <c:pt idx="0">
                  <c:v>25</c:v>
                </c:pt>
                <c:pt idx="1">
                  <c:v>25</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787-44D6-BE30-97A93E0BE9C7}"/>
            </c:ext>
          </c:extLst>
        </c:ser>
        <c:dLbls>
          <c:showLegendKey val="0"/>
          <c:showVal val="0"/>
          <c:showCatName val="0"/>
          <c:showSerName val="0"/>
          <c:showPercent val="0"/>
          <c:showBubbleSize val="0"/>
        </c:dLbls>
        <c:gapWidth val="150"/>
        <c:axId val="301318015"/>
        <c:axId val="1286420648"/>
      </c:barChart>
      <c:catAx>
        <c:axId val="3013180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86420648"/>
        <c:crosses val="autoZero"/>
        <c:auto val="1"/>
        <c:lblAlgn val="ctr"/>
        <c:lblOffset val="100"/>
        <c:noMultiLvlLbl val="1"/>
      </c:catAx>
      <c:valAx>
        <c:axId val="12864206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1318015"/>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5282021'!$C$25:$C$31</c:f>
              <c:strCache>
                <c:ptCount val="7"/>
                <c:pt idx="0">
                  <c:v>6hr- 23:00</c:v>
                </c:pt>
                <c:pt idx="1">
                  <c:v>23:00</c:v>
                </c:pt>
                <c:pt idx="2">
                  <c:v>0:00</c:v>
                </c:pt>
                <c:pt idx="3">
                  <c:v>1:00</c:v>
                </c:pt>
                <c:pt idx="4">
                  <c:v>2:00</c:v>
                </c:pt>
                <c:pt idx="5">
                  <c:v>3:00</c:v>
                </c:pt>
                <c:pt idx="6">
                  <c:v>4:00</c:v>
                </c:pt>
              </c:strCache>
            </c:strRef>
          </c:cat>
          <c:val>
            <c:numRef>
              <c:f>'RNK 5282021'!$J$25:$J$31</c:f>
              <c:numCache>
                <c:formatCode>General</c:formatCode>
                <c:ptCount val="7"/>
                <c:pt idx="0">
                  <c:v>25</c:v>
                </c:pt>
                <c:pt idx="1">
                  <c:v>25</c:v>
                </c:pt>
                <c:pt idx="2">
                  <c:v>20</c:v>
                </c:pt>
                <c:pt idx="3">
                  <c:v>20</c:v>
                </c:pt>
                <c:pt idx="4">
                  <c:v>25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07-40B1-B9BC-FDBC03478595}"/>
            </c:ext>
          </c:extLst>
        </c:ser>
        <c:ser>
          <c:idx val="1"/>
          <c:order val="1"/>
          <c:tx>
            <c:v>Max</c:v>
          </c:tx>
          <c:spPr>
            <a:solidFill>
              <a:srgbClr val="3D85C6"/>
            </a:solidFill>
            <a:ln cmpd="sng">
              <a:solidFill>
                <a:srgbClr val="000000"/>
              </a:solidFill>
            </a:ln>
          </c:spPr>
          <c:invertIfNegative val="1"/>
          <c:cat>
            <c:strRef>
              <c:f>'RNK 5282021'!$C$25:$C$31</c:f>
              <c:strCache>
                <c:ptCount val="7"/>
                <c:pt idx="0">
                  <c:v>6hr- 23:00</c:v>
                </c:pt>
                <c:pt idx="1">
                  <c:v>23:00</c:v>
                </c:pt>
                <c:pt idx="2">
                  <c:v>0:00</c:v>
                </c:pt>
                <c:pt idx="3">
                  <c:v>1:00</c:v>
                </c:pt>
                <c:pt idx="4">
                  <c:v>2:00</c:v>
                </c:pt>
                <c:pt idx="5">
                  <c:v>3:00</c:v>
                </c:pt>
                <c:pt idx="6">
                  <c:v>4:00</c:v>
                </c:pt>
              </c:strCache>
            </c:strRef>
          </c:cat>
          <c:val>
            <c:numRef>
              <c:f>'RNK 5282021'!$L$25:$L$31</c:f>
              <c:numCache>
                <c:formatCode>General</c:formatCode>
                <c:ptCount val="7"/>
                <c:pt idx="0">
                  <c:v>25</c:v>
                </c:pt>
                <c:pt idx="1">
                  <c:v>25</c:v>
                </c:pt>
                <c:pt idx="2">
                  <c:v>20</c:v>
                </c:pt>
                <c:pt idx="3">
                  <c:v>25</c:v>
                </c:pt>
                <c:pt idx="4">
                  <c:v>25</c:v>
                </c:pt>
                <c:pt idx="5">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807-40B1-B9BC-FDBC03478595}"/>
            </c:ext>
          </c:extLst>
        </c:ser>
        <c:dLbls>
          <c:showLegendKey val="0"/>
          <c:showVal val="0"/>
          <c:showCatName val="0"/>
          <c:showSerName val="0"/>
          <c:showPercent val="0"/>
          <c:showBubbleSize val="0"/>
        </c:dLbls>
        <c:gapWidth val="150"/>
        <c:axId val="1220130268"/>
        <c:axId val="1002764362"/>
      </c:barChart>
      <c:catAx>
        <c:axId val="12201302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02764362"/>
        <c:crosses val="autoZero"/>
        <c:auto val="1"/>
        <c:lblAlgn val="ctr"/>
        <c:lblOffset val="100"/>
        <c:noMultiLvlLbl val="1"/>
      </c:catAx>
      <c:valAx>
        <c:axId val="10027643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20130268"/>
        <c:crosses val="autoZero"/>
        <c:crossBetween val="between"/>
      </c:valAx>
    </c:plotArea>
    <c:legend>
      <c:legendPos val="tr"/>
      <c:layout>
        <c:manualLayout>
          <c:xMode val="edge"/>
          <c:yMode val="edge"/>
          <c:x val="0.7949788411458333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5282021'!$C$32:$C$37</c:f>
              <c:numCache>
                <c:formatCode>h:mm</c:formatCode>
                <c:ptCount val="6"/>
                <c:pt idx="0">
                  <c:v>0.95833333333333337</c:v>
                </c:pt>
                <c:pt idx="1">
                  <c:v>0</c:v>
                </c:pt>
                <c:pt idx="2">
                  <c:v>4.1666666666666664E-2</c:v>
                </c:pt>
                <c:pt idx="3">
                  <c:v>8.3333333333333329E-2</c:v>
                </c:pt>
                <c:pt idx="4">
                  <c:v>0.125</c:v>
                </c:pt>
                <c:pt idx="5">
                  <c:v>0.16666666666666666</c:v>
                </c:pt>
              </c:numCache>
            </c:numRef>
          </c:cat>
          <c:val>
            <c:numRef>
              <c:f>'RNK 5282021'!$J$32:$J$37</c:f>
              <c:numCache>
                <c:formatCode>General</c:formatCode>
                <c:ptCount val="6"/>
                <c:pt idx="0">
                  <c:v>25</c:v>
                </c:pt>
                <c:pt idx="1">
                  <c:v>25</c:v>
                </c:pt>
                <c:pt idx="2">
                  <c:v>25</c:v>
                </c:pt>
                <c:pt idx="3">
                  <c:v>25</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3D-4F3E-934C-79F14E58BCBD}"/>
            </c:ext>
          </c:extLst>
        </c:ser>
        <c:ser>
          <c:idx val="1"/>
          <c:order val="1"/>
          <c:tx>
            <c:v>Max</c:v>
          </c:tx>
          <c:spPr>
            <a:solidFill>
              <a:srgbClr val="3C78D8"/>
            </a:solidFill>
            <a:ln cmpd="sng">
              <a:solidFill>
                <a:srgbClr val="000000"/>
              </a:solidFill>
            </a:ln>
          </c:spPr>
          <c:invertIfNegative val="1"/>
          <c:cat>
            <c:numRef>
              <c:f>'RNK 5282021'!$C$32:$C$37</c:f>
              <c:numCache>
                <c:formatCode>h:mm</c:formatCode>
                <c:ptCount val="6"/>
                <c:pt idx="0">
                  <c:v>0.95833333333333337</c:v>
                </c:pt>
                <c:pt idx="1">
                  <c:v>0</c:v>
                </c:pt>
                <c:pt idx="2">
                  <c:v>4.1666666666666664E-2</c:v>
                </c:pt>
                <c:pt idx="3">
                  <c:v>8.3333333333333329E-2</c:v>
                </c:pt>
                <c:pt idx="4">
                  <c:v>0.125</c:v>
                </c:pt>
                <c:pt idx="5">
                  <c:v>0.16666666666666666</c:v>
                </c:pt>
              </c:numCache>
            </c:numRef>
          </c:cat>
          <c:val>
            <c:numRef>
              <c:f>'RNK 5282021'!$L$32:$L$37</c:f>
              <c:numCache>
                <c:formatCode>General</c:formatCode>
                <c:ptCount val="6"/>
                <c:pt idx="0">
                  <c:v>25</c:v>
                </c:pt>
                <c:pt idx="1">
                  <c:v>25</c:v>
                </c:pt>
                <c:pt idx="2">
                  <c:v>25</c:v>
                </c:pt>
                <c:pt idx="3">
                  <c:v>25</c:v>
                </c:pt>
                <c:pt idx="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3D-4F3E-934C-79F14E58BCBD}"/>
            </c:ext>
          </c:extLst>
        </c:ser>
        <c:dLbls>
          <c:showLegendKey val="0"/>
          <c:showVal val="0"/>
          <c:showCatName val="0"/>
          <c:showSerName val="0"/>
          <c:showPercent val="0"/>
          <c:showBubbleSize val="0"/>
        </c:dLbls>
        <c:gapWidth val="150"/>
        <c:axId val="854845001"/>
        <c:axId val="250777494"/>
      </c:barChart>
      <c:catAx>
        <c:axId val="8548450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50777494"/>
        <c:crosses val="autoZero"/>
        <c:auto val="1"/>
        <c:lblAlgn val="ctr"/>
        <c:lblOffset val="100"/>
        <c:noMultiLvlLbl val="1"/>
      </c:catAx>
      <c:valAx>
        <c:axId val="250777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54845001"/>
        <c:crosses val="autoZero"/>
        <c:crossBetween val="between"/>
      </c:valAx>
    </c:plotArea>
    <c:legend>
      <c:legendPos val="tr"/>
      <c:layout>
        <c:manualLayout>
          <c:xMode val="edge"/>
          <c:yMode val="edge"/>
          <c:x val="0.7866455078125000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8032020, charts, &amp; stats'!$C$11:$C$15</c:f>
              <c:numCache>
                <c:formatCode>h:mm</c:formatCode>
                <c:ptCount val="5"/>
                <c:pt idx="0">
                  <c:v>0.70833333333333337</c:v>
                </c:pt>
                <c:pt idx="1">
                  <c:v>0.75</c:v>
                </c:pt>
                <c:pt idx="2">
                  <c:v>0.79166666666666663</c:v>
                </c:pt>
                <c:pt idx="3">
                  <c:v>0.83333333333333337</c:v>
                </c:pt>
                <c:pt idx="4">
                  <c:v>0.875</c:v>
                </c:pt>
              </c:numCache>
            </c:numRef>
          </c:cat>
          <c:val>
            <c:numRef>
              <c:f>'CAE 8032020, charts, &amp; stats'!$J$11:$J$15</c:f>
              <c:numCache>
                <c:formatCode>General</c:formatCode>
                <c:ptCount val="5"/>
                <c:pt idx="0">
                  <c:v>16</c:v>
                </c:pt>
                <c:pt idx="1">
                  <c:v>16</c:v>
                </c:pt>
                <c:pt idx="2">
                  <c:v>22</c:v>
                </c:pt>
                <c:pt idx="3">
                  <c:v>22</c:v>
                </c:pt>
                <c:pt idx="4">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B74-414C-91BF-065C9F817AE8}"/>
            </c:ext>
          </c:extLst>
        </c:ser>
        <c:ser>
          <c:idx val="1"/>
          <c:order val="1"/>
          <c:tx>
            <c:v>Max</c:v>
          </c:tx>
          <c:spPr>
            <a:solidFill>
              <a:srgbClr val="3C78D8"/>
            </a:solidFill>
            <a:ln cmpd="sng">
              <a:solidFill>
                <a:srgbClr val="000000"/>
              </a:solidFill>
            </a:ln>
          </c:spPr>
          <c:invertIfNegative val="1"/>
          <c:cat>
            <c:numRef>
              <c:f>'CAE 8032020, charts, &amp; stats'!$C$11:$C$15</c:f>
              <c:numCache>
                <c:formatCode>h:mm</c:formatCode>
                <c:ptCount val="5"/>
                <c:pt idx="0">
                  <c:v>0.70833333333333337</c:v>
                </c:pt>
                <c:pt idx="1">
                  <c:v>0.75</c:v>
                </c:pt>
                <c:pt idx="2">
                  <c:v>0.79166666666666663</c:v>
                </c:pt>
                <c:pt idx="3">
                  <c:v>0.83333333333333337</c:v>
                </c:pt>
                <c:pt idx="4">
                  <c:v>0.875</c:v>
                </c:pt>
              </c:numCache>
            </c:numRef>
          </c:cat>
          <c:val>
            <c:numRef>
              <c:f>'CAE 8032020, charts, &amp; stats'!$L$11:$L$15</c:f>
              <c:numCache>
                <c:formatCode>General</c:formatCode>
                <c:ptCount val="5"/>
                <c:pt idx="0">
                  <c:v>16</c:v>
                </c:pt>
                <c:pt idx="1">
                  <c:v>16</c:v>
                </c:pt>
                <c:pt idx="2">
                  <c:v>22</c:v>
                </c:pt>
                <c:pt idx="3">
                  <c:v>22</c:v>
                </c:pt>
                <c:pt idx="4">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B74-414C-91BF-065C9F817AE8}"/>
            </c:ext>
          </c:extLst>
        </c:ser>
        <c:dLbls>
          <c:showLegendKey val="0"/>
          <c:showVal val="0"/>
          <c:showCatName val="0"/>
          <c:showSerName val="0"/>
          <c:showPercent val="0"/>
          <c:showBubbleSize val="0"/>
        </c:dLbls>
        <c:gapWidth val="150"/>
        <c:axId val="511413230"/>
        <c:axId val="339117619"/>
      </c:barChart>
      <c:catAx>
        <c:axId val="51141323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39117619"/>
        <c:crosses val="autoZero"/>
        <c:auto val="1"/>
        <c:lblAlgn val="ctr"/>
        <c:lblOffset val="100"/>
        <c:noMultiLvlLbl val="1"/>
      </c:catAx>
      <c:valAx>
        <c:axId val="339117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11413230"/>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'AKQ 8032020, charts, &amp; stats'!$C$5:$C$7</c:f>
              <c:strCache>
                <c:ptCount val="3"/>
                <c:pt idx="0">
                  <c:v>6hr- 5:00</c:v>
                </c:pt>
                <c:pt idx="1">
                  <c:v>5:00</c:v>
                </c:pt>
                <c:pt idx="2">
                  <c:v>6:00</c:v>
                </c:pt>
              </c:strCache>
            </c:strRef>
          </c:cat>
          <c:val>
            <c:numRef>
              <c:f>'AKQ 8032020, charts, &amp; stats'!$J$5:$J$7</c:f>
              <c:numCache>
                <c:formatCode>General</c:formatCode>
                <c:ptCount val="3"/>
                <c:pt idx="0">
                  <c:v>16</c:v>
                </c:pt>
                <c:pt idx="1">
                  <c:v>16</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B2-4663-964A-BB9FD31A7EB7}"/>
            </c:ext>
          </c:extLst>
        </c:ser>
        <c:ser>
          <c:idx val="1"/>
          <c:order val="1"/>
          <c:tx>
            <c:v>Max</c:v>
          </c:tx>
          <c:spPr>
            <a:solidFill>
              <a:srgbClr val="3D85C6"/>
            </a:solidFill>
            <a:ln cmpd="sng">
              <a:solidFill>
                <a:srgbClr val="000000"/>
              </a:solidFill>
            </a:ln>
          </c:spPr>
          <c:invertIfNegative val="1"/>
          <c:cat>
            <c:strRef>
              <c:f>'AKQ 8032020, charts, &amp; stats'!$C$5:$C$7</c:f>
              <c:strCache>
                <c:ptCount val="3"/>
                <c:pt idx="0">
                  <c:v>6hr- 5:00</c:v>
                </c:pt>
                <c:pt idx="1">
                  <c:v>5:00</c:v>
                </c:pt>
                <c:pt idx="2">
                  <c:v>6:00</c:v>
                </c:pt>
              </c:strCache>
            </c:strRef>
          </c:cat>
          <c:val>
            <c:numRef>
              <c:f>'AKQ 8032020, charts, &amp; stats'!$L$5:$L$7</c:f>
              <c:numCache>
                <c:formatCode>General</c:formatCode>
                <c:ptCount val="3"/>
                <c:pt idx="0">
                  <c:v>22</c:v>
                </c:pt>
                <c:pt idx="1">
                  <c:v>22</c:v>
                </c:pt>
                <c:pt idx="2">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0B2-4663-964A-BB9FD31A7EB7}"/>
            </c:ext>
          </c:extLst>
        </c:ser>
        <c:dLbls>
          <c:showLegendKey val="0"/>
          <c:showVal val="0"/>
          <c:showCatName val="0"/>
          <c:showSerName val="0"/>
          <c:showPercent val="0"/>
          <c:showBubbleSize val="0"/>
        </c:dLbls>
        <c:gapWidth val="150"/>
        <c:axId val="26364180"/>
        <c:axId val="841582613"/>
      </c:barChart>
      <c:catAx>
        <c:axId val="263641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41582613"/>
        <c:crosses val="autoZero"/>
        <c:auto val="1"/>
        <c:lblAlgn val="ctr"/>
        <c:lblOffset val="100"/>
        <c:noMultiLvlLbl val="1"/>
      </c:catAx>
      <c:valAx>
        <c:axId val="841582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364180"/>
        <c:crosses val="autoZero"/>
        <c:crossBetween val="between"/>
      </c:valAx>
    </c:plotArea>
    <c:legend>
      <c:legendPos val="tr"/>
      <c:layout>
        <c:manualLayout>
          <c:xMode val="edge"/>
          <c:yMode val="edge"/>
          <c:x val="0.7816455078125000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8032020, charts, &amp; stats'!$C$8:$C$9</c:f>
              <c:numCache>
                <c:formatCode>h:mm</c:formatCode>
                <c:ptCount val="2"/>
                <c:pt idx="0">
                  <c:v>0.20833333333333334</c:v>
                </c:pt>
                <c:pt idx="1">
                  <c:v>0.25</c:v>
                </c:pt>
              </c:numCache>
            </c:numRef>
          </c:cat>
          <c:val>
            <c:numRef>
              <c:f>'AKQ 8032020, charts, &amp; stats'!$J$8:$J$9</c:f>
              <c:numCache>
                <c:formatCode>General</c:formatCode>
                <c:ptCount val="2"/>
                <c:pt idx="0">
                  <c:v>16</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C6-499A-BFC2-97D31536CB03}"/>
            </c:ext>
          </c:extLst>
        </c:ser>
        <c:ser>
          <c:idx val="1"/>
          <c:order val="1"/>
          <c:tx>
            <c:v>Max</c:v>
          </c:tx>
          <c:spPr>
            <a:solidFill>
              <a:srgbClr val="3C78D8"/>
            </a:solidFill>
            <a:ln cmpd="sng">
              <a:solidFill>
                <a:srgbClr val="000000"/>
              </a:solidFill>
            </a:ln>
          </c:spPr>
          <c:invertIfNegative val="1"/>
          <c:cat>
            <c:numRef>
              <c:f>'AKQ 8032020, charts, &amp; stats'!$C$8:$C$9</c:f>
              <c:numCache>
                <c:formatCode>h:mm</c:formatCode>
                <c:ptCount val="2"/>
                <c:pt idx="0">
                  <c:v>0.20833333333333334</c:v>
                </c:pt>
                <c:pt idx="1">
                  <c:v>0.25</c:v>
                </c:pt>
              </c:numCache>
            </c:numRef>
          </c:cat>
          <c:val>
            <c:numRef>
              <c:f>'AKQ 8032020, charts, &amp; stats'!$L$8:$L$9</c:f>
              <c:numCache>
                <c:formatCode>General</c:formatCode>
                <c:ptCount val="2"/>
                <c:pt idx="0">
                  <c:v>22</c:v>
                </c:pt>
                <c:pt idx="1">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C6-499A-BFC2-97D31536CB03}"/>
            </c:ext>
          </c:extLst>
        </c:ser>
        <c:dLbls>
          <c:showLegendKey val="0"/>
          <c:showVal val="0"/>
          <c:showCatName val="0"/>
          <c:showSerName val="0"/>
          <c:showPercent val="0"/>
          <c:showBubbleSize val="0"/>
        </c:dLbls>
        <c:gapWidth val="150"/>
        <c:axId val="236276451"/>
        <c:axId val="918755016"/>
      </c:barChart>
      <c:catAx>
        <c:axId val="23627645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18755016"/>
        <c:crosses val="autoZero"/>
        <c:auto val="1"/>
        <c:lblAlgn val="ctr"/>
        <c:lblOffset val="100"/>
        <c:noMultiLvlLbl val="1"/>
      </c:catAx>
      <c:valAx>
        <c:axId val="918755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6276451"/>
        <c:crosses val="autoZero"/>
        <c:crossBetween val="between"/>
      </c:valAx>
    </c:plotArea>
    <c:legend>
      <c:legendPos val="tr"/>
      <c:layout>
        <c:manualLayout>
          <c:xMode val="edge"/>
          <c:yMode val="edge"/>
          <c:x val="0.78497884114583338"/>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'AKQ 8032020, charts, &amp; stats'!$C$13:$C$15</c:f>
              <c:strCache>
                <c:ptCount val="3"/>
                <c:pt idx="0">
                  <c:v>6hr- 5:00</c:v>
                </c:pt>
                <c:pt idx="1">
                  <c:v>5:00</c:v>
                </c:pt>
                <c:pt idx="2">
                  <c:v>6:00</c:v>
                </c:pt>
              </c:strCache>
            </c:strRef>
          </c:cat>
          <c:val>
            <c:numRef>
              <c:f>'AKQ 8032020, charts, &amp; stats'!$J$13:$J$15</c:f>
              <c:numCache>
                <c:formatCode>General</c:formatCode>
                <c:ptCount val="3"/>
                <c:pt idx="0">
                  <c:v>16</c:v>
                </c:pt>
                <c:pt idx="1">
                  <c:v>16</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7D-43F3-80A9-EACB45D8C87A}"/>
            </c:ext>
          </c:extLst>
        </c:ser>
        <c:ser>
          <c:idx val="1"/>
          <c:order val="1"/>
          <c:tx>
            <c:v>Max</c:v>
          </c:tx>
          <c:spPr>
            <a:solidFill>
              <a:srgbClr val="3D85C6"/>
            </a:solidFill>
            <a:ln cmpd="sng">
              <a:solidFill>
                <a:srgbClr val="000000"/>
              </a:solidFill>
            </a:ln>
          </c:spPr>
          <c:invertIfNegative val="1"/>
          <c:cat>
            <c:strRef>
              <c:f>'AKQ 8032020, charts, &amp; stats'!$C$13:$C$15</c:f>
              <c:strCache>
                <c:ptCount val="3"/>
                <c:pt idx="0">
                  <c:v>6hr- 5:00</c:v>
                </c:pt>
                <c:pt idx="1">
                  <c:v>5:00</c:v>
                </c:pt>
                <c:pt idx="2">
                  <c:v>6:00</c:v>
                </c:pt>
              </c:strCache>
            </c:strRef>
          </c:cat>
          <c:val>
            <c:numRef>
              <c:f>'AKQ 8032020, charts, &amp; stats'!$L$13:$L$15</c:f>
              <c:numCache>
                <c:formatCode>General</c:formatCode>
                <c:ptCount val="3"/>
                <c:pt idx="0">
                  <c:v>22</c:v>
                </c:pt>
                <c:pt idx="1">
                  <c:v>22</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7D-43F3-80A9-EACB45D8C87A}"/>
            </c:ext>
          </c:extLst>
        </c:ser>
        <c:dLbls>
          <c:showLegendKey val="0"/>
          <c:showVal val="0"/>
          <c:showCatName val="0"/>
          <c:showSerName val="0"/>
          <c:showPercent val="0"/>
          <c:showBubbleSize val="0"/>
        </c:dLbls>
        <c:gapWidth val="150"/>
        <c:axId val="971767406"/>
        <c:axId val="1087368213"/>
      </c:barChart>
      <c:catAx>
        <c:axId val="97176740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87368213"/>
        <c:crosses val="autoZero"/>
        <c:auto val="1"/>
        <c:lblAlgn val="ctr"/>
        <c:lblOffset val="100"/>
        <c:noMultiLvlLbl val="1"/>
      </c:catAx>
      <c:valAx>
        <c:axId val="1087368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1767406"/>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4292020'!$C$9:$C$11</c:f>
              <c:numCache>
                <c:formatCode>h:mm</c:formatCode>
                <c:ptCount val="3"/>
                <c:pt idx="0">
                  <c:v>4.1666666666666664E-2</c:v>
                </c:pt>
                <c:pt idx="1">
                  <c:v>8.3333333333333329E-2</c:v>
                </c:pt>
                <c:pt idx="2">
                  <c:v>0.125</c:v>
                </c:pt>
              </c:numCache>
            </c:numRef>
          </c:cat>
          <c:val>
            <c:numRef>
              <c:f>'CAE 4292020'!$J$9:$J$11</c:f>
              <c:numCache>
                <c:formatCode>General</c:formatCode>
                <c:ptCount val="3"/>
                <c:pt idx="0">
                  <c:v>46</c:v>
                </c:pt>
                <c:pt idx="1">
                  <c:v>40</c:v>
                </c:pt>
                <c:pt idx="2">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849-450B-9A93-2B8E315D2B03}"/>
            </c:ext>
          </c:extLst>
        </c:ser>
        <c:ser>
          <c:idx val="1"/>
          <c:order val="1"/>
          <c:tx>
            <c:v>Max</c:v>
          </c:tx>
          <c:spPr>
            <a:solidFill>
              <a:srgbClr val="1155CC"/>
            </a:solidFill>
            <a:ln cmpd="sng">
              <a:solidFill>
                <a:srgbClr val="000000"/>
              </a:solidFill>
            </a:ln>
          </c:spPr>
          <c:invertIfNegative val="1"/>
          <c:cat>
            <c:numRef>
              <c:f>'CAE 4292020'!$C$9:$C$11</c:f>
              <c:numCache>
                <c:formatCode>h:mm</c:formatCode>
                <c:ptCount val="3"/>
                <c:pt idx="0">
                  <c:v>4.1666666666666664E-2</c:v>
                </c:pt>
                <c:pt idx="1">
                  <c:v>8.3333333333333329E-2</c:v>
                </c:pt>
                <c:pt idx="2">
                  <c:v>0.125</c:v>
                </c:pt>
              </c:numCache>
            </c:numRef>
          </c:cat>
          <c:val>
            <c:numRef>
              <c:f>'CAE 4292020'!$L$9:$L$11</c:f>
              <c:numCache>
                <c:formatCode>General</c:formatCode>
                <c:ptCount val="3"/>
                <c:pt idx="0">
                  <c:v>46</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849-450B-9A93-2B8E315D2B03}"/>
            </c:ext>
          </c:extLst>
        </c:ser>
        <c:dLbls>
          <c:showLegendKey val="0"/>
          <c:showVal val="0"/>
          <c:showCatName val="0"/>
          <c:showSerName val="0"/>
          <c:showPercent val="0"/>
          <c:showBubbleSize val="0"/>
        </c:dLbls>
        <c:gapWidth val="150"/>
        <c:axId val="1181077554"/>
        <c:axId val="1697817748"/>
      </c:barChart>
      <c:catAx>
        <c:axId val="118107755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7817748"/>
        <c:crosses val="autoZero"/>
        <c:auto val="1"/>
        <c:lblAlgn val="ctr"/>
        <c:lblOffset val="100"/>
        <c:noMultiLvlLbl val="1"/>
      </c:catAx>
      <c:valAx>
        <c:axId val="1697817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81077554"/>
        <c:crosses val="autoZero"/>
        <c:crossBetween val="between"/>
      </c:valAx>
    </c:plotArea>
    <c:legend>
      <c:legendPos val="tr"/>
      <c:layout>
        <c:manualLayout>
          <c:xMode val="edge"/>
          <c:yMode val="edge"/>
          <c:x val="0.7933333333333334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8032020, charts, &amp; stats'!$C$16:$C$17</c:f>
              <c:numCache>
                <c:formatCode>h:mm</c:formatCode>
                <c:ptCount val="2"/>
                <c:pt idx="0">
                  <c:v>0.20833333333333334</c:v>
                </c:pt>
                <c:pt idx="1">
                  <c:v>0.25</c:v>
                </c:pt>
              </c:numCache>
            </c:numRef>
          </c:cat>
          <c:val>
            <c:numRef>
              <c:f>'AKQ 8032020, charts, &amp; stats'!$J$16:$J$17</c:f>
              <c:numCache>
                <c:formatCode>General</c:formatCode>
                <c:ptCount val="2"/>
                <c:pt idx="0">
                  <c:v>16</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07-432B-92B5-D2B1EBC9F40D}"/>
            </c:ext>
          </c:extLst>
        </c:ser>
        <c:ser>
          <c:idx val="1"/>
          <c:order val="1"/>
          <c:tx>
            <c:v>Max</c:v>
          </c:tx>
          <c:spPr>
            <a:solidFill>
              <a:srgbClr val="3C78D8"/>
            </a:solidFill>
            <a:ln cmpd="sng">
              <a:solidFill>
                <a:srgbClr val="000000"/>
              </a:solidFill>
            </a:ln>
          </c:spPr>
          <c:invertIfNegative val="1"/>
          <c:cat>
            <c:numRef>
              <c:f>'AKQ 8032020, charts, &amp; stats'!$C$16:$C$17</c:f>
              <c:numCache>
                <c:formatCode>h:mm</c:formatCode>
                <c:ptCount val="2"/>
                <c:pt idx="0">
                  <c:v>0.20833333333333334</c:v>
                </c:pt>
                <c:pt idx="1">
                  <c:v>0.25</c:v>
                </c:pt>
              </c:numCache>
            </c:numRef>
          </c:cat>
          <c:val>
            <c:numRef>
              <c:f>'AKQ 8032020, charts, &amp; stats'!$L$16:$L$17</c:f>
              <c:numCache>
                <c:formatCode>General</c:formatCode>
                <c:ptCount val="2"/>
                <c:pt idx="0">
                  <c:v>22</c:v>
                </c:pt>
                <c:pt idx="1">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707-432B-92B5-D2B1EBC9F40D}"/>
            </c:ext>
          </c:extLst>
        </c:ser>
        <c:dLbls>
          <c:showLegendKey val="0"/>
          <c:showVal val="0"/>
          <c:showCatName val="0"/>
          <c:showSerName val="0"/>
          <c:showPercent val="0"/>
          <c:showBubbleSize val="0"/>
        </c:dLbls>
        <c:gapWidth val="150"/>
        <c:axId val="395198402"/>
        <c:axId val="456625536"/>
      </c:barChart>
      <c:catAx>
        <c:axId val="3951984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56625536"/>
        <c:crosses val="autoZero"/>
        <c:auto val="1"/>
        <c:lblAlgn val="ctr"/>
        <c:lblOffset val="100"/>
        <c:noMultiLvlLbl val="1"/>
      </c:catAx>
      <c:valAx>
        <c:axId val="4566255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95198402"/>
        <c:crosses val="autoZero"/>
        <c:crossBetween val="between"/>
      </c:valAx>
    </c:plotArea>
    <c:legend>
      <c:legendPos val="tr"/>
      <c:layout>
        <c:manualLayout>
          <c:xMode val="edge"/>
          <c:yMode val="edge"/>
          <c:x val="0.798312174479166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'ILM 8032020, charts, &amp; stats'!$C$5:$C$11</c:f>
              <c:strCache>
                <c:ptCount val="7"/>
                <c:pt idx="0">
                  <c:v>6hr- 19:00</c:v>
                </c:pt>
                <c:pt idx="1">
                  <c:v>19:00</c:v>
                </c:pt>
                <c:pt idx="2">
                  <c:v>20:00</c:v>
                </c:pt>
                <c:pt idx="3">
                  <c:v>21:00</c:v>
                </c:pt>
                <c:pt idx="4">
                  <c:v>22:00</c:v>
                </c:pt>
                <c:pt idx="5">
                  <c:v>23:00</c:v>
                </c:pt>
                <c:pt idx="6">
                  <c:v>0:00</c:v>
                </c:pt>
              </c:strCache>
            </c:strRef>
          </c:cat>
          <c:val>
            <c:numRef>
              <c:f>'ILM 8032020, charts, &amp; stats'!$J$5:$J$11</c:f>
              <c:numCache>
                <c:formatCode>General</c:formatCode>
                <c:ptCount val="7"/>
                <c:pt idx="0">
                  <c:v>22</c:v>
                </c:pt>
                <c:pt idx="1">
                  <c:v>22</c:v>
                </c:pt>
                <c:pt idx="2">
                  <c:v>28</c:v>
                </c:pt>
                <c:pt idx="3">
                  <c:v>28</c:v>
                </c:pt>
                <c:pt idx="4">
                  <c:v>28</c:v>
                </c:pt>
                <c:pt idx="5">
                  <c:v>28</c:v>
                </c:pt>
                <c:pt idx="6">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F00-4B4D-BE8F-2C4658E3D119}"/>
            </c:ext>
          </c:extLst>
        </c:ser>
        <c:ser>
          <c:idx val="1"/>
          <c:order val="1"/>
          <c:tx>
            <c:v>Max</c:v>
          </c:tx>
          <c:spPr>
            <a:solidFill>
              <a:srgbClr val="3D85C6"/>
            </a:solidFill>
            <a:ln cmpd="sng">
              <a:solidFill>
                <a:srgbClr val="000000"/>
              </a:solidFill>
            </a:ln>
          </c:spPr>
          <c:invertIfNegative val="1"/>
          <c:cat>
            <c:strRef>
              <c:f>'ILM 8032020, charts, &amp; stats'!$C$5:$C$11</c:f>
              <c:strCache>
                <c:ptCount val="7"/>
                <c:pt idx="0">
                  <c:v>6hr- 19:00</c:v>
                </c:pt>
                <c:pt idx="1">
                  <c:v>19:00</c:v>
                </c:pt>
                <c:pt idx="2">
                  <c:v>20:00</c:v>
                </c:pt>
                <c:pt idx="3">
                  <c:v>21:00</c:v>
                </c:pt>
                <c:pt idx="4">
                  <c:v>22:00</c:v>
                </c:pt>
                <c:pt idx="5">
                  <c:v>23:00</c:v>
                </c:pt>
                <c:pt idx="6">
                  <c:v>0:00</c:v>
                </c:pt>
              </c:strCache>
            </c:strRef>
          </c:cat>
          <c:val>
            <c:numRef>
              <c:f>'ILM 8032020, charts, &amp; stats'!$L$5:$L$11</c:f>
              <c:numCache>
                <c:formatCode>General</c:formatCode>
                <c:ptCount val="7"/>
                <c:pt idx="0">
                  <c:v>34</c:v>
                </c:pt>
                <c:pt idx="1">
                  <c:v>34</c:v>
                </c:pt>
                <c:pt idx="2">
                  <c:v>34</c:v>
                </c:pt>
                <c:pt idx="3">
                  <c:v>34</c:v>
                </c:pt>
                <c:pt idx="4">
                  <c:v>34</c:v>
                </c:pt>
                <c:pt idx="5">
                  <c:v>34</c:v>
                </c:pt>
                <c:pt idx="6">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F00-4B4D-BE8F-2C4658E3D119}"/>
            </c:ext>
          </c:extLst>
        </c:ser>
        <c:dLbls>
          <c:showLegendKey val="0"/>
          <c:showVal val="0"/>
          <c:showCatName val="0"/>
          <c:showSerName val="0"/>
          <c:showPercent val="0"/>
          <c:showBubbleSize val="0"/>
        </c:dLbls>
        <c:gapWidth val="150"/>
        <c:axId val="1694136634"/>
        <c:axId val="2085782779"/>
      </c:barChart>
      <c:catAx>
        <c:axId val="16941366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85782779"/>
        <c:crosses val="autoZero"/>
        <c:auto val="1"/>
        <c:lblAlgn val="ctr"/>
        <c:lblOffset val="100"/>
        <c:noMultiLvlLbl val="1"/>
      </c:catAx>
      <c:valAx>
        <c:axId val="2085782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4136634"/>
        <c:crosses val="autoZero"/>
        <c:crossBetween val="between"/>
      </c:valAx>
    </c:plotArea>
    <c:legend>
      <c:legendPos val="tr"/>
      <c:layout>
        <c:manualLayout>
          <c:xMode val="edge"/>
          <c:yMode val="edge"/>
          <c:x val="0.78997884114583339"/>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'ILM 8032020, charts, &amp; stats'!$C$12:$C$17</c:f>
              <c:numCache>
                <c:formatCode>h:mm</c:formatCode>
                <c:ptCount val="6"/>
                <c:pt idx="0">
                  <c:v>0.79166666666666663</c:v>
                </c:pt>
                <c:pt idx="1">
                  <c:v>0.83333333333333337</c:v>
                </c:pt>
                <c:pt idx="2">
                  <c:v>0.875</c:v>
                </c:pt>
                <c:pt idx="3">
                  <c:v>0.91666666666666663</c:v>
                </c:pt>
                <c:pt idx="4">
                  <c:v>0.95833333333333337</c:v>
                </c:pt>
                <c:pt idx="5">
                  <c:v>0</c:v>
                </c:pt>
              </c:numCache>
            </c:numRef>
          </c:cat>
          <c:val>
            <c:numRef>
              <c:f>'ILM 8032020, charts, &amp; stats'!$J$12:$J$17</c:f>
              <c:numCache>
                <c:formatCode>General</c:formatCode>
                <c:ptCount val="6"/>
                <c:pt idx="0">
                  <c:v>22</c:v>
                </c:pt>
                <c:pt idx="1">
                  <c:v>28</c:v>
                </c:pt>
                <c:pt idx="2">
                  <c:v>28</c:v>
                </c:pt>
                <c:pt idx="3">
                  <c:v>28</c:v>
                </c:pt>
                <c:pt idx="4">
                  <c:v>28</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FD3-4137-A1AD-534A7A712E0D}"/>
            </c:ext>
          </c:extLst>
        </c:ser>
        <c:ser>
          <c:idx val="1"/>
          <c:order val="1"/>
          <c:tx>
            <c:v>Max</c:v>
          </c:tx>
          <c:spPr>
            <a:solidFill>
              <a:srgbClr val="3C78D8"/>
            </a:solidFill>
            <a:ln cmpd="sng">
              <a:solidFill>
                <a:srgbClr val="000000"/>
              </a:solidFill>
            </a:ln>
          </c:spPr>
          <c:invertIfNegative val="1"/>
          <c:cat>
            <c:numRef>
              <c:f>'ILM 8032020, charts, &amp; stats'!$C$12:$C$17</c:f>
              <c:numCache>
                <c:formatCode>h:mm</c:formatCode>
                <c:ptCount val="6"/>
                <c:pt idx="0">
                  <c:v>0.79166666666666663</c:v>
                </c:pt>
                <c:pt idx="1">
                  <c:v>0.83333333333333337</c:v>
                </c:pt>
                <c:pt idx="2">
                  <c:v>0.875</c:v>
                </c:pt>
                <c:pt idx="3">
                  <c:v>0.91666666666666663</c:v>
                </c:pt>
                <c:pt idx="4">
                  <c:v>0.95833333333333337</c:v>
                </c:pt>
                <c:pt idx="5">
                  <c:v>0</c:v>
                </c:pt>
              </c:numCache>
            </c:numRef>
          </c:cat>
          <c:val>
            <c:numRef>
              <c:f>'ILM 8032020, charts, &amp; stats'!$L$12:$L$17</c:f>
              <c:numCache>
                <c:formatCode>General</c:formatCode>
                <c:ptCount val="6"/>
                <c:pt idx="0">
                  <c:v>34</c:v>
                </c:pt>
                <c:pt idx="1">
                  <c:v>34</c:v>
                </c:pt>
                <c:pt idx="2">
                  <c:v>34</c:v>
                </c:pt>
                <c:pt idx="3">
                  <c:v>34</c:v>
                </c:pt>
                <c:pt idx="4">
                  <c:v>34</c:v>
                </c:pt>
                <c:pt idx="5">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FD3-4137-A1AD-534A7A712E0D}"/>
            </c:ext>
          </c:extLst>
        </c:ser>
        <c:dLbls>
          <c:showLegendKey val="0"/>
          <c:showVal val="0"/>
          <c:showCatName val="0"/>
          <c:showSerName val="0"/>
          <c:showPercent val="0"/>
          <c:showBubbleSize val="0"/>
        </c:dLbls>
        <c:gapWidth val="150"/>
        <c:axId val="10417092"/>
        <c:axId val="104080163"/>
      </c:barChart>
      <c:catAx>
        <c:axId val="1041709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4080163"/>
        <c:crosses val="autoZero"/>
        <c:auto val="1"/>
        <c:lblAlgn val="ctr"/>
        <c:lblOffset val="100"/>
        <c:noMultiLvlLbl val="1"/>
      </c:catAx>
      <c:valAx>
        <c:axId val="104080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17092"/>
        <c:crosses val="autoZero"/>
        <c:crossBetween val="between"/>
      </c:valAx>
    </c:plotArea>
    <c:legend>
      <c:legendPos val="tr"/>
      <c:layout>
        <c:manualLayout>
          <c:xMode val="edge"/>
          <c:yMode val="edge"/>
          <c:x val="0.791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5 Minute Wind Percentiles</a:t>
            </a:r>
          </a:p>
        </c:rich>
      </c:tx>
      <c:overlay val="0"/>
    </c:title>
    <c:autoTitleDeleted val="0"/>
    <c:plotArea>
      <c:layout/>
      <c:barChart>
        <c:barDir val="col"/>
        <c:grouping val="clustered"/>
        <c:varyColors val="1"/>
        <c:ser>
          <c:idx val="0"/>
          <c:order val="0"/>
          <c:tx>
            <c:v>90th </c:v>
          </c:tx>
          <c:spPr>
            <a:solidFill>
              <a:srgbClr val="9FC5E8"/>
            </a:solidFill>
            <a:ln cmpd="sng">
              <a:solidFill>
                <a:srgbClr val="000000"/>
              </a:solidFill>
            </a:ln>
          </c:spPr>
          <c:invertIfNegative val="1"/>
          <c:cat>
            <c:strRef>
              <c:f>'GSP 8032020, charts, &amp; stats'!$C$6:$C$7</c:f>
              <c:strCache>
                <c:ptCount val="2"/>
                <c:pt idx="0">
                  <c:v>hr- 17:00</c:v>
                </c:pt>
                <c:pt idx="1">
                  <c:v>17:00</c:v>
                </c:pt>
              </c:strCache>
            </c:strRef>
          </c:cat>
          <c:val>
            <c:numRef>
              <c:f>'GSP 8032020, charts, &amp; stats'!$J$6:$J$7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AB2-415C-9FA5-05A7AE66F2CB}"/>
            </c:ext>
          </c:extLst>
        </c:ser>
        <c:ser>
          <c:idx val="1"/>
          <c:order val="1"/>
          <c:tx>
            <c:v>Max </c:v>
          </c:tx>
          <c:spPr>
            <a:solidFill>
              <a:srgbClr val="3D85C6"/>
            </a:solidFill>
            <a:ln cmpd="sng">
              <a:solidFill>
                <a:srgbClr val="000000"/>
              </a:solidFill>
            </a:ln>
          </c:spPr>
          <c:invertIfNegative val="1"/>
          <c:cat>
            <c:strRef>
              <c:f>'GSP 8032020, charts, &amp; stats'!$C$6:$C$7</c:f>
              <c:strCache>
                <c:ptCount val="2"/>
                <c:pt idx="0">
                  <c:v>hr- 17:00</c:v>
                </c:pt>
                <c:pt idx="1">
                  <c:v>17:00</c:v>
                </c:pt>
              </c:strCache>
            </c:strRef>
          </c:cat>
          <c:val>
            <c:numRef>
              <c:f>'GSP 8032020, charts, &amp; stats'!$L$6:$L$7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AB2-415C-9FA5-05A7AE66F2CB}"/>
            </c:ext>
          </c:extLst>
        </c:ser>
        <c:dLbls>
          <c:showLegendKey val="0"/>
          <c:showVal val="0"/>
          <c:showCatName val="0"/>
          <c:showSerName val="0"/>
          <c:showPercent val="0"/>
          <c:showBubbleSize val="0"/>
        </c:dLbls>
        <c:gapWidth val="150"/>
        <c:axId val="1756947329"/>
        <c:axId val="73535640"/>
      </c:barChart>
      <c:catAx>
        <c:axId val="175694732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3535640"/>
        <c:crosses val="autoZero"/>
        <c:auto val="1"/>
        <c:lblAlgn val="ctr"/>
        <c:lblOffset val="100"/>
        <c:noMultiLvlLbl val="1"/>
      </c:catAx>
      <c:valAx>
        <c:axId val="735356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6947329"/>
        <c:crosses val="autoZero"/>
        <c:crossBetween val="between"/>
      </c:valAx>
    </c:plotArea>
    <c:legend>
      <c:legendPos val="tr"/>
      <c:layout>
        <c:manualLayout>
          <c:xMode val="edge"/>
          <c:yMode val="edge"/>
          <c:x val="0.76491048177083343"/>
          <c:y val="9.411500449236295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Max</c:v>
          </c:tx>
          <c:spPr>
            <a:solidFill>
              <a:srgbClr val="3D85C6"/>
            </a:solidFill>
            <a:ln cmpd="sng">
              <a:solidFill>
                <a:srgbClr val="000000"/>
              </a:solidFill>
            </a:ln>
          </c:spPr>
          <c:invertIfNegative val="1"/>
          <c:cat>
            <c:strRef>
              <c:f>'RNK 8032020'!$C$6:$C$7</c:f>
              <c:strCache>
                <c:ptCount val="2"/>
                <c:pt idx="0">
                  <c:v>hr- 17:00</c:v>
                </c:pt>
                <c:pt idx="1">
                  <c:v>17:00</c:v>
                </c:pt>
              </c:strCache>
            </c:strRef>
          </c:cat>
          <c:val>
            <c:numRef>
              <c:f>'RNK 8032020'!$J$6:$J$7</c:f>
              <c:numCache>
                <c:formatCode>General</c:formatCode>
                <c:ptCount val="2"/>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37F-4098-ABC0-530BB5BC9BE2}"/>
            </c:ext>
          </c:extLst>
        </c:ser>
        <c:ser>
          <c:idx val="1"/>
          <c:order val="1"/>
          <c:invertIfNegative val="1"/>
          <c:cat>
            <c:strRef>
              <c:f>'RNK 8032020'!$C$6:$C$7</c:f>
              <c:strCache>
                <c:ptCount val="2"/>
                <c:pt idx="0">
                  <c:v>hr- 17:00</c:v>
                </c:pt>
                <c:pt idx="1">
                  <c:v>17:00</c:v>
                </c:pt>
              </c:strCache>
            </c:strRef>
          </c:cat>
          <c:val>
            <c:numRef>
              <c:f>'RNK 8032020'!$L$6:$L$7</c:f>
              <c:numCache>
                <c:formatCode>General</c:formatCode>
                <c:ptCount val="2"/>
                <c:pt idx="0">
                  <c:v>10</c:v>
                </c:pt>
                <c:pt idx="1">
                  <c:v>10</c:v>
                </c:pt>
              </c:numCache>
            </c:numRef>
          </c:val>
          <c:extLst>
            <c:ext xmlns:c16="http://schemas.microsoft.com/office/drawing/2014/chart" uri="{C3380CC4-5D6E-409C-BE32-E72D297353CC}">
              <c16:uniqueId val="{00000001-737F-4098-ABC0-530BB5BC9BE2}"/>
            </c:ext>
          </c:extLst>
        </c:ser>
        <c:dLbls>
          <c:showLegendKey val="0"/>
          <c:showVal val="0"/>
          <c:showCatName val="0"/>
          <c:showSerName val="0"/>
          <c:showPercent val="0"/>
          <c:showBubbleSize val="0"/>
        </c:dLbls>
        <c:gapWidth val="150"/>
        <c:axId val="901807507"/>
        <c:axId val="446135183"/>
      </c:barChart>
      <c:catAx>
        <c:axId val="9018075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46135183"/>
        <c:crosses val="autoZero"/>
        <c:auto val="1"/>
        <c:lblAlgn val="ctr"/>
        <c:lblOffset val="100"/>
        <c:noMultiLvlLbl val="1"/>
      </c:catAx>
      <c:valAx>
        <c:axId val="4461351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01807507"/>
        <c:crosses val="autoZero"/>
        <c:crossBetween val="between"/>
      </c:valAx>
    </c:plotArea>
    <c:legend>
      <c:legendPos val="tr"/>
      <c:layout>
        <c:manualLayout>
          <c:xMode val="edge"/>
          <c:yMode val="edge"/>
          <c:x val="0.8894417317708333"/>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b="0">
                <a:solidFill>
                  <a:srgbClr val="434343"/>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8032020'!$C$12:$C$13</c:f>
              <c:strCache>
                <c:ptCount val="2"/>
                <c:pt idx="0">
                  <c:v>hr- 17:00</c:v>
                </c:pt>
                <c:pt idx="1">
                  <c:v>17:00</c:v>
                </c:pt>
              </c:strCache>
            </c:strRef>
          </c:cat>
          <c:val>
            <c:numRef>
              <c:f>'RNK 8032020'!$J$12:$J$13</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D9A-461C-8689-051158D548AD}"/>
            </c:ext>
          </c:extLst>
        </c:ser>
        <c:ser>
          <c:idx val="1"/>
          <c:order val="1"/>
          <c:tx>
            <c:v>Max</c:v>
          </c:tx>
          <c:spPr>
            <a:solidFill>
              <a:srgbClr val="3D85C6"/>
            </a:solidFill>
            <a:ln cmpd="sng">
              <a:solidFill>
                <a:srgbClr val="000000"/>
              </a:solidFill>
            </a:ln>
          </c:spPr>
          <c:invertIfNegative val="1"/>
          <c:cat>
            <c:strRef>
              <c:f>'RNK 8032020'!$C$12:$C$13</c:f>
              <c:strCache>
                <c:ptCount val="2"/>
                <c:pt idx="0">
                  <c:v>hr- 17:00</c:v>
                </c:pt>
                <c:pt idx="1">
                  <c:v>17:00</c:v>
                </c:pt>
              </c:strCache>
            </c:strRef>
          </c:cat>
          <c:val>
            <c:numRef>
              <c:f>'RNK 8032020'!$L$12:$L$13</c:f>
              <c:numCache>
                <c:formatCode>General</c:formatCode>
                <c:ptCount val="2"/>
                <c:pt idx="0">
                  <c:v>22</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D9A-461C-8689-051158D548AD}"/>
            </c:ext>
          </c:extLst>
        </c:ser>
        <c:dLbls>
          <c:showLegendKey val="0"/>
          <c:showVal val="0"/>
          <c:showCatName val="0"/>
          <c:showSerName val="0"/>
          <c:showPercent val="0"/>
          <c:showBubbleSize val="0"/>
        </c:dLbls>
        <c:gapWidth val="150"/>
        <c:axId val="981282506"/>
        <c:axId val="1580293288"/>
      </c:barChart>
      <c:catAx>
        <c:axId val="9812825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0293288"/>
        <c:crosses val="autoZero"/>
        <c:auto val="1"/>
        <c:lblAlgn val="ctr"/>
        <c:lblOffset val="100"/>
        <c:noMultiLvlLbl val="1"/>
      </c:catAx>
      <c:valAx>
        <c:axId val="1580293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81282506"/>
        <c:crosses val="autoZero"/>
        <c:crossBetween val="between"/>
      </c:valAx>
    </c:plotArea>
    <c:legend>
      <c:legendPos val="tr"/>
      <c:layout>
        <c:manualLayout>
          <c:xMode val="edge"/>
          <c:yMode val="edge"/>
          <c:x val="0.7899788411458333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8032020'!$C$18:$C$19</c:f>
              <c:strCache>
                <c:ptCount val="2"/>
                <c:pt idx="0">
                  <c:v>hr- 17:00</c:v>
                </c:pt>
                <c:pt idx="1">
                  <c:v>17:00</c:v>
                </c:pt>
              </c:strCache>
            </c:strRef>
          </c:cat>
          <c:val>
            <c:numRef>
              <c:f>'RNK 8032020'!$J$18:$J$19</c:f>
              <c:numCache>
                <c:formatCode>General</c:formatCode>
                <c:ptCount val="2"/>
                <c:pt idx="0">
                  <c:v>22</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025-485F-83DC-D63289B53390}"/>
            </c:ext>
          </c:extLst>
        </c:ser>
        <c:ser>
          <c:idx val="1"/>
          <c:order val="1"/>
          <c:tx>
            <c:v>Max</c:v>
          </c:tx>
          <c:spPr>
            <a:solidFill>
              <a:srgbClr val="3D85C6"/>
            </a:solidFill>
            <a:ln cmpd="sng">
              <a:solidFill>
                <a:srgbClr val="000000"/>
              </a:solidFill>
            </a:ln>
          </c:spPr>
          <c:invertIfNegative val="1"/>
          <c:cat>
            <c:strRef>
              <c:f>'RNK 8032020'!$C$18:$C$19</c:f>
              <c:strCache>
                <c:ptCount val="2"/>
                <c:pt idx="0">
                  <c:v>hr- 17:00</c:v>
                </c:pt>
                <c:pt idx="1">
                  <c:v>17:00</c:v>
                </c:pt>
              </c:strCache>
            </c:strRef>
          </c:cat>
          <c:val>
            <c:numRef>
              <c:f>'RNK 8032020'!$L$18:$L$19</c:f>
              <c:numCache>
                <c:formatCode>General</c:formatCode>
                <c:ptCount val="2"/>
                <c:pt idx="0">
                  <c:v>22</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025-485F-83DC-D63289B53390}"/>
            </c:ext>
          </c:extLst>
        </c:ser>
        <c:dLbls>
          <c:showLegendKey val="0"/>
          <c:showVal val="0"/>
          <c:showCatName val="0"/>
          <c:showSerName val="0"/>
          <c:showPercent val="0"/>
          <c:showBubbleSize val="0"/>
        </c:dLbls>
        <c:gapWidth val="150"/>
        <c:axId val="727710381"/>
        <c:axId val="1317079340"/>
      </c:barChart>
      <c:catAx>
        <c:axId val="727710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17079340"/>
        <c:crosses val="autoZero"/>
        <c:auto val="1"/>
        <c:lblAlgn val="ctr"/>
        <c:lblOffset val="100"/>
        <c:noMultiLvlLbl val="1"/>
      </c:catAx>
      <c:valAx>
        <c:axId val="1317079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27710381"/>
        <c:crosses val="autoZero"/>
        <c:crossBetween val="between"/>
      </c:valAx>
    </c:plotArea>
    <c:legend>
      <c:legendPos val="tr"/>
      <c:layout>
        <c:manualLayout>
          <c:xMode val="edge"/>
          <c:yMode val="edge"/>
          <c:x val="0.7899788411458333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5 Minute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'RNK 8032020'!$C$24:$C$25</c:f>
              <c:strCache>
                <c:ptCount val="2"/>
                <c:pt idx="0">
                  <c:v>hr- 17:00</c:v>
                </c:pt>
                <c:pt idx="1">
                  <c:v>17:00</c:v>
                </c:pt>
              </c:strCache>
            </c:strRef>
          </c:cat>
          <c:val>
            <c:numRef>
              <c:f>'RNK 8032020'!$J$24:$J$25</c:f>
              <c:numCache>
                <c:formatCode>General</c:formatCode>
                <c:ptCount val="2"/>
                <c:pt idx="0">
                  <c:v>22</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7D5-45AF-96E2-6840AE79CAF9}"/>
            </c:ext>
          </c:extLst>
        </c:ser>
        <c:ser>
          <c:idx val="1"/>
          <c:order val="1"/>
          <c:tx>
            <c:v>Max</c:v>
          </c:tx>
          <c:spPr>
            <a:solidFill>
              <a:srgbClr val="3D85C6"/>
            </a:solidFill>
            <a:ln cmpd="sng">
              <a:solidFill>
                <a:srgbClr val="000000"/>
              </a:solidFill>
            </a:ln>
          </c:spPr>
          <c:invertIfNegative val="1"/>
          <c:cat>
            <c:strRef>
              <c:f>'RNK 8032020'!$C$24:$C$25</c:f>
              <c:strCache>
                <c:ptCount val="2"/>
                <c:pt idx="0">
                  <c:v>hr- 17:00</c:v>
                </c:pt>
                <c:pt idx="1">
                  <c:v>17:00</c:v>
                </c:pt>
              </c:strCache>
            </c:strRef>
          </c:cat>
          <c:val>
            <c:numRef>
              <c:f>'RNK 8032020'!$L$24:$L$25</c:f>
              <c:numCache>
                <c:formatCode>General</c:formatCode>
                <c:ptCount val="2"/>
                <c:pt idx="0">
                  <c:v>22</c:v>
                </c:pt>
                <c:pt idx="1">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7D5-45AF-96E2-6840AE79CAF9}"/>
            </c:ext>
          </c:extLst>
        </c:ser>
        <c:dLbls>
          <c:showLegendKey val="0"/>
          <c:showVal val="0"/>
          <c:showCatName val="0"/>
          <c:showSerName val="0"/>
          <c:showPercent val="0"/>
          <c:showBubbleSize val="0"/>
        </c:dLbls>
        <c:gapWidth val="150"/>
        <c:axId val="176798026"/>
        <c:axId val="1717540862"/>
      </c:barChart>
      <c:catAx>
        <c:axId val="176798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17540862"/>
        <c:crosses val="autoZero"/>
        <c:auto val="1"/>
        <c:lblAlgn val="ctr"/>
        <c:lblOffset val="100"/>
        <c:noMultiLvlLbl val="1"/>
      </c:catAx>
      <c:valAx>
        <c:axId val="17175408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6798026"/>
        <c:crosses val="autoZero"/>
        <c:crossBetween val="between"/>
      </c:valAx>
    </c:plotArea>
    <c:legend>
      <c:legendPos val="tr"/>
      <c:layout>
        <c:manualLayout>
          <c:xMode val="edge"/>
          <c:yMode val="edge"/>
          <c:x val="0.7966455078125001"/>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8062020'!$C$6:$C$7</c:f>
              <c:numCache>
                <c:formatCode>h:mm</c:formatCode>
                <c:ptCount val="2"/>
                <c:pt idx="0">
                  <c:v>0.70833333333333337</c:v>
                </c:pt>
                <c:pt idx="1">
                  <c:v>0.75</c:v>
                </c:pt>
              </c:numCache>
            </c:numRef>
          </c:cat>
          <c:val>
            <c:numRef>
              <c:f>'CAE 8062020'!$J$6:$J$7</c:f>
              <c:numCache>
                <c:formatCode>General</c:formatCode>
                <c:ptCount val="2"/>
                <c:pt idx="0">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8D-495E-9DF4-584DEED5FA6E}"/>
            </c:ext>
          </c:extLst>
        </c:ser>
        <c:ser>
          <c:idx val="1"/>
          <c:order val="1"/>
          <c:tx>
            <c:v>Max</c:v>
          </c:tx>
          <c:spPr>
            <a:solidFill>
              <a:srgbClr val="3D85C6"/>
            </a:solidFill>
            <a:ln cmpd="sng">
              <a:solidFill>
                <a:srgbClr val="000000"/>
              </a:solidFill>
            </a:ln>
          </c:spPr>
          <c:invertIfNegative val="1"/>
          <c:cat>
            <c:numRef>
              <c:f>'CAE 8062020'!$C$6:$C$7</c:f>
              <c:numCache>
                <c:formatCode>h:mm</c:formatCode>
                <c:ptCount val="2"/>
                <c:pt idx="0">
                  <c:v>0.70833333333333337</c:v>
                </c:pt>
                <c:pt idx="1">
                  <c:v>0.75</c:v>
                </c:pt>
              </c:numCache>
            </c:numRef>
          </c:cat>
          <c:val>
            <c:numRef>
              <c:f>'CAE 8062020'!$L$6:$L$7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B8D-495E-9DF4-584DEED5FA6E}"/>
            </c:ext>
          </c:extLst>
        </c:ser>
        <c:dLbls>
          <c:showLegendKey val="0"/>
          <c:showVal val="0"/>
          <c:showCatName val="0"/>
          <c:showSerName val="0"/>
          <c:showPercent val="0"/>
          <c:showBubbleSize val="0"/>
        </c:dLbls>
        <c:gapWidth val="150"/>
        <c:axId val="1448634884"/>
        <c:axId val="1164421669"/>
      </c:barChart>
      <c:catAx>
        <c:axId val="144863488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64421669"/>
        <c:crosses val="autoZero"/>
        <c:auto val="1"/>
        <c:lblAlgn val="ctr"/>
        <c:lblOffset val="100"/>
        <c:noMultiLvlLbl val="1"/>
      </c:catAx>
      <c:valAx>
        <c:axId val="1164421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8634884"/>
        <c:crosses val="autoZero"/>
        <c:crossBetween val="between"/>
      </c:valAx>
    </c:plotArea>
    <c:legend>
      <c:legendPos val="tr"/>
      <c:layout>
        <c:manualLayout>
          <c:xMode val="edge"/>
          <c:yMode val="edge"/>
          <c:x val="0.7849788411458333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8062020'!$C$8:$C$9</c:f>
              <c:numCache>
                <c:formatCode>h:mm</c:formatCode>
                <c:ptCount val="2"/>
                <c:pt idx="0">
                  <c:v>0.70833333333333337</c:v>
                </c:pt>
                <c:pt idx="1">
                  <c:v>0.75</c:v>
                </c:pt>
              </c:numCache>
            </c:numRef>
          </c:cat>
          <c:val>
            <c:numRef>
              <c:f>'CAE 8062020'!$J$8:$J$9</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0C-499A-A904-EC4BA76D5DAE}"/>
            </c:ext>
          </c:extLst>
        </c:ser>
        <c:ser>
          <c:idx val="1"/>
          <c:order val="1"/>
          <c:tx>
            <c:v>Max</c:v>
          </c:tx>
          <c:spPr>
            <a:solidFill>
              <a:srgbClr val="3C78D8"/>
            </a:solidFill>
            <a:ln cmpd="sng">
              <a:solidFill>
                <a:srgbClr val="000000"/>
              </a:solidFill>
            </a:ln>
          </c:spPr>
          <c:invertIfNegative val="1"/>
          <c:cat>
            <c:numRef>
              <c:f>'CAE 8062020'!$C$8:$C$9</c:f>
              <c:numCache>
                <c:formatCode>h:mm</c:formatCode>
                <c:ptCount val="2"/>
                <c:pt idx="0">
                  <c:v>0.70833333333333337</c:v>
                </c:pt>
                <c:pt idx="1">
                  <c:v>0.75</c:v>
                </c:pt>
              </c:numCache>
            </c:numRef>
          </c:cat>
          <c:val>
            <c:numRef>
              <c:f>'CAE 8062020'!$L$8:$L$9</c:f>
              <c:numCache>
                <c:formatCode>General</c:formatCode>
                <c:ptCount val="2"/>
                <c:pt idx="0">
                  <c:v>22</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60C-499A-A904-EC4BA76D5DAE}"/>
            </c:ext>
          </c:extLst>
        </c:ser>
        <c:dLbls>
          <c:showLegendKey val="0"/>
          <c:showVal val="0"/>
          <c:showCatName val="0"/>
          <c:showSerName val="0"/>
          <c:showPercent val="0"/>
          <c:showBubbleSize val="0"/>
        </c:dLbls>
        <c:gapWidth val="150"/>
        <c:axId val="1693124418"/>
        <c:axId val="1994601159"/>
      </c:barChart>
      <c:catAx>
        <c:axId val="169312441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94601159"/>
        <c:crosses val="autoZero"/>
        <c:auto val="1"/>
        <c:lblAlgn val="ctr"/>
        <c:lblOffset val="100"/>
        <c:noMultiLvlLbl val="1"/>
      </c:catAx>
      <c:valAx>
        <c:axId val="19946011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3124418"/>
        <c:crosses val="autoZero"/>
        <c:crossBetween val="between"/>
      </c:valAx>
    </c:plotArea>
    <c:legend>
      <c:legendPos val="tr"/>
      <c:layout>
        <c:manualLayout>
          <c:xMode val="edge"/>
          <c:yMode val="edge"/>
          <c:x val="0.793312174479166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4292020'!$C$25:$C$28</c:f>
              <c:strCache>
                <c:ptCount val="4"/>
                <c:pt idx="0">
                  <c:v>6hr- 1:00</c:v>
                </c:pt>
                <c:pt idx="1">
                  <c:v>1:00</c:v>
                </c:pt>
                <c:pt idx="2">
                  <c:v>2:00</c:v>
                </c:pt>
                <c:pt idx="3">
                  <c:v>3:00</c:v>
                </c:pt>
              </c:strCache>
            </c:strRef>
          </c:cat>
          <c:val>
            <c:numRef>
              <c:f>'CAE 4292020'!$J$25:$J$28</c:f>
              <c:numCache>
                <c:formatCode>General</c:formatCode>
                <c:ptCount val="4"/>
                <c:pt idx="0">
                  <c:v>46</c:v>
                </c:pt>
                <c:pt idx="1">
                  <c:v>40</c:v>
                </c:pt>
                <c:pt idx="2">
                  <c:v>40</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39-430C-BFD8-AACC0F33DE14}"/>
            </c:ext>
          </c:extLst>
        </c:ser>
        <c:ser>
          <c:idx val="1"/>
          <c:order val="1"/>
          <c:tx>
            <c:v>Max</c:v>
          </c:tx>
          <c:spPr>
            <a:solidFill>
              <a:srgbClr val="3D85C6"/>
            </a:solidFill>
            <a:ln cmpd="sng">
              <a:solidFill>
                <a:srgbClr val="000000"/>
              </a:solidFill>
            </a:ln>
          </c:spPr>
          <c:invertIfNegative val="1"/>
          <c:dPt>
            <c:idx val="3"/>
            <c:invertIfNegative val="1"/>
            <c:bubble3D val="0"/>
            <c:extLst>
              <c:ext xmlns:c16="http://schemas.microsoft.com/office/drawing/2014/chart" uri="{C3380CC4-5D6E-409C-BE32-E72D297353CC}">
                <c16:uniqueId val="{00000001-7A39-430C-BFD8-AACC0F33DE14}"/>
              </c:ext>
            </c:extLst>
          </c:dPt>
          <c:cat>
            <c:strRef>
              <c:f>'CAE 4292020'!$C$25:$C$28</c:f>
              <c:strCache>
                <c:ptCount val="4"/>
                <c:pt idx="0">
                  <c:v>6hr- 1:00</c:v>
                </c:pt>
                <c:pt idx="1">
                  <c:v>1:00</c:v>
                </c:pt>
                <c:pt idx="2">
                  <c:v>2:00</c:v>
                </c:pt>
                <c:pt idx="3">
                  <c:v>3:00</c:v>
                </c:pt>
              </c:strCache>
            </c:strRef>
          </c:cat>
          <c:val>
            <c:numRef>
              <c:f>'CAE 4292020'!$L$25:$L$28</c:f>
              <c:numCache>
                <c:formatCode>General</c:formatCode>
                <c:ptCount val="4"/>
                <c:pt idx="0">
                  <c:v>46</c:v>
                </c:pt>
                <c:pt idx="1">
                  <c:v>46</c:v>
                </c:pt>
                <c:pt idx="2">
                  <c:v>46</c:v>
                </c:pt>
                <c:pt idx="3">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A39-430C-BFD8-AACC0F33DE14}"/>
            </c:ext>
          </c:extLst>
        </c:ser>
        <c:dLbls>
          <c:showLegendKey val="0"/>
          <c:showVal val="0"/>
          <c:showCatName val="0"/>
          <c:showSerName val="0"/>
          <c:showPercent val="0"/>
          <c:showBubbleSize val="0"/>
        </c:dLbls>
        <c:gapWidth val="150"/>
        <c:axId val="844744485"/>
        <c:axId val="687705552"/>
      </c:barChart>
      <c:catAx>
        <c:axId val="84474448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7705552"/>
        <c:crosses val="autoZero"/>
        <c:auto val="1"/>
        <c:lblAlgn val="ctr"/>
        <c:lblOffset val="100"/>
        <c:noMultiLvlLbl val="1"/>
      </c:catAx>
      <c:valAx>
        <c:axId val="687705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44744485"/>
        <c:crosses val="autoZero"/>
        <c:crossBetween val="between"/>
      </c:valAx>
    </c:plotArea>
    <c:legend>
      <c:legendPos val="tr"/>
      <c:layout>
        <c:manualLayout>
          <c:xMode val="edge"/>
          <c:yMode val="edge"/>
          <c:x val="0.7649788411458334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'CAE 8062020'!$C$6:$C$7</c:f>
              <c:numCache>
                <c:formatCode>h:mm</c:formatCode>
                <c:ptCount val="2"/>
                <c:pt idx="0">
                  <c:v>0.70833333333333337</c:v>
                </c:pt>
                <c:pt idx="1">
                  <c:v>0.75</c:v>
                </c:pt>
              </c:numCache>
            </c:numRef>
          </c:cat>
          <c:val>
            <c:numRef>
              <c:f>'CAE 8062020'!$J$6:$J$7</c:f>
              <c:numCache>
                <c:formatCode>General</c:formatCode>
                <c:ptCount val="2"/>
                <c:pt idx="0">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A0-4146-B7A9-DDD1BF5DDC12}"/>
            </c:ext>
          </c:extLst>
        </c:ser>
        <c:ser>
          <c:idx val="1"/>
          <c:order val="1"/>
          <c:tx>
            <c:v>Max</c:v>
          </c:tx>
          <c:spPr>
            <a:solidFill>
              <a:srgbClr val="3D85C6"/>
            </a:solidFill>
            <a:ln cmpd="sng">
              <a:solidFill>
                <a:srgbClr val="000000"/>
              </a:solidFill>
            </a:ln>
          </c:spPr>
          <c:invertIfNegative val="1"/>
          <c:cat>
            <c:numRef>
              <c:f>'CAE 8062020'!$C$6:$C$7</c:f>
              <c:numCache>
                <c:formatCode>h:mm</c:formatCode>
                <c:ptCount val="2"/>
                <c:pt idx="0">
                  <c:v>0.70833333333333337</c:v>
                </c:pt>
                <c:pt idx="1">
                  <c:v>0.75</c:v>
                </c:pt>
              </c:numCache>
            </c:numRef>
          </c:cat>
          <c:val>
            <c:numRef>
              <c:f>'CAE 8062020'!$L$6:$L$7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8A0-4146-B7A9-DDD1BF5DDC12}"/>
            </c:ext>
          </c:extLst>
        </c:ser>
        <c:dLbls>
          <c:showLegendKey val="0"/>
          <c:showVal val="0"/>
          <c:showCatName val="0"/>
          <c:showSerName val="0"/>
          <c:showPercent val="0"/>
          <c:showBubbleSize val="0"/>
        </c:dLbls>
        <c:gapWidth val="150"/>
        <c:axId val="1617349490"/>
        <c:axId val="898210681"/>
      </c:barChart>
      <c:catAx>
        <c:axId val="161734949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98210681"/>
        <c:crosses val="autoZero"/>
        <c:auto val="1"/>
        <c:lblAlgn val="ctr"/>
        <c:lblOffset val="100"/>
        <c:noMultiLvlLbl val="1"/>
      </c:catAx>
      <c:valAx>
        <c:axId val="898210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17349490"/>
        <c:crosses val="autoZero"/>
        <c:crossBetween val="between"/>
      </c:valAx>
    </c:plotArea>
    <c:legend>
      <c:legendPos val="tr"/>
      <c:layout>
        <c:manualLayout>
          <c:xMode val="edge"/>
          <c:yMode val="edge"/>
          <c:x val="0.7849788411458333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8062020'!$C$8:$C$9</c:f>
              <c:numCache>
                <c:formatCode>h:mm</c:formatCode>
                <c:ptCount val="2"/>
                <c:pt idx="0">
                  <c:v>0.70833333333333337</c:v>
                </c:pt>
                <c:pt idx="1">
                  <c:v>0.75</c:v>
                </c:pt>
              </c:numCache>
            </c:numRef>
          </c:cat>
          <c:val>
            <c:numRef>
              <c:f>'CAE 8062020'!$J$8:$J$9</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74-4A3C-BF33-DD5B6BB20579}"/>
            </c:ext>
          </c:extLst>
        </c:ser>
        <c:ser>
          <c:idx val="1"/>
          <c:order val="1"/>
          <c:tx>
            <c:v>Max</c:v>
          </c:tx>
          <c:spPr>
            <a:solidFill>
              <a:srgbClr val="3C78D8"/>
            </a:solidFill>
            <a:ln cmpd="sng">
              <a:solidFill>
                <a:srgbClr val="000000"/>
              </a:solidFill>
            </a:ln>
          </c:spPr>
          <c:invertIfNegative val="1"/>
          <c:cat>
            <c:numRef>
              <c:f>'CAE 8062020'!$C$8:$C$9</c:f>
              <c:numCache>
                <c:formatCode>h:mm</c:formatCode>
                <c:ptCount val="2"/>
                <c:pt idx="0">
                  <c:v>0.70833333333333337</c:v>
                </c:pt>
                <c:pt idx="1">
                  <c:v>0.75</c:v>
                </c:pt>
              </c:numCache>
            </c:numRef>
          </c:cat>
          <c:val>
            <c:numRef>
              <c:f>'CAE 8062020'!$L$8:$L$9</c:f>
              <c:numCache>
                <c:formatCode>General</c:formatCode>
                <c:ptCount val="2"/>
                <c:pt idx="0">
                  <c:v>22</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574-4A3C-BF33-DD5B6BB20579}"/>
            </c:ext>
          </c:extLst>
        </c:ser>
        <c:dLbls>
          <c:showLegendKey val="0"/>
          <c:showVal val="0"/>
          <c:showCatName val="0"/>
          <c:showSerName val="0"/>
          <c:showPercent val="0"/>
          <c:showBubbleSize val="0"/>
        </c:dLbls>
        <c:gapWidth val="150"/>
        <c:axId val="1546327929"/>
        <c:axId val="1392715540"/>
      </c:barChart>
      <c:catAx>
        <c:axId val="154632792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92715540"/>
        <c:crosses val="autoZero"/>
        <c:auto val="1"/>
        <c:lblAlgn val="ctr"/>
        <c:lblOffset val="100"/>
        <c:noMultiLvlLbl val="1"/>
      </c:catAx>
      <c:valAx>
        <c:axId val="1392715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6327929"/>
        <c:crosses val="autoZero"/>
        <c:crossBetween val="between"/>
      </c:valAx>
    </c:plotArea>
    <c:legend>
      <c:legendPos val="tr"/>
      <c:layout>
        <c:manualLayout>
          <c:xMode val="edge"/>
          <c:yMode val="edge"/>
          <c:x val="0.7933121744791668"/>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8062020'!$J$6:$J$9</c:f>
              <c:numCache>
                <c:formatCode>General</c:formatCode>
                <c:ptCount val="4"/>
                <c:pt idx="0">
                  <c:v>16</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66-4904-9355-0E0ED5B1BE63}"/>
            </c:ext>
          </c:extLst>
        </c:ser>
        <c:ser>
          <c:idx val="1"/>
          <c:order val="1"/>
          <c:tx>
            <c:v>Max</c:v>
          </c:tx>
          <c:spPr>
            <a:solidFill>
              <a:srgbClr val="3D85C6"/>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8062020'!$L$6:$L$9</c:f>
              <c:numCache>
                <c:formatCode>General</c:formatCode>
                <c:ptCount val="4"/>
                <c:pt idx="0">
                  <c:v>16</c:v>
                </c:pt>
                <c:pt idx="1">
                  <c:v>16</c:v>
                </c:pt>
                <c:pt idx="2">
                  <c:v>16</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66-4904-9355-0E0ED5B1BE63}"/>
            </c:ext>
          </c:extLst>
        </c:ser>
        <c:dLbls>
          <c:showLegendKey val="0"/>
          <c:showVal val="0"/>
          <c:showCatName val="0"/>
          <c:showSerName val="0"/>
          <c:showPercent val="0"/>
          <c:showBubbleSize val="0"/>
        </c:dLbls>
        <c:gapWidth val="150"/>
        <c:axId val="652070438"/>
        <c:axId val="981157575"/>
      </c:barChart>
      <c:catAx>
        <c:axId val="65207043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81157575"/>
        <c:crosses val="autoZero"/>
        <c:auto val="1"/>
        <c:lblAlgn val="ctr"/>
        <c:lblOffset val="100"/>
        <c:noMultiLvlLbl val="1"/>
      </c:catAx>
      <c:valAx>
        <c:axId val="981157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52070438"/>
        <c:crosses val="autoZero"/>
        <c:crossBetween val="between"/>
      </c:valAx>
    </c:plotArea>
    <c:legend>
      <c:legendPos val="tr"/>
      <c:layout>
        <c:manualLayout>
          <c:xMode val="edge"/>
          <c:yMode val="edge"/>
          <c:x val="0.783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8062020'!$J$10:$J$13</c:f>
              <c:numCache>
                <c:formatCode>General</c:formatCode>
                <c:ptCount val="4"/>
                <c:pt idx="0">
                  <c:v>22</c:v>
                </c:pt>
                <c:pt idx="1">
                  <c:v>16</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6F-4320-BD84-302F6CDAA428}"/>
            </c:ext>
          </c:extLst>
        </c:ser>
        <c:ser>
          <c:idx val="1"/>
          <c:order val="1"/>
          <c:tx>
            <c:v>Max</c:v>
          </c:tx>
          <c:spPr>
            <a:solidFill>
              <a:srgbClr val="3C78D8"/>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8062020'!$L$10:$L$13</c:f>
              <c:numCache>
                <c:formatCode>General</c:formatCode>
                <c:ptCount val="4"/>
                <c:pt idx="0">
                  <c:v>28</c:v>
                </c:pt>
                <c:pt idx="1">
                  <c:v>22</c:v>
                </c:pt>
                <c:pt idx="2">
                  <c:v>22</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F6F-4320-BD84-302F6CDAA428}"/>
            </c:ext>
          </c:extLst>
        </c:ser>
        <c:dLbls>
          <c:showLegendKey val="0"/>
          <c:showVal val="0"/>
          <c:showCatName val="0"/>
          <c:showSerName val="0"/>
          <c:showPercent val="0"/>
          <c:showBubbleSize val="0"/>
        </c:dLbls>
        <c:gapWidth val="150"/>
        <c:axId val="1333761161"/>
        <c:axId val="520040096"/>
      </c:barChart>
      <c:catAx>
        <c:axId val="133376116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20040096"/>
        <c:crosses val="autoZero"/>
        <c:auto val="1"/>
        <c:lblAlgn val="ctr"/>
        <c:lblOffset val="100"/>
        <c:noMultiLvlLbl val="1"/>
      </c:catAx>
      <c:valAx>
        <c:axId val="520040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33761161"/>
        <c:crosses val="autoZero"/>
        <c:crossBetween val="between"/>
      </c:valAx>
    </c:plotArea>
    <c:legend>
      <c:legendPos val="tr"/>
      <c:layout>
        <c:manualLayout>
          <c:xMode val="edge"/>
          <c:yMode val="edge"/>
          <c:x val="0.793312174479166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8062020'!$C$18:$C$21</c:f>
              <c:numCache>
                <c:formatCode>h:mm</c:formatCode>
                <c:ptCount val="4"/>
                <c:pt idx="0">
                  <c:v>0.70833333333333337</c:v>
                </c:pt>
                <c:pt idx="1">
                  <c:v>0.75</c:v>
                </c:pt>
                <c:pt idx="2">
                  <c:v>0.79166666666666663</c:v>
                </c:pt>
                <c:pt idx="3">
                  <c:v>0.83333333333333337</c:v>
                </c:pt>
              </c:numCache>
            </c:numRef>
          </c:cat>
          <c:val>
            <c:numRef>
              <c:f>'AKQ 8062020'!$J$18:$J$21</c:f>
              <c:numCache>
                <c:formatCode>General</c:formatCode>
                <c:ptCount val="4"/>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893-4D42-97B0-7522780B4445}"/>
            </c:ext>
          </c:extLst>
        </c:ser>
        <c:ser>
          <c:idx val="1"/>
          <c:order val="1"/>
          <c:tx>
            <c:v>Max</c:v>
          </c:tx>
          <c:spPr>
            <a:solidFill>
              <a:srgbClr val="3D85C6"/>
            </a:solidFill>
            <a:ln cmpd="sng">
              <a:solidFill>
                <a:srgbClr val="000000"/>
              </a:solidFill>
            </a:ln>
          </c:spPr>
          <c:invertIfNegative val="1"/>
          <c:cat>
            <c:numRef>
              <c:f>'AKQ 8062020'!$C$18:$C$21</c:f>
              <c:numCache>
                <c:formatCode>h:mm</c:formatCode>
                <c:ptCount val="4"/>
                <c:pt idx="0">
                  <c:v>0.70833333333333337</c:v>
                </c:pt>
                <c:pt idx="1">
                  <c:v>0.75</c:v>
                </c:pt>
                <c:pt idx="2">
                  <c:v>0.79166666666666663</c:v>
                </c:pt>
                <c:pt idx="3">
                  <c:v>0.83333333333333337</c:v>
                </c:pt>
              </c:numCache>
            </c:numRef>
          </c:cat>
          <c:val>
            <c:numRef>
              <c:f>'AKQ 8062020'!$L$18:$L$21</c:f>
              <c:numCache>
                <c:formatCode>General</c:formatCode>
                <c:ptCount val="4"/>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893-4D42-97B0-7522780B4445}"/>
            </c:ext>
          </c:extLst>
        </c:ser>
        <c:dLbls>
          <c:showLegendKey val="0"/>
          <c:showVal val="0"/>
          <c:showCatName val="0"/>
          <c:showSerName val="0"/>
          <c:showPercent val="0"/>
          <c:showBubbleSize val="0"/>
        </c:dLbls>
        <c:gapWidth val="150"/>
        <c:axId val="130405272"/>
        <c:axId val="1572855833"/>
      </c:barChart>
      <c:catAx>
        <c:axId val="1304052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2855833"/>
        <c:crosses val="autoZero"/>
        <c:auto val="1"/>
        <c:lblAlgn val="ctr"/>
        <c:lblOffset val="100"/>
        <c:noMultiLvlLbl val="1"/>
      </c:catAx>
      <c:valAx>
        <c:axId val="1572855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405272"/>
        <c:crosses val="autoZero"/>
        <c:crossBetween val="between"/>
      </c:valAx>
    </c:plotArea>
    <c:legend>
      <c:legendPos val="tr"/>
      <c:layout>
        <c:manualLayout>
          <c:xMode val="edge"/>
          <c:yMode val="edge"/>
          <c:x val="0.7883121744791667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8062020'!$C$22:$C$25</c:f>
              <c:numCache>
                <c:formatCode>h:mm</c:formatCode>
                <c:ptCount val="4"/>
                <c:pt idx="0">
                  <c:v>0.70833333333333337</c:v>
                </c:pt>
                <c:pt idx="1">
                  <c:v>0.75</c:v>
                </c:pt>
                <c:pt idx="2">
                  <c:v>0.79166666666666663</c:v>
                </c:pt>
                <c:pt idx="3">
                  <c:v>0.83333333333333337</c:v>
                </c:pt>
              </c:numCache>
            </c:numRef>
          </c:cat>
          <c:val>
            <c:numRef>
              <c:f>'AKQ 8062020'!$J$22:$J$25</c:f>
              <c:numCache>
                <c:formatCode>General</c:formatCode>
                <c:ptCount val="4"/>
                <c:pt idx="0">
                  <c:v>10</c:v>
                </c:pt>
                <c:pt idx="1">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E1-4BCE-BA02-5F272831AAC2}"/>
            </c:ext>
          </c:extLst>
        </c:ser>
        <c:ser>
          <c:idx val="1"/>
          <c:order val="1"/>
          <c:tx>
            <c:v>Max</c:v>
          </c:tx>
          <c:spPr>
            <a:solidFill>
              <a:srgbClr val="3C78D8"/>
            </a:solidFill>
            <a:ln cmpd="sng">
              <a:solidFill>
                <a:srgbClr val="000000"/>
              </a:solidFill>
            </a:ln>
          </c:spPr>
          <c:invertIfNegative val="1"/>
          <c:cat>
            <c:numRef>
              <c:f>'AKQ 8062020'!$C$22:$C$25</c:f>
              <c:numCache>
                <c:formatCode>h:mm</c:formatCode>
                <c:ptCount val="4"/>
                <c:pt idx="0">
                  <c:v>0.70833333333333337</c:v>
                </c:pt>
                <c:pt idx="1">
                  <c:v>0.75</c:v>
                </c:pt>
                <c:pt idx="2">
                  <c:v>0.79166666666666663</c:v>
                </c:pt>
                <c:pt idx="3">
                  <c:v>0.83333333333333337</c:v>
                </c:pt>
              </c:numCache>
            </c:numRef>
          </c:cat>
          <c:val>
            <c:numRef>
              <c:f>'AKQ 8062020'!$L$22:$L$25</c:f>
              <c:numCache>
                <c:formatCode>General</c:formatCode>
                <c:ptCount val="4"/>
                <c:pt idx="0">
                  <c:v>16</c:v>
                </c:pt>
                <c:pt idx="1">
                  <c:v>16</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4E1-4BCE-BA02-5F272831AAC2}"/>
            </c:ext>
          </c:extLst>
        </c:ser>
        <c:dLbls>
          <c:showLegendKey val="0"/>
          <c:showVal val="0"/>
          <c:showCatName val="0"/>
          <c:showSerName val="0"/>
          <c:showPercent val="0"/>
          <c:showBubbleSize val="0"/>
        </c:dLbls>
        <c:gapWidth val="150"/>
        <c:axId val="1004836235"/>
        <c:axId val="520857335"/>
      </c:barChart>
      <c:catAx>
        <c:axId val="100483623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20857335"/>
        <c:crosses val="autoZero"/>
        <c:auto val="1"/>
        <c:lblAlgn val="ctr"/>
        <c:lblOffset val="100"/>
        <c:noMultiLvlLbl val="1"/>
      </c:catAx>
      <c:valAx>
        <c:axId val="5208573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4836235"/>
        <c:crosses val="autoZero"/>
        <c:crossBetween val="between"/>
      </c:valAx>
    </c:plotArea>
    <c:legend>
      <c:legendPos val="tr"/>
      <c:layout>
        <c:manualLayout>
          <c:xMode val="edge"/>
          <c:yMode val="edge"/>
          <c:x val="0.7949788411458333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8062020'!$C$30:$C$33</c:f>
              <c:numCache>
                <c:formatCode>h:mm</c:formatCode>
                <c:ptCount val="4"/>
                <c:pt idx="0">
                  <c:v>0.70833333333333337</c:v>
                </c:pt>
                <c:pt idx="1">
                  <c:v>0.75</c:v>
                </c:pt>
                <c:pt idx="2">
                  <c:v>0.79166666666666663</c:v>
                </c:pt>
                <c:pt idx="3">
                  <c:v>0.83333333333333337</c:v>
                </c:pt>
              </c:numCache>
            </c:numRef>
          </c:cat>
          <c:val>
            <c:numRef>
              <c:f>'AKQ 8062020'!$J$30:$J$33</c:f>
              <c:numCache>
                <c:formatCode>General</c:formatCode>
                <c:ptCount val="4"/>
                <c:pt idx="0">
                  <c:v>22</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C0-4810-81CE-B93EC55A6E0A}"/>
            </c:ext>
          </c:extLst>
        </c:ser>
        <c:ser>
          <c:idx val="1"/>
          <c:order val="1"/>
          <c:tx>
            <c:v>Max</c:v>
          </c:tx>
          <c:spPr>
            <a:solidFill>
              <a:srgbClr val="3D85C6"/>
            </a:solidFill>
            <a:ln cmpd="sng">
              <a:solidFill>
                <a:srgbClr val="000000"/>
              </a:solidFill>
            </a:ln>
          </c:spPr>
          <c:invertIfNegative val="1"/>
          <c:cat>
            <c:numRef>
              <c:f>'AKQ 8062020'!$C$30:$C$33</c:f>
              <c:numCache>
                <c:formatCode>h:mm</c:formatCode>
                <c:ptCount val="4"/>
                <c:pt idx="0">
                  <c:v>0.70833333333333337</c:v>
                </c:pt>
                <c:pt idx="1">
                  <c:v>0.75</c:v>
                </c:pt>
                <c:pt idx="2">
                  <c:v>0.79166666666666663</c:v>
                </c:pt>
                <c:pt idx="3">
                  <c:v>0.83333333333333337</c:v>
                </c:pt>
              </c:numCache>
            </c:numRef>
          </c:cat>
          <c:val>
            <c:numRef>
              <c:f>'AKQ 8062020'!$L$30:$L$33</c:f>
              <c:numCache>
                <c:formatCode>General</c:formatCode>
                <c:ptCount val="4"/>
                <c:pt idx="0">
                  <c:v>28</c:v>
                </c:pt>
                <c:pt idx="1">
                  <c:v>22</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EC0-4810-81CE-B93EC55A6E0A}"/>
            </c:ext>
          </c:extLst>
        </c:ser>
        <c:dLbls>
          <c:showLegendKey val="0"/>
          <c:showVal val="0"/>
          <c:showCatName val="0"/>
          <c:showSerName val="0"/>
          <c:showPercent val="0"/>
          <c:showBubbleSize val="0"/>
        </c:dLbls>
        <c:gapWidth val="150"/>
        <c:axId val="1096737350"/>
        <c:axId val="1038932452"/>
      </c:barChart>
      <c:catAx>
        <c:axId val="10967373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38932452"/>
        <c:crosses val="autoZero"/>
        <c:auto val="1"/>
        <c:lblAlgn val="ctr"/>
        <c:lblOffset val="100"/>
        <c:noMultiLvlLbl val="1"/>
      </c:catAx>
      <c:valAx>
        <c:axId val="10389324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6737350"/>
        <c:crosses val="autoZero"/>
        <c:crossBetween val="between"/>
      </c:valAx>
    </c:plotArea>
    <c:legend>
      <c:legendPos val="tr"/>
      <c:layout>
        <c:manualLayout>
          <c:xMode val="edge"/>
          <c:yMode val="edge"/>
          <c:x val="0.7966455078125001"/>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8062020'!$C$34:$C$37</c:f>
              <c:numCache>
                <c:formatCode>h:mm</c:formatCode>
                <c:ptCount val="4"/>
                <c:pt idx="0">
                  <c:v>0.70833333333333337</c:v>
                </c:pt>
                <c:pt idx="1">
                  <c:v>0.75</c:v>
                </c:pt>
                <c:pt idx="2">
                  <c:v>0.79166666666666663</c:v>
                </c:pt>
                <c:pt idx="3">
                  <c:v>0.83333333333333337</c:v>
                </c:pt>
              </c:numCache>
            </c:numRef>
          </c:cat>
          <c:val>
            <c:numRef>
              <c:f>'AKQ 8062020'!$J$34:$J$37</c:f>
              <c:numCache>
                <c:formatCode>General</c:formatCode>
                <c:ptCount val="4"/>
                <c:pt idx="0">
                  <c:v>16</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3F-4638-9611-5DA1822F9B0B}"/>
            </c:ext>
          </c:extLst>
        </c:ser>
        <c:ser>
          <c:idx val="1"/>
          <c:order val="1"/>
          <c:tx>
            <c:v>Max</c:v>
          </c:tx>
          <c:spPr>
            <a:solidFill>
              <a:srgbClr val="3C78D8"/>
            </a:solidFill>
            <a:ln cmpd="sng">
              <a:solidFill>
                <a:srgbClr val="000000"/>
              </a:solidFill>
            </a:ln>
          </c:spPr>
          <c:invertIfNegative val="1"/>
          <c:cat>
            <c:numRef>
              <c:f>'AKQ 8062020'!$C$34:$C$37</c:f>
              <c:numCache>
                <c:formatCode>h:mm</c:formatCode>
                <c:ptCount val="4"/>
                <c:pt idx="0">
                  <c:v>0.70833333333333337</c:v>
                </c:pt>
                <c:pt idx="1">
                  <c:v>0.75</c:v>
                </c:pt>
                <c:pt idx="2">
                  <c:v>0.79166666666666663</c:v>
                </c:pt>
                <c:pt idx="3">
                  <c:v>0.83333333333333337</c:v>
                </c:pt>
              </c:numCache>
            </c:numRef>
          </c:cat>
          <c:val>
            <c:numRef>
              <c:f>'AKQ 8062020'!$L$34:$L$37</c:f>
              <c:numCache>
                <c:formatCode>General</c:formatCode>
                <c:ptCount val="4"/>
                <c:pt idx="0">
                  <c:v>28</c:v>
                </c:pt>
                <c:pt idx="1">
                  <c:v>22</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3F-4638-9611-5DA1822F9B0B}"/>
            </c:ext>
          </c:extLst>
        </c:ser>
        <c:dLbls>
          <c:showLegendKey val="0"/>
          <c:showVal val="0"/>
          <c:showCatName val="0"/>
          <c:showSerName val="0"/>
          <c:showPercent val="0"/>
          <c:showBubbleSize val="0"/>
        </c:dLbls>
        <c:gapWidth val="150"/>
        <c:axId val="2130242512"/>
        <c:axId val="23222066"/>
      </c:barChart>
      <c:catAx>
        <c:axId val="213024251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222066"/>
        <c:crosses val="autoZero"/>
        <c:auto val="1"/>
        <c:lblAlgn val="ctr"/>
        <c:lblOffset val="100"/>
        <c:noMultiLvlLbl val="1"/>
      </c:catAx>
      <c:valAx>
        <c:axId val="23222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0242512"/>
        <c:crosses val="autoZero"/>
        <c:crossBetween val="between"/>
      </c:valAx>
    </c:plotArea>
    <c:legend>
      <c:legendPos val="tr"/>
      <c:layout>
        <c:manualLayout>
          <c:xMode val="edge"/>
          <c:yMode val="edge"/>
          <c:x val="0.793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8062020'!$C$30:$C$33</c:f>
              <c:numCache>
                <c:formatCode>h:mm</c:formatCode>
                <c:ptCount val="4"/>
                <c:pt idx="0">
                  <c:v>0.70833333333333337</c:v>
                </c:pt>
                <c:pt idx="1">
                  <c:v>0.75</c:v>
                </c:pt>
                <c:pt idx="2">
                  <c:v>0.79166666666666663</c:v>
                </c:pt>
                <c:pt idx="3">
                  <c:v>0.83333333333333337</c:v>
                </c:pt>
              </c:numCache>
            </c:numRef>
          </c:cat>
          <c:val>
            <c:numRef>
              <c:f>'AKQ 8062020'!$J$30:$J$33</c:f>
              <c:numCache>
                <c:formatCode>General</c:formatCode>
                <c:ptCount val="4"/>
                <c:pt idx="0">
                  <c:v>22</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40-4B25-BD01-49EE04E19842}"/>
            </c:ext>
          </c:extLst>
        </c:ser>
        <c:ser>
          <c:idx val="1"/>
          <c:order val="1"/>
          <c:tx>
            <c:v>Max</c:v>
          </c:tx>
          <c:spPr>
            <a:solidFill>
              <a:srgbClr val="3D85C6"/>
            </a:solidFill>
            <a:ln cmpd="sng">
              <a:solidFill>
                <a:srgbClr val="000000"/>
              </a:solidFill>
            </a:ln>
          </c:spPr>
          <c:invertIfNegative val="1"/>
          <c:cat>
            <c:numRef>
              <c:f>'AKQ 8062020'!$C$30:$C$33</c:f>
              <c:numCache>
                <c:formatCode>h:mm</c:formatCode>
                <c:ptCount val="4"/>
                <c:pt idx="0">
                  <c:v>0.70833333333333337</c:v>
                </c:pt>
                <c:pt idx="1">
                  <c:v>0.75</c:v>
                </c:pt>
                <c:pt idx="2">
                  <c:v>0.79166666666666663</c:v>
                </c:pt>
                <c:pt idx="3">
                  <c:v>0.83333333333333337</c:v>
                </c:pt>
              </c:numCache>
            </c:numRef>
          </c:cat>
          <c:val>
            <c:numRef>
              <c:f>'AKQ 8062020'!$L$30:$L$33</c:f>
              <c:numCache>
                <c:formatCode>General</c:formatCode>
                <c:ptCount val="4"/>
                <c:pt idx="0">
                  <c:v>28</c:v>
                </c:pt>
                <c:pt idx="1">
                  <c:v>22</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40-4B25-BD01-49EE04E19842}"/>
            </c:ext>
          </c:extLst>
        </c:ser>
        <c:dLbls>
          <c:showLegendKey val="0"/>
          <c:showVal val="0"/>
          <c:showCatName val="0"/>
          <c:showSerName val="0"/>
          <c:showPercent val="0"/>
          <c:showBubbleSize val="0"/>
        </c:dLbls>
        <c:gapWidth val="150"/>
        <c:axId val="1140792697"/>
        <c:axId val="1707086358"/>
      </c:barChart>
      <c:catAx>
        <c:axId val="114079269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07086358"/>
        <c:crosses val="autoZero"/>
        <c:auto val="1"/>
        <c:lblAlgn val="ctr"/>
        <c:lblOffset val="100"/>
        <c:noMultiLvlLbl val="1"/>
      </c:catAx>
      <c:valAx>
        <c:axId val="1707086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40792697"/>
        <c:crosses val="autoZero"/>
        <c:crossBetween val="between"/>
      </c:valAx>
    </c:plotArea>
    <c:legend>
      <c:legendPos val="tr"/>
      <c:layout>
        <c:manualLayout>
          <c:xMode val="edge"/>
          <c:yMode val="edge"/>
          <c:x val="0.7966455078125001"/>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8062020'!$C$34:$C$37</c:f>
              <c:numCache>
                <c:formatCode>h:mm</c:formatCode>
                <c:ptCount val="4"/>
                <c:pt idx="0">
                  <c:v>0.70833333333333337</c:v>
                </c:pt>
                <c:pt idx="1">
                  <c:v>0.75</c:v>
                </c:pt>
                <c:pt idx="2">
                  <c:v>0.79166666666666663</c:v>
                </c:pt>
                <c:pt idx="3">
                  <c:v>0.83333333333333337</c:v>
                </c:pt>
              </c:numCache>
            </c:numRef>
          </c:cat>
          <c:val>
            <c:numRef>
              <c:f>'AKQ 8062020'!$J$34:$J$37</c:f>
              <c:numCache>
                <c:formatCode>General</c:formatCode>
                <c:ptCount val="4"/>
                <c:pt idx="0">
                  <c:v>16</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66-41D6-859F-8F430391F1BB}"/>
            </c:ext>
          </c:extLst>
        </c:ser>
        <c:ser>
          <c:idx val="1"/>
          <c:order val="1"/>
          <c:tx>
            <c:v>Max</c:v>
          </c:tx>
          <c:spPr>
            <a:solidFill>
              <a:srgbClr val="3C78D8"/>
            </a:solidFill>
            <a:ln cmpd="sng">
              <a:solidFill>
                <a:srgbClr val="000000"/>
              </a:solidFill>
            </a:ln>
          </c:spPr>
          <c:invertIfNegative val="1"/>
          <c:cat>
            <c:numRef>
              <c:f>'AKQ 8062020'!$C$34:$C$37</c:f>
              <c:numCache>
                <c:formatCode>h:mm</c:formatCode>
                <c:ptCount val="4"/>
                <c:pt idx="0">
                  <c:v>0.70833333333333337</c:v>
                </c:pt>
                <c:pt idx="1">
                  <c:v>0.75</c:v>
                </c:pt>
                <c:pt idx="2">
                  <c:v>0.79166666666666663</c:v>
                </c:pt>
                <c:pt idx="3">
                  <c:v>0.83333333333333337</c:v>
                </c:pt>
              </c:numCache>
            </c:numRef>
          </c:cat>
          <c:val>
            <c:numRef>
              <c:f>'AKQ 8062020'!$L$34:$L$37</c:f>
              <c:numCache>
                <c:formatCode>General</c:formatCode>
                <c:ptCount val="4"/>
                <c:pt idx="0">
                  <c:v>28</c:v>
                </c:pt>
                <c:pt idx="1">
                  <c:v>22</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966-41D6-859F-8F430391F1BB}"/>
            </c:ext>
          </c:extLst>
        </c:ser>
        <c:dLbls>
          <c:showLegendKey val="0"/>
          <c:showVal val="0"/>
          <c:showCatName val="0"/>
          <c:showSerName val="0"/>
          <c:showPercent val="0"/>
          <c:showBubbleSize val="0"/>
        </c:dLbls>
        <c:gapWidth val="150"/>
        <c:axId val="678436276"/>
        <c:axId val="768870575"/>
      </c:barChart>
      <c:catAx>
        <c:axId val="67843627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68870575"/>
        <c:crosses val="autoZero"/>
        <c:auto val="1"/>
        <c:lblAlgn val="ctr"/>
        <c:lblOffset val="100"/>
        <c:noMultiLvlLbl val="1"/>
      </c:catAx>
      <c:valAx>
        <c:axId val="768870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8436276"/>
        <c:crosses val="autoZero"/>
        <c:crossBetween val="between"/>
      </c:valAx>
    </c:plotArea>
    <c:legend>
      <c:legendPos val="tr"/>
      <c:layout>
        <c:manualLayout>
          <c:xMode val="edge"/>
          <c:yMode val="edge"/>
          <c:x val="0.793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3C78D8">
                  <a:alpha val="100000"/>
                </a:srgbClr>
              </a:solidFill>
            </a:ln>
          </c:spPr>
          <c:invertIfNegative val="1"/>
          <c:cat>
            <c:numRef>
              <c:f>'CAE 4292020'!$C$29:$C$31</c:f>
              <c:numCache>
                <c:formatCode>h:mm</c:formatCode>
                <c:ptCount val="3"/>
                <c:pt idx="0">
                  <c:v>4.1666666666666664E-2</c:v>
                </c:pt>
                <c:pt idx="1">
                  <c:v>8.3333333333333329E-2</c:v>
                </c:pt>
                <c:pt idx="2">
                  <c:v>0.125</c:v>
                </c:pt>
              </c:numCache>
            </c:numRef>
          </c:cat>
          <c:val>
            <c:numRef>
              <c:f>'CAE 4292020'!$J$29:$J$31</c:f>
              <c:numCache>
                <c:formatCode>General</c:formatCode>
                <c:ptCount val="3"/>
                <c:pt idx="0">
                  <c:v>46</c:v>
                </c:pt>
                <c:pt idx="1">
                  <c:v>46</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3C78D8">
                        <a:alpha val="100000"/>
                      </a:srgbClr>
                    </a:solidFill>
                  </a:ln>
                </c14:spPr>
              </c14:invertSolidFillFmt>
            </c:ext>
            <c:ext xmlns:c16="http://schemas.microsoft.com/office/drawing/2014/chart" uri="{C3380CC4-5D6E-409C-BE32-E72D297353CC}">
              <c16:uniqueId val="{00000000-4D48-4066-9DFF-7F1814750ECC}"/>
            </c:ext>
          </c:extLst>
        </c:ser>
        <c:ser>
          <c:idx val="1"/>
          <c:order val="1"/>
          <c:tx>
            <c:v>Max</c:v>
          </c:tx>
          <c:spPr>
            <a:solidFill>
              <a:srgbClr val="3C78D8"/>
            </a:solidFill>
            <a:ln cmpd="sng">
              <a:solidFill>
                <a:srgbClr val="3C78D8">
                  <a:alpha val="100000"/>
                </a:srgbClr>
              </a:solidFill>
            </a:ln>
          </c:spPr>
          <c:invertIfNegative val="1"/>
          <c:cat>
            <c:numRef>
              <c:f>'CAE 4292020'!$C$29:$C$31</c:f>
              <c:numCache>
                <c:formatCode>h:mm</c:formatCode>
                <c:ptCount val="3"/>
                <c:pt idx="0">
                  <c:v>4.1666666666666664E-2</c:v>
                </c:pt>
                <c:pt idx="1">
                  <c:v>8.3333333333333329E-2</c:v>
                </c:pt>
                <c:pt idx="2">
                  <c:v>0.125</c:v>
                </c:pt>
              </c:numCache>
            </c:numRef>
          </c:cat>
          <c:val>
            <c:numRef>
              <c:f>'CAE 4292020'!$L$29:$L$31</c:f>
              <c:numCache>
                <c:formatCode>General</c:formatCode>
                <c:ptCount val="3"/>
                <c:pt idx="0">
                  <c:v>46</c:v>
                </c:pt>
                <c:pt idx="1">
                  <c:v>46</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3C78D8">
                        <a:alpha val="100000"/>
                      </a:srgbClr>
                    </a:solidFill>
                  </a:ln>
                </c14:spPr>
              </c14:invertSolidFillFmt>
            </c:ext>
            <c:ext xmlns:c16="http://schemas.microsoft.com/office/drawing/2014/chart" uri="{C3380CC4-5D6E-409C-BE32-E72D297353CC}">
              <c16:uniqueId val="{00000001-4D48-4066-9DFF-7F1814750ECC}"/>
            </c:ext>
          </c:extLst>
        </c:ser>
        <c:dLbls>
          <c:showLegendKey val="0"/>
          <c:showVal val="0"/>
          <c:showCatName val="0"/>
          <c:showSerName val="0"/>
          <c:showPercent val="0"/>
          <c:showBubbleSize val="0"/>
        </c:dLbls>
        <c:gapWidth val="150"/>
        <c:axId val="1532949883"/>
        <c:axId val="918202879"/>
      </c:barChart>
      <c:catAx>
        <c:axId val="153294988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18202879"/>
        <c:crosses val="autoZero"/>
        <c:auto val="1"/>
        <c:lblAlgn val="ctr"/>
        <c:lblOffset val="100"/>
        <c:noMultiLvlLbl val="1"/>
      </c:catAx>
      <c:valAx>
        <c:axId val="918202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32949883"/>
        <c:crosses val="autoZero"/>
        <c:crossBetween val="between"/>
      </c:valAx>
    </c:plotArea>
    <c:legend>
      <c:legendPos val="tr"/>
      <c:layout>
        <c:manualLayout>
          <c:xMode val="edge"/>
          <c:yMode val="edge"/>
          <c:x val="0.7816455078125000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8062020'!$C$54:$C$57</c:f>
              <c:numCache>
                <c:formatCode>h:mm</c:formatCode>
                <c:ptCount val="4"/>
                <c:pt idx="0">
                  <c:v>0.70833333333333337</c:v>
                </c:pt>
                <c:pt idx="1">
                  <c:v>0.75</c:v>
                </c:pt>
                <c:pt idx="2">
                  <c:v>0.79166666666666663</c:v>
                </c:pt>
                <c:pt idx="3">
                  <c:v>0.83333333333333337</c:v>
                </c:pt>
              </c:numCache>
            </c:numRef>
          </c:cat>
          <c:val>
            <c:numRef>
              <c:f>'AKQ 8062020'!$J$54:$J$57</c:f>
              <c:numCache>
                <c:formatCode>General</c:formatCode>
                <c:ptCount val="4"/>
                <c:pt idx="0">
                  <c:v>16</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FE-4700-B6BB-EE8BC9B2A0B1}"/>
            </c:ext>
          </c:extLst>
        </c:ser>
        <c:ser>
          <c:idx val="1"/>
          <c:order val="1"/>
          <c:tx>
            <c:v>Max</c:v>
          </c:tx>
          <c:spPr>
            <a:solidFill>
              <a:srgbClr val="3D85C6"/>
            </a:solidFill>
            <a:ln cmpd="sng">
              <a:solidFill>
                <a:srgbClr val="000000"/>
              </a:solidFill>
            </a:ln>
          </c:spPr>
          <c:invertIfNegative val="1"/>
          <c:cat>
            <c:numRef>
              <c:f>'AKQ 8062020'!$C$54:$C$57</c:f>
              <c:numCache>
                <c:formatCode>h:mm</c:formatCode>
                <c:ptCount val="4"/>
                <c:pt idx="0">
                  <c:v>0.70833333333333337</c:v>
                </c:pt>
                <c:pt idx="1">
                  <c:v>0.75</c:v>
                </c:pt>
                <c:pt idx="2">
                  <c:v>0.79166666666666663</c:v>
                </c:pt>
                <c:pt idx="3">
                  <c:v>0.83333333333333337</c:v>
                </c:pt>
              </c:numCache>
            </c:numRef>
          </c:cat>
          <c:val>
            <c:numRef>
              <c:f>'AKQ 8062020'!$L$54:$L$57</c:f>
              <c:numCache>
                <c:formatCode>General</c:formatCode>
                <c:ptCount val="4"/>
                <c:pt idx="0">
                  <c:v>16</c:v>
                </c:pt>
                <c:pt idx="1">
                  <c:v>16</c:v>
                </c:pt>
                <c:pt idx="2">
                  <c:v>16</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EFE-4700-B6BB-EE8BC9B2A0B1}"/>
            </c:ext>
          </c:extLst>
        </c:ser>
        <c:dLbls>
          <c:showLegendKey val="0"/>
          <c:showVal val="0"/>
          <c:showCatName val="0"/>
          <c:showSerName val="0"/>
          <c:showPercent val="0"/>
          <c:showBubbleSize val="0"/>
        </c:dLbls>
        <c:gapWidth val="150"/>
        <c:axId val="665235604"/>
        <c:axId val="365248584"/>
      </c:barChart>
      <c:catAx>
        <c:axId val="6652356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65248584"/>
        <c:crosses val="autoZero"/>
        <c:auto val="1"/>
        <c:lblAlgn val="ctr"/>
        <c:lblOffset val="100"/>
        <c:noMultiLvlLbl val="1"/>
      </c:catAx>
      <c:valAx>
        <c:axId val="3652485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65235604"/>
        <c:crosses val="autoZero"/>
        <c:crossBetween val="between"/>
      </c:valAx>
    </c:plotArea>
    <c:legend>
      <c:legendPos val="tr"/>
      <c:layout>
        <c:manualLayout>
          <c:xMode val="edge"/>
          <c:yMode val="edge"/>
          <c:x val="0.78497884114583338"/>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8062020'!$C$58:$C$61</c:f>
              <c:numCache>
                <c:formatCode>h:mm</c:formatCode>
                <c:ptCount val="4"/>
                <c:pt idx="0">
                  <c:v>0.70833333333333337</c:v>
                </c:pt>
                <c:pt idx="1">
                  <c:v>0.75</c:v>
                </c:pt>
                <c:pt idx="2">
                  <c:v>0.79166666666666663</c:v>
                </c:pt>
                <c:pt idx="3">
                  <c:v>0.83333333333333337</c:v>
                </c:pt>
              </c:numCache>
            </c:numRef>
          </c:cat>
          <c:val>
            <c:numRef>
              <c:f>'AKQ 8062020'!$J$58:$J$61</c:f>
              <c:numCache>
                <c:formatCode>General</c:formatCode>
                <c:ptCount val="4"/>
                <c:pt idx="0">
                  <c:v>22</c:v>
                </c:pt>
                <c:pt idx="1">
                  <c:v>16</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C5-40C9-9E1F-20E0C467BCED}"/>
            </c:ext>
          </c:extLst>
        </c:ser>
        <c:ser>
          <c:idx val="1"/>
          <c:order val="1"/>
          <c:tx>
            <c:v>Max</c:v>
          </c:tx>
          <c:spPr>
            <a:solidFill>
              <a:srgbClr val="3C78D8"/>
            </a:solidFill>
            <a:ln cmpd="sng">
              <a:solidFill>
                <a:srgbClr val="000000"/>
              </a:solidFill>
            </a:ln>
          </c:spPr>
          <c:invertIfNegative val="1"/>
          <c:cat>
            <c:numRef>
              <c:f>'AKQ 8062020'!$C$58:$C$61</c:f>
              <c:numCache>
                <c:formatCode>h:mm</c:formatCode>
                <c:ptCount val="4"/>
                <c:pt idx="0">
                  <c:v>0.70833333333333337</c:v>
                </c:pt>
                <c:pt idx="1">
                  <c:v>0.75</c:v>
                </c:pt>
                <c:pt idx="2">
                  <c:v>0.79166666666666663</c:v>
                </c:pt>
                <c:pt idx="3">
                  <c:v>0.83333333333333337</c:v>
                </c:pt>
              </c:numCache>
            </c:numRef>
          </c:cat>
          <c:val>
            <c:numRef>
              <c:f>'AKQ 8062020'!$L$58:$L$61</c:f>
              <c:numCache>
                <c:formatCode>General</c:formatCode>
                <c:ptCount val="4"/>
                <c:pt idx="0">
                  <c:v>28</c:v>
                </c:pt>
                <c:pt idx="1">
                  <c:v>22</c:v>
                </c:pt>
                <c:pt idx="2">
                  <c:v>22</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C5-40C9-9E1F-20E0C467BCED}"/>
            </c:ext>
          </c:extLst>
        </c:ser>
        <c:dLbls>
          <c:showLegendKey val="0"/>
          <c:showVal val="0"/>
          <c:showCatName val="0"/>
          <c:showSerName val="0"/>
          <c:showPercent val="0"/>
          <c:showBubbleSize val="0"/>
        </c:dLbls>
        <c:gapWidth val="150"/>
        <c:axId val="1478403194"/>
        <c:axId val="574480291"/>
      </c:barChart>
      <c:catAx>
        <c:axId val="1478403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74480291"/>
        <c:crosses val="autoZero"/>
        <c:auto val="1"/>
        <c:lblAlgn val="ctr"/>
        <c:lblOffset val="100"/>
        <c:noMultiLvlLbl val="1"/>
      </c:catAx>
      <c:valAx>
        <c:axId val="574480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8403194"/>
        <c:crosses val="autoZero"/>
        <c:crossBetween val="between"/>
      </c:valAx>
    </c:plotArea>
    <c:legend>
      <c:legendPos val="tr"/>
      <c:layout>
        <c:manualLayout>
          <c:xMode val="edge"/>
          <c:yMode val="edge"/>
          <c:x val="0.7933121744791668"/>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8062020'!$C$66:$C$69</c:f>
              <c:numCache>
                <c:formatCode>h:mm</c:formatCode>
                <c:ptCount val="4"/>
                <c:pt idx="0">
                  <c:v>0.70833333333333337</c:v>
                </c:pt>
                <c:pt idx="1">
                  <c:v>0.75</c:v>
                </c:pt>
                <c:pt idx="2">
                  <c:v>0.79166666666666663</c:v>
                </c:pt>
                <c:pt idx="3">
                  <c:v>0.83333333333333337</c:v>
                </c:pt>
              </c:numCache>
            </c:numRef>
          </c:cat>
          <c:val>
            <c:numRef>
              <c:f>'AKQ 8062020'!$J$66:$J$69</c:f>
              <c:numCache>
                <c:formatCode>General</c:formatCode>
                <c:ptCount val="4"/>
                <c:pt idx="0">
                  <c:v>16</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9E7-4B00-82A1-6221B84831A5}"/>
            </c:ext>
          </c:extLst>
        </c:ser>
        <c:ser>
          <c:idx val="1"/>
          <c:order val="1"/>
          <c:tx>
            <c:v>Max</c:v>
          </c:tx>
          <c:spPr>
            <a:solidFill>
              <a:srgbClr val="3D85C6"/>
            </a:solidFill>
            <a:ln cmpd="sng">
              <a:solidFill>
                <a:srgbClr val="000000"/>
              </a:solidFill>
            </a:ln>
          </c:spPr>
          <c:invertIfNegative val="1"/>
          <c:cat>
            <c:numRef>
              <c:f>'AKQ 8062020'!$C$66:$C$69</c:f>
              <c:numCache>
                <c:formatCode>h:mm</c:formatCode>
                <c:ptCount val="4"/>
                <c:pt idx="0">
                  <c:v>0.70833333333333337</c:v>
                </c:pt>
                <c:pt idx="1">
                  <c:v>0.75</c:v>
                </c:pt>
                <c:pt idx="2">
                  <c:v>0.79166666666666663</c:v>
                </c:pt>
                <c:pt idx="3">
                  <c:v>0.83333333333333337</c:v>
                </c:pt>
              </c:numCache>
            </c:numRef>
          </c:cat>
          <c:val>
            <c:numRef>
              <c:f>'AKQ 8062020'!$L$66:$L$69</c:f>
              <c:numCache>
                <c:formatCode>General</c:formatCode>
                <c:ptCount val="4"/>
                <c:pt idx="0">
                  <c:v>22</c:v>
                </c:pt>
                <c:pt idx="1">
                  <c:v>16</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9E7-4B00-82A1-6221B84831A5}"/>
            </c:ext>
          </c:extLst>
        </c:ser>
        <c:dLbls>
          <c:showLegendKey val="0"/>
          <c:showVal val="0"/>
          <c:showCatName val="0"/>
          <c:showSerName val="0"/>
          <c:showPercent val="0"/>
          <c:showBubbleSize val="0"/>
        </c:dLbls>
        <c:gapWidth val="150"/>
        <c:axId val="1862107951"/>
        <c:axId val="217640093"/>
      </c:barChart>
      <c:catAx>
        <c:axId val="1862107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7640093"/>
        <c:crosses val="autoZero"/>
        <c:auto val="1"/>
        <c:lblAlgn val="ctr"/>
        <c:lblOffset val="100"/>
        <c:noMultiLvlLbl val="1"/>
      </c:catAx>
      <c:valAx>
        <c:axId val="217640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2107951"/>
        <c:crosses val="autoZero"/>
        <c:crossBetween val="between"/>
      </c:valAx>
    </c:plotArea>
    <c:legend>
      <c:legendPos val="tr"/>
      <c:layout>
        <c:manualLayout>
          <c:xMode val="edge"/>
          <c:yMode val="edge"/>
          <c:x val="0.78497884114583338"/>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8062020'!$C$70:$C$73</c:f>
              <c:numCache>
                <c:formatCode>h:mm</c:formatCode>
                <c:ptCount val="4"/>
                <c:pt idx="0">
                  <c:v>0.70833333333333337</c:v>
                </c:pt>
                <c:pt idx="1">
                  <c:v>0.75</c:v>
                </c:pt>
                <c:pt idx="2">
                  <c:v>0.79166666666666663</c:v>
                </c:pt>
                <c:pt idx="3">
                  <c:v>0.83333333333333337</c:v>
                </c:pt>
              </c:numCache>
            </c:numRef>
          </c:cat>
          <c:val>
            <c:numRef>
              <c:f>'AKQ 8062020'!$J$70:$J$73</c:f>
              <c:numCache>
                <c:formatCode>General</c:formatCode>
                <c:ptCount val="4"/>
                <c:pt idx="0">
                  <c:v>16</c:v>
                </c:pt>
                <c:pt idx="1">
                  <c:v>16</c:v>
                </c:pt>
                <c:pt idx="2">
                  <c:v>16</c:v>
                </c:pt>
                <c:pt idx="3">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7D-472C-ADC0-8E457C4EDF32}"/>
            </c:ext>
          </c:extLst>
        </c:ser>
        <c:ser>
          <c:idx val="1"/>
          <c:order val="1"/>
          <c:tx>
            <c:v>Max</c:v>
          </c:tx>
          <c:spPr>
            <a:solidFill>
              <a:srgbClr val="3C78D8"/>
            </a:solidFill>
            <a:ln cmpd="sng">
              <a:solidFill>
                <a:srgbClr val="000000"/>
              </a:solidFill>
            </a:ln>
          </c:spPr>
          <c:invertIfNegative val="1"/>
          <c:cat>
            <c:numRef>
              <c:f>'AKQ 8062020'!$C$70:$C$73</c:f>
              <c:numCache>
                <c:formatCode>h:mm</c:formatCode>
                <c:ptCount val="4"/>
                <c:pt idx="0">
                  <c:v>0.70833333333333337</c:v>
                </c:pt>
                <c:pt idx="1">
                  <c:v>0.75</c:v>
                </c:pt>
                <c:pt idx="2">
                  <c:v>0.79166666666666663</c:v>
                </c:pt>
                <c:pt idx="3">
                  <c:v>0.83333333333333337</c:v>
                </c:pt>
              </c:numCache>
            </c:numRef>
          </c:cat>
          <c:val>
            <c:numRef>
              <c:f>'AKQ 8062020'!$L$70:$L$73</c:f>
              <c:numCache>
                <c:formatCode>General</c:formatCode>
                <c:ptCount val="4"/>
                <c:pt idx="0">
                  <c:v>22</c:v>
                </c:pt>
                <c:pt idx="1">
                  <c:v>16</c:v>
                </c:pt>
                <c:pt idx="2">
                  <c:v>16</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7D-472C-ADC0-8E457C4EDF32}"/>
            </c:ext>
          </c:extLst>
        </c:ser>
        <c:dLbls>
          <c:showLegendKey val="0"/>
          <c:showVal val="0"/>
          <c:showCatName val="0"/>
          <c:showSerName val="0"/>
          <c:showPercent val="0"/>
          <c:showBubbleSize val="0"/>
        </c:dLbls>
        <c:gapWidth val="150"/>
        <c:axId val="63084013"/>
        <c:axId val="2140932513"/>
      </c:barChart>
      <c:catAx>
        <c:axId val="630840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40932513"/>
        <c:crosses val="autoZero"/>
        <c:auto val="1"/>
        <c:lblAlgn val="ctr"/>
        <c:lblOffset val="100"/>
        <c:noMultiLvlLbl val="1"/>
      </c:catAx>
      <c:valAx>
        <c:axId val="21409325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3084013"/>
        <c:crosses val="autoZero"/>
        <c:crossBetween val="between"/>
      </c:valAx>
    </c:plotArea>
    <c:legend>
      <c:legendPos val="tr"/>
      <c:layout>
        <c:manualLayout>
          <c:xMode val="edge"/>
          <c:yMode val="edge"/>
          <c:x val="0.78277506510416672"/>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'AKQ 8062020'!$C$78:$C$81</c:f>
              <c:numCache>
                <c:formatCode>h:mm</c:formatCode>
                <c:ptCount val="4"/>
                <c:pt idx="0">
                  <c:v>0.70833333333333337</c:v>
                </c:pt>
                <c:pt idx="1">
                  <c:v>0.75</c:v>
                </c:pt>
                <c:pt idx="2">
                  <c:v>0.79166666666666663</c:v>
                </c:pt>
                <c:pt idx="3">
                  <c:v>0.83333333333333337</c:v>
                </c:pt>
              </c:numCache>
            </c:numRef>
          </c:cat>
          <c:val>
            <c:numRef>
              <c:f>'AKQ 8062020'!$J$78:$J$81</c:f>
              <c:numCache>
                <c:formatCode>General</c:formatCode>
                <c:ptCount val="4"/>
                <c:pt idx="0">
                  <c:v>22</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5BF-4F67-8E7C-7E58433B16BC}"/>
            </c:ext>
          </c:extLst>
        </c:ser>
        <c:ser>
          <c:idx val="1"/>
          <c:order val="1"/>
          <c:tx>
            <c:v>Max</c:v>
          </c:tx>
          <c:spPr>
            <a:solidFill>
              <a:srgbClr val="3D85C6"/>
            </a:solidFill>
            <a:ln cmpd="sng">
              <a:solidFill>
                <a:srgbClr val="000000"/>
              </a:solidFill>
            </a:ln>
          </c:spPr>
          <c:invertIfNegative val="1"/>
          <c:cat>
            <c:numRef>
              <c:f>'AKQ 8062020'!$C$78:$C$81</c:f>
              <c:numCache>
                <c:formatCode>h:mm</c:formatCode>
                <c:ptCount val="4"/>
                <c:pt idx="0">
                  <c:v>0.70833333333333337</c:v>
                </c:pt>
                <c:pt idx="1">
                  <c:v>0.75</c:v>
                </c:pt>
                <c:pt idx="2">
                  <c:v>0.79166666666666663</c:v>
                </c:pt>
                <c:pt idx="3">
                  <c:v>0.83333333333333337</c:v>
                </c:pt>
              </c:numCache>
            </c:numRef>
          </c:cat>
          <c:val>
            <c:numRef>
              <c:f>'AKQ 8062020'!$L$78:$L$81</c:f>
              <c:numCache>
                <c:formatCode>General</c:formatCode>
                <c:ptCount val="4"/>
                <c:pt idx="0">
                  <c:v>28</c:v>
                </c:pt>
                <c:pt idx="1">
                  <c:v>22</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5BF-4F67-8E7C-7E58433B16BC}"/>
            </c:ext>
          </c:extLst>
        </c:ser>
        <c:dLbls>
          <c:showLegendKey val="0"/>
          <c:showVal val="0"/>
          <c:showCatName val="0"/>
          <c:showSerName val="0"/>
          <c:showPercent val="0"/>
          <c:showBubbleSize val="0"/>
        </c:dLbls>
        <c:gapWidth val="150"/>
        <c:axId val="1374400094"/>
        <c:axId val="317995385"/>
      </c:barChart>
      <c:catAx>
        <c:axId val="13744000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17995385"/>
        <c:crosses val="autoZero"/>
        <c:auto val="1"/>
        <c:lblAlgn val="ctr"/>
        <c:lblOffset val="100"/>
        <c:noMultiLvlLbl val="1"/>
      </c:catAx>
      <c:valAx>
        <c:axId val="3179953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4400094"/>
        <c:crosses val="autoZero"/>
        <c:crossBetween val="between"/>
      </c:valAx>
    </c:plotArea>
    <c:legend>
      <c:legendPos val="tr"/>
      <c:layout>
        <c:manualLayout>
          <c:xMode val="edge"/>
          <c:yMode val="edge"/>
          <c:x val="0.7966455078125001"/>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8062020'!$C$82:$C$85</c:f>
              <c:numCache>
                <c:formatCode>h:mm</c:formatCode>
                <c:ptCount val="4"/>
                <c:pt idx="0">
                  <c:v>0.70833333333333337</c:v>
                </c:pt>
                <c:pt idx="1">
                  <c:v>0.75</c:v>
                </c:pt>
                <c:pt idx="2">
                  <c:v>0.79166666666666663</c:v>
                </c:pt>
                <c:pt idx="3">
                  <c:v>0.83333333333333337</c:v>
                </c:pt>
              </c:numCache>
            </c:numRef>
          </c:cat>
          <c:val>
            <c:numRef>
              <c:f>'AKQ 8062020'!$J$82:$J$85</c:f>
              <c:numCache>
                <c:formatCode>General</c:formatCode>
                <c:ptCount val="4"/>
                <c:pt idx="0">
                  <c:v>22</c:v>
                </c:pt>
                <c:pt idx="1">
                  <c:v>22</c:v>
                </c:pt>
                <c:pt idx="2">
                  <c:v>22</c:v>
                </c:pt>
                <c:pt idx="3">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E6-44E3-AE49-E364CF7B2B97}"/>
            </c:ext>
          </c:extLst>
        </c:ser>
        <c:ser>
          <c:idx val="1"/>
          <c:order val="1"/>
          <c:tx>
            <c:v>Max</c:v>
          </c:tx>
          <c:spPr>
            <a:solidFill>
              <a:srgbClr val="3C78D8"/>
            </a:solidFill>
            <a:ln cmpd="sng">
              <a:solidFill>
                <a:srgbClr val="000000"/>
              </a:solidFill>
            </a:ln>
          </c:spPr>
          <c:invertIfNegative val="1"/>
          <c:cat>
            <c:numRef>
              <c:f>'AKQ 8062020'!$C$82:$C$85</c:f>
              <c:numCache>
                <c:formatCode>h:mm</c:formatCode>
                <c:ptCount val="4"/>
                <c:pt idx="0">
                  <c:v>0.70833333333333337</c:v>
                </c:pt>
                <c:pt idx="1">
                  <c:v>0.75</c:v>
                </c:pt>
                <c:pt idx="2">
                  <c:v>0.79166666666666663</c:v>
                </c:pt>
                <c:pt idx="3">
                  <c:v>0.83333333333333337</c:v>
                </c:pt>
              </c:numCache>
            </c:numRef>
          </c:cat>
          <c:val>
            <c:numRef>
              <c:f>'AKQ 8062020'!$L$82:$L$85</c:f>
              <c:numCache>
                <c:formatCode>General</c:formatCode>
                <c:ptCount val="4"/>
                <c:pt idx="0">
                  <c:v>28</c:v>
                </c:pt>
                <c:pt idx="1">
                  <c:v>28</c:v>
                </c:pt>
                <c:pt idx="2">
                  <c:v>22</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E6-44E3-AE49-E364CF7B2B97}"/>
            </c:ext>
          </c:extLst>
        </c:ser>
        <c:dLbls>
          <c:showLegendKey val="0"/>
          <c:showVal val="0"/>
          <c:showCatName val="0"/>
          <c:showSerName val="0"/>
          <c:showPercent val="0"/>
          <c:showBubbleSize val="0"/>
        </c:dLbls>
        <c:gapWidth val="150"/>
        <c:axId val="2044178608"/>
        <c:axId val="1586470237"/>
      </c:barChart>
      <c:catAx>
        <c:axId val="2044178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86470237"/>
        <c:crosses val="autoZero"/>
        <c:auto val="1"/>
        <c:lblAlgn val="ctr"/>
        <c:lblOffset val="100"/>
        <c:noMultiLvlLbl val="1"/>
      </c:catAx>
      <c:valAx>
        <c:axId val="15864702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4178608"/>
        <c:crosses val="autoZero"/>
        <c:crossBetween val="between"/>
      </c:valAx>
    </c:plotArea>
    <c:legend>
      <c:legendPos val="tr"/>
      <c:layout>
        <c:manualLayout>
          <c:xMode val="edge"/>
          <c:yMode val="edge"/>
          <c:x val="0.7966455078125001"/>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'AKQ 8062020'!$C$89:$C$94</c:f>
              <c:strCache>
                <c:ptCount val="6"/>
                <c:pt idx="0">
                  <c:v>6hr- 17:00</c:v>
                </c:pt>
                <c:pt idx="1">
                  <c:v>17:00</c:v>
                </c:pt>
                <c:pt idx="2">
                  <c:v>18:00</c:v>
                </c:pt>
                <c:pt idx="3">
                  <c:v>19:00</c:v>
                </c:pt>
                <c:pt idx="4">
                  <c:v>20:00</c:v>
                </c:pt>
                <c:pt idx="5">
                  <c:v>21:00</c:v>
                </c:pt>
              </c:strCache>
            </c:strRef>
          </c:cat>
          <c:val>
            <c:numRef>
              <c:f>'AKQ 8062020'!$J$89:$J$94</c:f>
              <c:numCache>
                <c:formatCode>General</c:formatCode>
                <c:ptCount val="6"/>
                <c:pt idx="0">
                  <c:v>22</c:v>
                </c:pt>
                <c:pt idx="1">
                  <c:v>22</c:v>
                </c:pt>
                <c:pt idx="2">
                  <c:v>22</c:v>
                </c:pt>
                <c:pt idx="3">
                  <c:v>22</c:v>
                </c:pt>
                <c:pt idx="4">
                  <c:v>22</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36B-4EC5-94CA-981133DCF42E}"/>
            </c:ext>
          </c:extLst>
        </c:ser>
        <c:ser>
          <c:idx val="1"/>
          <c:order val="1"/>
          <c:tx>
            <c:v>Max</c:v>
          </c:tx>
          <c:spPr>
            <a:solidFill>
              <a:srgbClr val="3D85C6"/>
            </a:solidFill>
            <a:ln cmpd="sng">
              <a:solidFill>
                <a:srgbClr val="000000"/>
              </a:solidFill>
            </a:ln>
          </c:spPr>
          <c:invertIfNegative val="1"/>
          <c:cat>
            <c:strRef>
              <c:f>'AKQ 8062020'!$C$89:$C$94</c:f>
              <c:strCache>
                <c:ptCount val="6"/>
                <c:pt idx="0">
                  <c:v>6hr- 17:00</c:v>
                </c:pt>
                <c:pt idx="1">
                  <c:v>17:00</c:v>
                </c:pt>
                <c:pt idx="2">
                  <c:v>18:00</c:v>
                </c:pt>
                <c:pt idx="3">
                  <c:v>19:00</c:v>
                </c:pt>
                <c:pt idx="4">
                  <c:v>20:00</c:v>
                </c:pt>
                <c:pt idx="5">
                  <c:v>21:00</c:v>
                </c:pt>
              </c:strCache>
            </c:strRef>
          </c:cat>
          <c:val>
            <c:numRef>
              <c:f>'AKQ 8062020'!$L$89:$L$94</c:f>
              <c:numCache>
                <c:formatCode>General</c:formatCode>
                <c:ptCount val="6"/>
                <c:pt idx="0">
                  <c:v>28</c:v>
                </c:pt>
                <c:pt idx="1">
                  <c:v>28</c:v>
                </c:pt>
                <c:pt idx="2">
                  <c:v>28</c:v>
                </c:pt>
                <c:pt idx="3">
                  <c:v>22</c:v>
                </c:pt>
                <c:pt idx="4">
                  <c:v>22</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36B-4EC5-94CA-981133DCF42E}"/>
            </c:ext>
          </c:extLst>
        </c:ser>
        <c:dLbls>
          <c:showLegendKey val="0"/>
          <c:showVal val="0"/>
          <c:showCatName val="0"/>
          <c:showSerName val="0"/>
          <c:showPercent val="0"/>
          <c:showBubbleSize val="0"/>
        </c:dLbls>
        <c:gapWidth val="150"/>
        <c:axId val="1752475971"/>
        <c:axId val="1228285199"/>
      </c:barChart>
      <c:catAx>
        <c:axId val="17524759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8285199"/>
        <c:crosses val="autoZero"/>
        <c:auto val="1"/>
        <c:lblAlgn val="ctr"/>
        <c:lblOffset val="100"/>
        <c:noMultiLvlLbl val="1"/>
      </c:catAx>
      <c:valAx>
        <c:axId val="1228285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2475971"/>
        <c:crosses val="autoZero"/>
        <c:crossBetween val="between"/>
      </c:valAx>
    </c:plotArea>
    <c:legend>
      <c:legendPos val="tr"/>
      <c:layout>
        <c:manualLayout>
          <c:xMode val="edge"/>
          <c:yMode val="edge"/>
          <c:x val="0.76664550781250007"/>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'AKQ 8062020'!$C$95:$C$99</c:f>
              <c:numCache>
                <c:formatCode>h:mm</c:formatCode>
                <c:ptCount val="5"/>
                <c:pt idx="0">
                  <c:v>0.70833333333333337</c:v>
                </c:pt>
                <c:pt idx="1">
                  <c:v>0.75</c:v>
                </c:pt>
                <c:pt idx="2">
                  <c:v>0.79166666666666663</c:v>
                </c:pt>
                <c:pt idx="3">
                  <c:v>0.83333333333333337</c:v>
                </c:pt>
                <c:pt idx="4">
                  <c:v>0.875</c:v>
                </c:pt>
              </c:numCache>
            </c:numRef>
          </c:cat>
          <c:val>
            <c:numRef>
              <c:f>'AKQ 8062020'!$J$95:$J$99</c:f>
              <c:numCache>
                <c:formatCode>General</c:formatCode>
                <c:ptCount val="5"/>
                <c:pt idx="0">
                  <c:v>22</c:v>
                </c:pt>
                <c:pt idx="1">
                  <c:v>22</c:v>
                </c:pt>
                <c:pt idx="2">
                  <c:v>22</c:v>
                </c:pt>
                <c:pt idx="3">
                  <c:v>22</c:v>
                </c:pt>
                <c:pt idx="4">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D92-4DC0-AE0B-943ABDD02543}"/>
            </c:ext>
          </c:extLst>
        </c:ser>
        <c:ser>
          <c:idx val="1"/>
          <c:order val="1"/>
          <c:tx>
            <c:v>Max</c:v>
          </c:tx>
          <c:spPr>
            <a:solidFill>
              <a:srgbClr val="3C78D8"/>
            </a:solidFill>
            <a:ln cmpd="sng">
              <a:solidFill>
                <a:srgbClr val="000000"/>
              </a:solidFill>
            </a:ln>
          </c:spPr>
          <c:invertIfNegative val="1"/>
          <c:cat>
            <c:numRef>
              <c:f>'AKQ 8062020'!$C$95:$C$99</c:f>
              <c:numCache>
                <c:formatCode>h:mm</c:formatCode>
                <c:ptCount val="5"/>
                <c:pt idx="0">
                  <c:v>0.70833333333333337</c:v>
                </c:pt>
                <c:pt idx="1">
                  <c:v>0.75</c:v>
                </c:pt>
                <c:pt idx="2">
                  <c:v>0.79166666666666663</c:v>
                </c:pt>
                <c:pt idx="3">
                  <c:v>0.83333333333333337</c:v>
                </c:pt>
                <c:pt idx="4">
                  <c:v>0.875</c:v>
                </c:pt>
              </c:numCache>
            </c:numRef>
          </c:cat>
          <c:val>
            <c:numRef>
              <c:f>'AKQ 8062020'!$L$95:$L$99</c:f>
              <c:numCache>
                <c:formatCode>General</c:formatCode>
                <c:ptCount val="5"/>
                <c:pt idx="0">
                  <c:v>28</c:v>
                </c:pt>
                <c:pt idx="1">
                  <c:v>28</c:v>
                </c:pt>
                <c:pt idx="2">
                  <c:v>22</c:v>
                </c:pt>
                <c:pt idx="3">
                  <c:v>28</c:v>
                </c:pt>
                <c:pt idx="4">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D92-4DC0-AE0B-943ABDD02543}"/>
            </c:ext>
          </c:extLst>
        </c:ser>
        <c:dLbls>
          <c:showLegendKey val="0"/>
          <c:showVal val="0"/>
          <c:showCatName val="0"/>
          <c:showSerName val="0"/>
          <c:showPercent val="0"/>
          <c:showBubbleSize val="0"/>
        </c:dLbls>
        <c:gapWidth val="150"/>
        <c:axId val="1791119338"/>
        <c:axId val="1056695779"/>
      </c:barChart>
      <c:catAx>
        <c:axId val="1791119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56695779"/>
        <c:crosses val="autoZero"/>
        <c:auto val="1"/>
        <c:lblAlgn val="ctr"/>
        <c:lblOffset val="100"/>
        <c:noMultiLvlLbl val="1"/>
      </c:catAx>
      <c:valAx>
        <c:axId val="1056695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1119338"/>
        <c:crosses val="autoZero"/>
        <c:crossBetween val="between"/>
      </c:valAx>
    </c:plotArea>
    <c:legend>
      <c:legendPos val="tr"/>
      <c:layout>
        <c:manualLayout>
          <c:xMode val="edge"/>
          <c:yMode val="edge"/>
          <c:x val="0.7866455078125000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'GSP 8062020'!$C$6:$C$8</c:f>
              <c:numCache>
                <c:formatCode>h:mm</c:formatCode>
                <c:ptCount val="3"/>
                <c:pt idx="0">
                  <c:v>0.70833333333333337</c:v>
                </c:pt>
                <c:pt idx="1">
                  <c:v>0.75</c:v>
                </c:pt>
                <c:pt idx="2">
                  <c:v>0.79166666666666663</c:v>
                </c:pt>
              </c:numCache>
            </c:numRef>
          </c:cat>
          <c:val>
            <c:numRef>
              <c:f>'GSP 8062020'!$J$6:$J$8</c:f>
              <c:numCache>
                <c:formatCode>General</c:formatCode>
                <c:ptCount val="3"/>
                <c:pt idx="0">
                  <c:v>10</c:v>
                </c:pt>
                <c:pt idx="1">
                  <c:v>10</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49-4B53-AB0F-5181B0D1038A}"/>
            </c:ext>
          </c:extLst>
        </c:ser>
        <c:ser>
          <c:idx val="1"/>
          <c:order val="1"/>
          <c:tx>
            <c:v>Max</c:v>
          </c:tx>
          <c:spPr>
            <a:solidFill>
              <a:srgbClr val="3D85C6"/>
            </a:solidFill>
            <a:ln cmpd="sng">
              <a:solidFill>
                <a:srgbClr val="000000"/>
              </a:solidFill>
            </a:ln>
          </c:spPr>
          <c:invertIfNegative val="1"/>
          <c:cat>
            <c:numRef>
              <c:f>'GSP 8062020'!$C$6:$C$8</c:f>
              <c:numCache>
                <c:formatCode>h:mm</c:formatCode>
                <c:ptCount val="3"/>
                <c:pt idx="0">
                  <c:v>0.70833333333333337</c:v>
                </c:pt>
                <c:pt idx="1">
                  <c:v>0.75</c:v>
                </c:pt>
                <c:pt idx="2">
                  <c:v>0.79166666666666663</c:v>
                </c:pt>
              </c:numCache>
            </c:numRef>
          </c:cat>
          <c:val>
            <c:numRef>
              <c:f>'GSP 8062020'!$L$6:$L$8</c:f>
              <c:numCache>
                <c:formatCode>General</c:formatCode>
                <c:ptCount val="3"/>
                <c:pt idx="0">
                  <c:v>10</c:v>
                </c:pt>
                <c:pt idx="1">
                  <c:v>16</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49-4B53-AB0F-5181B0D1038A}"/>
            </c:ext>
          </c:extLst>
        </c:ser>
        <c:dLbls>
          <c:showLegendKey val="0"/>
          <c:showVal val="0"/>
          <c:showCatName val="0"/>
          <c:showSerName val="0"/>
          <c:showPercent val="0"/>
          <c:showBubbleSize val="0"/>
        </c:dLbls>
        <c:gapWidth val="150"/>
        <c:axId val="1071938180"/>
        <c:axId val="1075656117"/>
      </c:barChart>
      <c:catAx>
        <c:axId val="10719381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75656117"/>
        <c:crosses val="autoZero"/>
        <c:auto val="1"/>
        <c:lblAlgn val="ctr"/>
        <c:lblOffset val="100"/>
        <c:noMultiLvlLbl val="1"/>
      </c:catAx>
      <c:valAx>
        <c:axId val="10756561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71938180"/>
        <c:crosses val="autoZero"/>
        <c:crossBetween val="between"/>
      </c:valAx>
    </c:plotArea>
    <c:legend>
      <c:legendPos val="tr"/>
      <c:layout>
        <c:manualLayout>
          <c:xMode val="edge"/>
          <c:yMode val="edge"/>
          <c:x val="0.7911083984375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8062020'!$C$9:$C$11</c:f>
              <c:numCache>
                <c:formatCode>h:mm</c:formatCode>
                <c:ptCount val="3"/>
                <c:pt idx="0">
                  <c:v>0.70833333333333337</c:v>
                </c:pt>
                <c:pt idx="1">
                  <c:v>0.75</c:v>
                </c:pt>
                <c:pt idx="2">
                  <c:v>0.79166666666666663</c:v>
                </c:pt>
              </c:numCache>
            </c:numRef>
          </c:cat>
          <c:val>
            <c:numRef>
              <c:f>'GSP 8062020'!$J$9:$J$11</c:f>
              <c:numCache>
                <c:formatCode>General</c:formatCode>
                <c:ptCount val="3"/>
                <c:pt idx="0">
                  <c:v>10</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D5-4C01-BEB0-D68C1922B9B6}"/>
            </c:ext>
          </c:extLst>
        </c:ser>
        <c:ser>
          <c:idx val="1"/>
          <c:order val="1"/>
          <c:tx>
            <c:v>Max</c:v>
          </c:tx>
          <c:spPr>
            <a:solidFill>
              <a:srgbClr val="3C78D8"/>
            </a:solidFill>
            <a:ln cmpd="sng">
              <a:solidFill>
                <a:srgbClr val="000000"/>
              </a:solidFill>
            </a:ln>
          </c:spPr>
          <c:invertIfNegative val="1"/>
          <c:cat>
            <c:numRef>
              <c:f>'GSP 8062020'!$C$9:$C$11</c:f>
              <c:numCache>
                <c:formatCode>h:mm</c:formatCode>
                <c:ptCount val="3"/>
                <c:pt idx="0">
                  <c:v>0.70833333333333337</c:v>
                </c:pt>
                <c:pt idx="1">
                  <c:v>0.75</c:v>
                </c:pt>
                <c:pt idx="2">
                  <c:v>0.79166666666666663</c:v>
                </c:pt>
              </c:numCache>
            </c:numRef>
          </c:cat>
          <c:val>
            <c:numRef>
              <c:f>'GSP 8062020'!$L$9:$L$11</c:f>
              <c:numCache>
                <c:formatCode>General</c:formatCode>
                <c:ptCount val="3"/>
                <c:pt idx="0">
                  <c:v>16</c:v>
                </c:pt>
                <c:pt idx="1">
                  <c:v>22</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D5-4C01-BEB0-D68C1922B9B6}"/>
            </c:ext>
          </c:extLst>
        </c:ser>
        <c:dLbls>
          <c:showLegendKey val="0"/>
          <c:showVal val="0"/>
          <c:showCatName val="0"/>
          <c:showSerName val="0"/>
          <c:showPercent val="0"/>
          <c:showBubbleSize val="0"/>
        </c:dLbls>
        <c:gapWidth val="150"/>
        <c:axId val="1522540834"/>
        <c:axId val="2113080086"/>
      </c:barChart>
      <c:catAx>
        <c:axId val="15225408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3080086"/>
        <c:crosses val="autoZero"/>
        <c:auto val="1"/>
        <c:lblAlgn val="ctr"/>
        <c:lblOffset val="100"/>
        <c:noMultiLvlLbl val="1"/>
      </c:catAx>
      <c:valAx>
        <c:axId val="2113080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2540834"/>
        <c:crosses val="autoZero"/>
        <c:crossBetween val="between"/>
      </c:valAx>
    </c:plotArea>
    <c:legend>
      <c:legendPos val="tr"/>
      <c:layout>
        <c:manualLayout>
          <c:xMode val="edge"/>
          <c:yMode val="edge"/>
          <c:x val="0.7933121744791668"/>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4292020'!$C$35:$C$38</c:f>
              <c:strCache>
                <c:ptCount val="4"/>
                <c:pt idx="0">
                  <c:v>6hr- 1:00</c:v>
                </c:pt>
                <c:pt idx="1">
                  <c:v>1:00</c:v>
                </c:pt>
                <c:pt idx="2">
                  <c:v>2:00</c:v>
                </c:pt>
                <c:pt idx="3">
                  <c:v>3:00</c:v>
                </c:pt>
              </c:strCache>
            </c:strRef>
          </c:cat>
          <c:val>
            <c:numRef>
              <c:f>'CAE 4292020'!$J$35:$J$38</c:f>
              <c:numCache>
                <c:formatCode>General</c:formatCode>
                <c:ptCount val="4"/>
                <c:pt idx="0">
                  <c:v>46</c:v>
                </c:pt>
                <c:pt idx="1">
                  <c:v>46</c:v>
                </c:pt>
                <c:pt idx="2">
                  <c:v>40</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EE-4386-82D6-FA2C77BE56E2}"/>
            </c:ext>
          </c:extLst>
        </c:ser>
        <c:ser>
          <c:idx val="1"/>
          <c:order val="1"/>
          <c:tx>
            <c:v>Max</c:v>
          </c:tx>
          <c:spPr>
            <a:solidFill>
              <a:srgbClr val="3D85C6"/>
            </a:solidFill>
            <a:ln cmpd="sng">
              <a:solidFill>
                <a:srgbClr val="000000"/>
              </a:solidFill>
            </a:ln>
          </c:spPr>
          <c:invertIfNegative val="1"/>
          <c:cat>
            <c:strRef>
              <c:f>'CAE 4292020'!$C$35:$C$38</c:f>
              <c:strCache>
                <c:ptCount val="4"/>
                <c:pt idx="0">
                  <c:v>6hr- 1:00</c:v>
                </c:pt>
                <c:pt idx="1">
                  <c:v>1:00</c:v>
                </c:pt>
                <c:pt idx="2">
                  <c:v>2:00</c:v>
                </c:pt>
                <c:pt idx="3">
                  <c:v>3:00</c:v>
                </c:pt>
              </c:strCache>
            </c:strRef>
          </c:cat>
          <c:val>
            <c:numRef>
              <c:f>'CAE 4292020'!$L$35:$L$38</c:f>
              <c:numCache>
                <c:formatCode>General</c:formatCode>
                <c:ptCount val="4"/>
                <c:pt idx="0">
                  <c:v>52</c:v>
                </c:pt>
                <c:pt idx="1">
                  <c:v>46</c:v>
                </c:pt>
                <c:pt idx="2">
                  <c:v>40</c:v>
                </c:pt>
                <c:pt idx="3">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7EE-4386-82D6-FA2C77BE56E2}"/>
            </c:ext>
          </c:extLst>
        </c:ser>
        <c:dLbls>
          <c:showLegendKey val="0"/>
          <c:showVal val="0"/>
          <c:showCatName val="0"/>
          <c:showSerName val="0"/>
          <c:showPercent val="0"/>
          <c:showBubbleSize val="0"/>
        </c:dLbls>
        <c:gapWidth val="150"/>
        <c:axId val="687267510"/>
        <c:axId val="1862492417"/>
      </c:barChart>
      <c:catAx>
        <c:axId val="68726751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62492417"/>
        <c:crosses val="autoZero"/>
        <c:auto val="1"/>
        <c:lblAlgn val="ctr"/>
        <c:lblOffset val="100"/>
        <c:noMultiLvlLbl val="1"/>
      </c:catAx>
      <c:valAx>
        <c:axId val="18624924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87267510"/>
        <c:crosses val="autoZero"/>
        <c:crossBetween val="between"/>
      </c:valAx>
    </c:plotArea>
    <c:legend>
      <c:legendPos val="tr"/>
      <c:layout>
        <c:manualLayout>
          <c:xMode val="edge"/>
          <c:yMode val="edge"/>
          <c:x val="0.7799788411458333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'GSP 8062020'!$C$6:$C$8</c:f>
              <c:numCache>
                <c:formatCode>h:mm</c:formatCode>
                <c:ptCount val="3"/>
                <c:pt idx="0">
                  <c:v>0.70833333333333337</c:v>
                </c:pt>
                <c:pt idx="1">
                  <c:v>0.75</c:v>
                </c:pt>
                <c:pt idx="2">
                  <c:v>0.79166666666666663</c:v>
                </c:pt>
              </c:numCache>
            </c:numRef>
          </c:cat>
          <c:val>
            <c:numRef>
              <c:f>'GSP 8062020'!$J$6:$J$8</c:f>
              <c:numCache>
                <c:formatCode>General</c:formatCode>
                <c:ptCount val="3"/>
                <c:pt idx="0">
                  <c:v>10</c:v>
                </c:pt>
                <c:pt idx="1">
                  <c:v>10</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12-4891-B191-A5910FA6097E}"/>
            </c:ext>
          </c:extLst>
        </c:ser>
        <c:ser>
          <c:idx val="1"/>
          <c:order val="1"/>
          <c:tx>
            <c:v>Max</c:v>
          </c:tx>
          <c:spPr>
            <a:solidFill>
              <a:srgbClr val="3D85C6"/>
            </a:solidFill>
            <a:ln cmpd="sng">
              <a:solidFill>
                <a:srgbClr val="000000"/>
              </a:solidFill>
            </a:ln>
          </c:spPr>
          <c:invertIfNegative val="1"/>
          <c:cat>
            <c:numRef>
              <c:f>'GSP 8062020'!$C$6:$C$8</c:f>
              <c:numCache>
                <c:formatCode>h:mm</c:formatCode>
                <c:ptCount val="3"/>
                <c:pt idx="0">
                  <c:v>0.70833333333333337</c:v>
                </c:pt>
                <c:pt idx="1">
                  <c:v>0.75</c:v>
                </c:pt>
                <c:pt idx="2">
                  <c:v>0.79166666666666663</c:v>
                </c:pt>
              </c:numCache>
            </c:numRef>
          </c:cat>
          <c:val>
            <c:numRef>
              <c:f>'GSP 8062020'!$L$6:$L$8</c:f>
              <c:numCache>
                <c:formatCode>General</c:formatCode>
                <c:ptCount val="3"/>
                <c:pt idx="0">
                  <c:v>10</c:v>
                </c:pt>
                <c:pt idx="1">
                  <c:v>16</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312-4891-B191-A5910FA6097E}"/>
            </c:ext>
          </c:extLst>
        </c:ser>
        <c:dLbls>
          <c:showLegendKey val="0"/>
          <c:showVal val="0"/>
          <c:showCatName val="0"/>
          <c:showSerName val="0"/>
          <c:showPercent val="0"/>
          <c:showBubbleSize val="0"/>
        </c:dLbls>
        <c:gapWidth val="150"/>
        <c:axId val="1646117965"/>
        <c:axId val="832232034"/>
      </c:barChart>
      <c:catAx>
        <c:axId val="16461179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32232034"/>
        <c:crosses val="autoZero"/>
        <c:auto val="1"/>
        <c:lblAlgn val="ctr"/>
        <c:lblOffset val="100"/>
        <c:noMultiLvlLbl val="1"/>
      </c:catAx>
      <c:valAx>
        <c:axId val="8322320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6117965"/>
        <c:crosses val="autoZero"/>
        <c:crossBetween val="between"/>
      </c:valAx>
    </c:plotArea>
    <c:legend>
      <c:legendPos val="tr"/>
      <c:layout>
        <c:manualLayout>
          <c:xMode val="edge"/>
          <c:yMode val="edge"/>
          <c:x val="0.7911083984375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8062020'!$C$9:$C$11</c:f>
              <c:numCache>
                <c:formatCode>h:mm</c:formatCode>
                <c:ptCount val="3"/>
                <c:pt idx="0">
                  <c:v>0.70833333333333337</c:v>
                </c:pt>
                <c:pt idx="1">
                  <c:v>0.75</c:v>
                </c:pt>
                <c:pt idx="2">
                  <c:v>0.79166666666666663</c:v>
                </c:pt>
              </c:numCache>
            </c:numRef>
          </c:cat>
          <c:val>
            <c:numRef>
              <c:f>'GSP 8062020'!$J$9:$J$11</c:f>
              <c:numCache>
                <c:formatCode>General</c:formatCode>
                <c:ptCount val="3"/>
                <c:pt idx="0">
                  <c:v>10</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22-4044-9254-16B4BC459FEB}"/>
            </c:ext>
          </c:extLst>
        </c:ser>
        <c:ser>
          <c:idx val="1"/>
          <c:order val="1"/>
          <c:tx>
            <c:v>Max</c:v>
          </c:tx>
          <c:spPr>
            <a:solidFill>
              <a:srgbClr val="3C78D8"/>
            </a:solidFill>
            <a:ln cmpd="sng">
              <a:solidFill>
                <a:srgbClr val="000000"/>
              </a:solidFill>
            </a:ln>
          </c:spPr>
          <c:invertIfNegative val="1"/>
          <c:cat>
            <c:numRef>
              <c:f>'GSP 8062020'!$C$9:$C$11</c:f>
              <c:numCache>
                <c:formatCode>h:mm</c:formatCode>
                <c:ptCount val="3"/>
                <c:pt idx="0">
                  <c:v>0.70833333333333337</c:v>
                </c:pt>
                <c:pt idx="1">
                  <c:v>0.75</c:v>
                </c:pt>
                <c:pt idx="2">
                  <c:v>0.79166666666666663</c:v>
                </c:pt>
              </c:numCache>
            </c:numRef>
          </c:cat>
          <c:val>
            <c:numRef>
              <c:f>'GSP 8062020'!$L$9:$L$11</c:f>
              <c:numCache>
                <c:formatCode>General</c:formatCode>
                <c:ptCount val="3"/>
                <c:pt idx="0">
                  <c:v>16</c:v>
                </c:pt>
                <c:pt idx="1">
                  <c:v>22</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22-4044-9254-16B4BC459FEB}"/>
            </c:ext>
          </c:extLst>
        </c:ser>
        <c:dLbls>
          <c:showLegendKey val="0"/>
          <c:showVal val="0"/>
          <c:showCatName val="0"/>
          <c:showSerName val="0"/>
          <c:showPercent val="0"/>
          <c:showBubbleSize val="0"/>
        </c:dLbls>
        <c:gapWidth val="150"/>
        <c:axId val="662272295"/>
        <c:axId val="1816641469"/>
      </c:barChart>
      <c:catAx>
        <c:axId val="66227229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16641469"/>
        <c:crosses val="autoZero"/>
        <c:auto val="1"/>
        <c:lblAlgn val="ctr"/>
        <c:lblOffset val="100"/>
        <c:noMultiLvlLbl val="1"/>
      </c:catAx>
      <c:valAx>
        <c:axId val="1816641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62272295"/>
        <c:crosses val="autoZero"/>
        <c:crossBetween val="between"/>
      </c:valAx>
    </c:plotArea>
    <c:legend>
      <c:legendPos val="tr"/>
      <c:layout>
        <c:manualLayout>
          <c:xMode val="edge"/>
          <c:yMode val="edge"/>
          <c:x val="0.7933121744791668"/>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'GSP 8062020'!$C$6:$C$8</c:f>
              <c:numCache>
                <c:formatCode>h:mm</c:formatCode>
                <c:ptCount val="3"/>
                <c:pt idx="0">
                  <c:v>0.70833333333333337</c:v>
                </c:pt>
                <c:pt idx="1">
                  <c:v>0.75</c:v>
                </c:pt>
                <c:pt idx="2">
                  <c:v>0.79166666666666663</c:v>
                </c:pt>
              </c:numCache>
            </c:numRef>
          </c:cat>
          <c:val>
            <c:numRef>
              <c:f>'GSP 8062020'!$J$6:$J$8</c:f>
              <c:numCache>
                <c:formatCode>General</c:formatCode>
                <c:ptCount val="3"/>
                <c:pt idx="0">
                  <c:v>10</c:v>
                </c:pt>
                <c:pt idx="1">
                  <c:v>10</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B9-4282-9E88-58A51405D814}"/>
            </c:ext>
          </c:extLst>
        </c:ser>
        <c:ser>
          <c:idx val="1"/>
          <c:order val="1"/>
          <c:tx>
            <c:v>Max</c:v>
          </c:tx>
          <c:spPr>
            <a:solidFill>
              <a:srgbClr val="3D85C6"/>
            </a:solidFill>
            <a:ln cmpd="sng">
              <a:solidFill>
                <a:srgbClr val="000000"/>
              </a:solidFill>
            </a:ln>
          </c:spPr>
          <c:invertIfNegative val="1"/>
          <c:cat>
            <c:numRef>
              <c:f>'GSP 8062020'!$C$6:$C$8</c:f>
              <c:numCache>
                <c:formatCode>h:mm</c:formatCode>
                <c:ptCount val="3"/>
                <c:pt idx="0">
                  <c:v>0.70833333333333337</c:v>
                </c:pt>
                <c:pt idx="1">
                  <c:v>0.75</c:v>
                </c:pt>
                <c:pt idx="2">
                  <c:v>0.79166666666666663</c:v>
                </c:pt>
              </c:numCache>
            </c:numRef>
          </c:cat>
          <c:val>
            <c:numRef>
              <c:f>'GSP 8062020'!$L$6:$L$8</c:f>
              <c:numCache>
                <c:formatCode>General</c:formatCode>
                <c:ptCount val="3"/>
                <c:pt idx="0">
                  <c:v>10</c:v>
                </c:pt>
                <c:pt idx="1">
                  <c:v>16</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B9-4282-9E88-58A51405D814}"/>
            </c:ext>
          </c:extLst>
        </c:ser>
        <c:dLbls>
          <c:showLegendKey val="0"/>
          <c:showVal val="0"/>
          <c:showCatName val="0"/>
          <c:showSerName val="0"/>
          <c:showPercent val="0"/>
          <c:showBubbleSize val="0"/>
        </c:dLbls>
        <c:gapWidth val="150"/>
        <c:axId val="1623848946"/>
        <c:axId val="306029769"/>
      </c:barChart>
      <c:catAx>
        <c:axId val="162384894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06029769"/>
        <c:crosses val="autoZero"/>
        <c:auto val="1"/>
        <c:lblAlgn val="ctr"/>
        <c:lblOffset val="100"/>
        <c:noMultiLvlLbl val="1"/>
      </c:catAx>
      <c:valAx>
        <c:axId val="3060297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23848946"/>
        <c:crosses val="autoZero"/>
        <c:crossBetween val="between"/>
      </c:valAx>
    </c:plotArea>
    <c:legend>
      <c:legendPos val="tr"/>
      <c:layout>
        <c:manualLayout>
          <c:xMode val="edge"/>
          <c:yMode val="edge"/>
          <c:x val="0.7911083984375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8062020'!$C$9:$C$11</c:f>
              <c:numCache>
                <c:formatCode>h:mm</c:formatCode>
                <c:ptCount val="3"/>
                <c:pt idx="0">
                  <c:v>0.70833333333333337</c:v>
                </c:pt>
                <c:pt idx="1">
                  <c:v>0.75</c:v>
                </c:pt>
                <c:pt idx="2">
                  <c:v>0.79166666666666663</c:v>
                </c:pt>
              </c:numCache>
            </c:numRef>
          </c:cat>
          <c:val>
            <c:numRef>
              <c:f>'GSP 8062020'!$J$9:$J$11</c:f>
              <c:numCache>
                <c:formatCode>General</c:formatCode>
                <c:ptCount val="3"/>
                <c:pt idx="0">
                  <c:v>10</c:v>
                </c:pt>
                <c:pt idx="1">
                  <c:v>16</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8E-4661-AE22-B7338B91160E}"/>
            </c:ext>
          </c:extLst>
        </c:ser>
        <c:ser>
          <c:idx val="1"/>
          <c:order val="1"/>
          <c:tx>
            <c:v>Max</c:v>
          </c:tx>
          <c:spPr>
            <a:solidFill>
              <a:srgbClr val="3C78D8"/>
            </a:solidFill>
            <a:ln cmpd="sng">
              <a:solidFill>
                <a:srgbClr val="000000"/>
              </a:solidFill>
            </a:ln>
          </c:spPr>
          <c:invertIfNegative val="1"/>
          <c:cat>
            <c:numRef>
              <c:f>'GSP 8062020'!$C$9:$C$11</c:f>
              <c:numCache>
                <c:formatCode>h:mm</c:formatCode>
                <c:ptCount val="3"/>
                <c:pt idx="0">
                  <c:v>0.70833333333333337</c:v>
                </c:pt>
                <c:pt idx="1">
                  <c:v>0.75</c:v>
                </c:pt>
                <c:pt idx="2">
                  <c:v>0.79166666666666663</c:v>
                </c:pt>
              </c:numCache>
            </c:numRef>
          </c:cat>
          <c:val>
            <c:numRef>
              <c:f>'GSP 8062020'!$L$9:$L$11</c:f>
              <c:numCache>
                <c:formatCode>General</c:formatCode>
                <c:ptCount val="3"/>
                <c:pt idx="0">
                  <c:v>16</c:v>
                </c:pt>
                <c:pt idx="1">
                  <c:v>22</c:v>
                </c:pt>
                <c:pt idx="2">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8E-4661-AE22-B7338B91160E}"/>
            </c:ext>
          </c:extLst>
        </c:ser>
        <c:dLbls>
          <c:showLegendKey val="0"/>
          <c:showVal val="0"/>
          <c:showCatName val="0"/>
          <c:showSerName val="0"/>
          <c:showPercent val="0"/>
          <c:showBubbleSize val="0"/>
        </c:dLbls>
        <c:gapWidth val="150"/>
        <c:axId val="26700204"/>
        <c:axId val="857096137"/>
      </c:barChart>
      <c:catAx>
        <c:axId val="2670020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57096137"/>
        <c:crosses val="autoZero"/>
        <c:auto val="1"/>
        <c:lblAlgn val="ctr"/>
        <c:lblOffset val="100"/>
        <c:noMultiLvlLbl val="1"/>
      </c:catAx>
      <c:valAx>
        <c:axId val="8570961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700204"/>
        <c:crosses val="autoZero"/>
        <c:crossBetween val="between"/>
      </c:valAx>
    </c:plotArea>
    <c:legend>
      <c:legendPos val="tr"/>
      <c:layout>
        <c:manualLayout>
          <c:xMode val="edge"/>
          <c:yMode val="edge"/>
          <c:x val="0.7933121744791668"/>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'GSP 8062020'!$C$35:$C$41</c:f>
              <c:strCache>
                <c:ptCount val="7"/>
                <c:pt idx="0">
                  <c:v>6hr- 20:00</c:v>
                </c:pt>
                <c:pt idx="1">
                  <c:v>20:00</c:v>
                </c:pt>
                <c:pt idx="2">
                  <c:v>21:00</c:v>
                </c:pt>
                <c:pt idx="3">
                  <c:v>22:00</c:v>
                </c:pt>
                <c:pt idx="4">
                  <c:v>23:00</c:v>
                </c:pt>
                <c:pt idx="5">
                  <c:v>0:00</c:v>
                </c:pt>
                <c:pt idx="6">
                  <c:v>1:00</c:v>
                </c:pt>
              </c:strCache>
            </c:strRef>
          </c:cat>
          <c:val>
            <c:numRef>
              <c:f>'GSP 8062020'!$J$35:$J$41</c:f>
              <c:numCache>
                <c:formatCode>General</c:formatCode>
                <c:ptCount val="7"/>
                <c:pt idx="0">
                  <c:v>16</c:v>
                </c:pt>
                <c:pt idx="1">
                  <c:v>16</c:v>
                </c:pt>
                <c:pt idx="2">
                  <c:v>16</c:v>
                </c:pt>
                <c:pt idx="3">
                  <c:v>16</c:v>
                </c:pt>
                <c:pt idx="4">
                  <c:v>16</c:v>
                </c:pt>
                <c:pt idx="5">
                  <c:v>16</c:v>
                </c:pt>
                <c:pt idx="6">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5F-4EBB-B717-DB3E0FE4A79D}"/>
            </c:ext>
          </c:extLst>
        </c:ser>
        <c:ser>
          <c:idx val="1"/>
          <c:order val="1"/>
          <c:tx>
            <c:v>Max</c:v>
          </c:tx>
          <c:spPr>
            <a:solidFill>
              <a:srgbClr val="3D85C6"/>
            </a:solidFill>
            <a:ln cmpd="sng">
              <a:solidFill>
                <a:srgbClr val="000000"/>
              </a:solidFill>
            </a:ln>
          </c:spPr>
          <c:invertIfNegative val="1"/>
          <c:cat>
            <c:strRef>
              <c:f>'GSP 8062020'!$C$35:$C$41</c:f>
              <c:strCache>
                <c:ptCount val="7"/>
                <c:pt idx="0">
                  <c:v>6hr- 20:00</c:v>
                </c:pt>
                <c:pt idx="1">
                  <c:v>20:00</c:v>
                </c:pt>
                <c:pt idx="2">
                  <c:v>21:00</c:v>
                </c:pt>
                <c:pt idx="3">
                  <c:v>22:00</c:v>
                </c:pt>
                <c:pt idx="4">
                  <c:v>23:00</c:v>
                </c:pt>
                <c:pt idx="5">
                  <c:v>0:00</c:v>
                </c:pt>
                <c:pt idx="6">
                  <c:v>1:00</c:v>
                </c:pt>
              </c:strCache>
            </c:strRef>
          </c:cat>
          <c:val>
            <c:numRef>
              <c:f>'GSP 8062020'!$L$35:$L$41</c:f>
              <c:numCache>
                <c:formatCode>General</c:formatCode>
                <c:ptCount val="7"/>
                <c:pt idx="0">
                  <c:v>22</c:v>
                </c:pt>
                <c:pt idx="1">
                  <c:v>16</c:v>
                </c:pt>
                <c:pt idx="2">
                  <c:v>22</c:v>
                </c:pt>
                <c:pt idx="3">
                  <c:v>22</c:v>
                </c:pt>
                <c:pt idx="4">
                  <c:v>16</c:v>
                </c:pt>
                <c:pt idx="5">
                  <c:v>16</c:v>
                </c:pt>
                <c:pt idx="6">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F5F-4EBB-B717-DB3E0FE4A79D}"/>
            </c:ext>
          </c:extLst>
        </c:ser>
        <c:dLbls>
          <c:showLegendKey val="0"/>
          <c:showVal val="0"/>
          <c:showCatName val="0"/>
          <c:showSerName val="0"/>
          <c:showPercent val="0"/>
          <c:showBubbleSize val="0"/>
        </c:dLbls>
        <c:gapWidth val="150"/>
        <c:axId val="609932987"/>
        <c:axId val="485139976"/>
      </c:barChart>
      <c:catAx>
        <c:axId val="60993298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85139976"/>
        <c:crosses val="autoZero"/>
        <c:auto val="1"/>
        <c:lblAlgn val="ctr"/>
        <c:lblOffset val="100"/>
        <c:noMultiLvlLbl val="1"/>
      </c:catAx>
      <c:valAx>
        <c:axId val="485139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09932987"/>
        <c:crosses val="autoZero"/>
        <c:crossBetween val="between"/>
      </c:valAx>
    </c:plotArea>
    <c:legend>
      <c:legendPos val="tr"/>
      <c:layout>
        <c:manualLayout>
          <c:xMode val="edge"/>
          <c:yMode val="edge"/>
          <c:x val="0.7833121744791667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'GSP 8062020'!$C$42:$C$47</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8062020'!$J$42:$J$47</c:f>
              <c:numCache>
                <c:formatCode>General</c:formatCode>
                <c:ptCount val="6"/>
                <c:pt idx="0">
                  <c:v>16</c:v>
                </c:pt>
                <c:pt idx="1">
                  <c:v>16</c:v>
                </c:pt>
                <c:pt idx="2">
                  <c:v>22</c:v>
                </c:pt>
                <c:pt idx="3">
                  <c:v>16</c:v>
                </c:pt>
                <c:pt idx="4">
                  <c:v>16</c:v>
                </c:pt>
                <c:pt idx="5">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B1-4174-A461-76FF217C6F82}"/>
            </c:ext>
          </c:extLst>
        </c:ser>
        <c:ser>
          <c:idx val="1"/>
          <c:order val="1"/>
          <c:tx>
            <c:v>Max</c:v>
          </c:tx>
          <c:spPr>
            <a:solidFill>
              <a:srgbClr val="3C78D8"/>
            </a:solidFill>
            <a:ln cmpd="sng">
              <a:solidFill>
                <a:srgbClr val="000000"/>
              </a:solidFill>
            </a:ln>
          </c:spPr>
          <c:invertIfNegative val="1"/>
          <c:cat>
            <c:numRef>
              <c:f>'GSP 8062020'!$C$42:$C$47</c:f>
              <c:numCache>
                <c:formatCode>h:mm</c:formatCode>
                <c:ptCount val="6"/>
                <c:pt idx="0">
                  <c:v>0.83333333333333337</c:v>
                </c:pt>
                <c:pt idx="1">
                  <c:v>0.875</c:v>
                </c:pt>
                <c:pt idx="2">
                  <c:v>0.91666666666666663</c:v>
                </c:pt>
                <c:pt idx="3">
                  <c:v>0.95833333333333337</c:v>
                </c:pt>
                <c:pt idx="4">
                  <c:v>0</c:v>
                </c:pt>
                <c:pt idx="5">
                  <c:v>4.1666666666666664E-2</c:v>
                </c:pt>
              </c:numCache>
            </c:numRef>
          </c:cat>
          <c:val>
            <c:numRef>
              <c:f>'GSP 8062020'!$L$42:$L$47</c:f>
              <c:numCache>
                <c:formatCode>General</c:formatCode>
                <c:ptCount val="6"/>
                <c:pt idx="0">
                  <c:v>22</c:v>
                </c:pt>
                <c:pt idx="1">
                  <c:v>22</c:v>
                </c:pt>
                <c:pt idx="2">
                  <c:v>22</c:v>
                </c:pt>
                <c:pt idx="3">
                  <c:v>22</c:v>
                </c:pt>
                <c:pt idx="4">
                  <c:v>22</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EB1-4174-A461-76FF217C6F82}"/>
            </c:ext>
          </c:extLst>
        </c:ser>
        <c:dLbls>
          <c:showLegendKey val="0"/>
          <c:showVal val="0"/>
          <c:showCatName val="0"/>
          <c:showSerName val="0"/>
          <c:showPercent val="0"/>
          <c:showBubbleSize val="0"/>
        </c:dLbls>
        <c:gapWidth val="150"/>
        <c:axId val="725316910"/>
        <c:axId val="1007106879"/>
      </c:barChart>
      <c:catAx>
        <c:axId val="72531691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7106879"/>
        <c:crosses val="autoZero"/>
        <c:auto val="1"/>
        <c:lblAlgn val="ctr"/>
        <c:lblOffset val="100"/>
        <c:noMultiLvlLbl val="1"/>
      </c:catAx>
      <c:valAx>
        <c:axId val="1007106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25316910"/>
        <c:crosses val="autoZero"/>
        <c:crossBetween val="between"/>
      </c:valAx>
    </c:plotArea>
    <c:legend>
      <c:legendPos val="tr"/>
      <c:layout>
        <c:manualLayout>
          <c:xMode val="edge"/>
          <c:yMode val="edge"/>
          <c:x val="0.793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8062020'!$C$6:$C$7</c:f>
              <c:numCache>
                <c:formatCode>h:mm</c:formatCode>
                <c:ptCount val="2"/>
                <c:pt idx="0">
                  <c:v>0.70833333333333337</c:v>
                </c:pt>
                <c:pt idx="1">
                  <c:v>0.75</c:v>
                </c:pt>
              </c:numCache>
            </c:numRef>
          </c:cat>
          <c:val>
            <c:numRef>
              <c:f>'RAH 8062020'!$J$6:$J$7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CA-4E4B-AED6-5188F56D7458}"/>
            </c:ext>
          </c:extLst>
        </c:ser>
        <c:ser>
          <c:idx val="1"/>
          <c:order val="1"/>
          <c:tx>
            <c:v>Max</c:v>
          </c:tx>
          <c:spPr>
            <a:solidFill>
              <a:srgbClr val="3D85C6"/>
            </a:solidFill>
            <a:ln cmpd="sng">
              <a:solidFill>
                <a:srgbClr val="000000"/>
              </a:solidFill>
            </a:ln>
          </c:spPr>
          <c:invertIfNegative val="1"/>
          <c:cat>
            <c:numRef>
              <c:f>'RAH 8062020'!$C$6:$C$7</c:f>
              <c:numCache>
                <c:formatCode>h:mm</c:formatCode>
                <c:ptCount val="2"/>
                <c:pt idx="0">
                  <c:v>0.70833333333333337</c:v>
                </c:pt>
                <c:pt idx="1">
                  <c:v>0.75</c:v>
                </c:pt>
              </c:numCache>
            </c:numRef>
          </c:cat>
          <c:val>
            <c:numRef>
              <c:f>'RAH 8062020'!$L$6:$L$7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CCA-4E4B-AED6-5188F56D7458}"/>
            </c:ext>
          </c:extLst>
        </c:ser>
        <c:dLbls>
          <c:showLegendKey val="0"/>
          <c:showVal val="0"/>
          <c:showCatName val="0"/>
          <c:showSerName val="0"/>
          <c:showPercent val="0"/>
          <c:showBubbleSize val="0"/>
        </c:dLbls>
        <c:gapWidth val="150"/>
        <c:axId val="1864876135"/>
        <c:axId val="1185931918"/>
      </c:barChart>
      <c:catAx>
        <c:axId val="186487613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85931918"/>
        <c:crosses val="autoZero"/>
        <c:auto val="1"/>
        <c:lblAlgn val="ctr"/>
        <c:lblOffset val="100"/>
        <c:noMultiLvlLbl val="1"/>
      </c:catAx>
      <c:valAx>
        <c:axId val="11859319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4876135"/>
        <c:crosses val="autoZero"/>
        <c:crossBetween val="between"/>
      </c:valAx>
    </c:plotArea>
    <c:legend>
      <c:legendPos val="tr"/>
      <c:layout>
        <c:manualLayout>
          <c:xMode val="edge"/>
          <c:yMode val="edge"/>
          <c:x val="0.7883121744791667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8062020'!$C$8:$C$9</c:f>
              <c:numCache>
                <c:formatCode>h:mm</c:formatCode>
                <c:ptCount val="2"/>
                <c:pt idx="0">
                  <c:v>0.70833333333333337</c:v>
                </c:pt>
                <c:pt idx="1">
                  <c:v>0.75</c:v>
                </c:pt>
              </c:numCache>
            </c:numRef>
          </c:cat>
          <c:val>
            <c:numRef>
              <c:f>'RAH 8062020'!$J$8:$J$9</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395-496F-9F86-08F6229CC2AA}"/>
            </c:ext>
          </c:extLst>
        </c:ser>
        <c:ser>
          <c:idx val="1"/>
          <c:order val="1"/>
          <c:tx>
            <c:v>Max</c:v>
          </c:tx>
          <c:spPr>
            <a:solidFill>
              <a:srgbClr val="3C78D8"/>
            </a:solidFill>
            <a:ln cmpd="sng">
              <a:solidFill>
                <a:srgbClr val="000000"/>
              </a:solidFill>
            </a:ln>
          </c:spPr>
          <c:invertIfNegative val="1"/>
          <c:cat>
            <c:numRef>
              <c:f>'RAH 8062020'!$C$8:$C$9</c:f>
              <c:numCache>
                <c:formatCode>h:mm</c:formatCode>
                <c:ptCount val="2"/>
                <c:pt idx="0">
                  <c:v>0.70833333333333337</c:v>
                </c:pt>
                <c:pt idx="1">
                  <c:v>0.75</c:v>
                </c:pt>
              </c:numCache>
            </c:numRef>
          </c:cat>
          <c:val>
            <c:numRef>
              <c:f>'RAH 8062020'!$L$8:$L$9</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395-496F-9F86-08F6229CC2AA}"/>
            </c:ext>
          </c:extLst>
        </c:ser>
        <c:dLbls>
          <c:showLegendKey val="0"/>
          <c:showVal val="0"/>
          <c:showCatName val="0"/>
          <c:showSerName val="0"/>
          <c:showPercent val="0"/>
          <c:showBubbleSize val="0"/>
        </c:dLbls>
        <c:gapWidth val="150"/>
        <c:axId val="2067171332"/>
        <c:axId val="2109742390"/>
      </c:barChart>
      <c:catAx>
        <c:axId val="206717133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09742390"/>
        <c:crosses val="autoZero"/>
        <c:auto val="1"/>
        <c:lblAlgn val="ctr"/>
        <c:lblOffset val="100"/>
        <c:noMultiLvlLbl val="1"/>
      </c:catAx>
      <c:valAx>
        <c:axId val="21097423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7171332"/>
        <c:crosses val="autoZero"/>
        <c:crossBetween val="between"/>
      </c:valAx>
    </c:plotArea>
    <c:legend>
      <c:legendPos val="tr"/>
      <c:layout>
        <c:manualLayout>
          <c:xMode val="edge"/>
          <c:yMode val="edge"/>
          <c:x val="0.79166666666666674"/>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8062020'!$C$6:$C$7</c:f>
              <c:numCache>
                <c:formatCode>h:mm</c:formatCode>
                <c:ptCount val="2"/>
                <c:pt idx="0">
                  <c:v>0.70833333333333337</c:v>
                </c:pt>
                <c:pt idx="1">
                  <c:v>0.75</c:v>
                </c:pt>
              </c:numCache>
            </c:numRef>
          </c:cat>
          <c:val>
            <c:numRef>
              <c:f>'RAH 8062020'!$J$6:$J$7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2E-45C7-BCDA-964F01761307}"/>
            </c:ext>
          </c:extLst>
        </c:ser>
        <c:ser>
          <c:idx val="1"/>
          <c:order val="1"/>
          <c:tx>
            <c:v>Max</c:v>
          </c:tx>
          <c:spPr>
            <a:solidFill>
              <a:srgbClr val="3D85C6"/>
            </a:solidFill>
            <a:ln cmpd="sng">
              <a:solidFill>
                <a:srgbClr val="000000"/>
              </a:solidFill>
            </a:ln>
          </c:spPr>
          <c:invertIfNegative val="1"/>
          <c:cat>
            <c:numRef>
              <c:f>'RAH 8062020'!$C$6:$C$7</c:f>
              <c:numCache>
                <c:formatCode>h:mm</c:formatCode>
                <c:ptCount val="2"/>
                <c:pt idx="0">
                  <c:v>0.70833333333333337</c:v>
                </c:pt>
                <c:pt idx="1">
                  <c:v>0.75</c:v>
                </c:pt>
              </c:numCache>
            </c:numRef>
          </c:cat>
          <c:val>
            <c:numRef>
              <c:f>'RAH 8062020'!$L$6:$L$7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E2E-45C7-BCDA-964F01761307}"/>
            </c:ext>
          </c:extLst>
        </c:ser>
        <c:dLbls>
          <c:showLegendKey val="0"/>
          <c:showVal val="0"/>
          <c:showCatName val="0"/>
          <c:showSerName val="0"/>
          <c:showPercent val="0"/>
          <c:showBubbleSize val="0"/>
        </c:dLbls>
        <c:gapWidth val="150"/>
        <c:axId val="690394831"/>
        <c:axId val="45484922"/>
      </c:barChart>
      <c:catAx>
        <c:axId val="69039483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5484922"/>
        <c:crosses val="autoZero"/>
        <c:auto val="1"/>
        <c:lblAlgn val="ctr"/>
        <c:lblOffset val="100"/>
        <c:noMultiLvlLbl val="1"/>
      </c:catAx>
      <c:valAx>
        <c:axId val="454849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90394831"/>
        <c:crosses val="autoZero"/>
        <c:crossBetween val="between"/>
      </c:valAx>
    </c:plotArea>
    <c:legend>
      <c:legendPos val="tr"/>
      <c:layout>
        <c:manualLayout>
          <c:xMode val="edge"/>
          <c:yMode val="edge"/>
          <c:x val="0.78831217447916679"/>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8062020'!$C$8:$C$9</c:f>
              <c:numCache>
                <c:formatCode>h:mm</c:formatCode>
                <c:ptCount val="2"/>
                <c:pt idx="0">
                  <c:v>0.70833333333333337</c:v>
                </c:pt>
                <c:pt idx="1">
                  <c:v>0.75</c:v>
                </c:pt>
              </c:numCache>
            </c:numRef>
          </c:cat>
          <c:val>
            <c:numRef>
              <c:f>'RAH 8062020'!$J$8:$J$9</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91-4890-93C1-8D540801BA6B}"/>
            </c:ext>
          </c:extLst>
        </c:ser>
        <c:ser>
          <c:idx val="1"/>
          <c:order val="1"/>
          <c:tx>
            <c:v>Max</c:v>
          </c:tx>
          <c:spPr>
            <a:solidFill>
              <a:srgbClr val="3C78D8"/>
            </a:solidFill>
            <a:ln cmpd="sng">
              <a:solidFill>
                <a:srgbClr val="000000"/>
              </a:solidFill>
            </a:ln>
          </c:spPr>
          <c:invertIfNegative val="1"/>
          <c:cat>
            <c:numRef>
              <c:f>'RAH 8062020'!$C$8:$C$9</c:f>
              <c:numCache>
                <c:formatCode>h:mm</c:formatCode>
                <c:ptCount val="2"/>
                <c:pt idx="0">
                  <c:v>0.70833333333333337</c:v>
                </c:pt>
                <c:pt idx="1">
                  <c:v>0.75</c:v>
                </c:pt>
              </c:numCache>
            </c:numRef>
          </c:cat>
          <c:val>
            <c:numRef>
              <c:f>'RAH 8062020'!$L$8:$L$9</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691-4890-93C1-8D540801BA6B}"/>
            </c:ext>
          </c:extLst>
        </c:ser>
        <c:dLbls>
          <c:showLegendKey val="0"/>
          <c:showVal val="0"/>
          <c:showCatName val="0"/>
          <c:showSerName val="0"/>
          <c:showPercent val="0"/>
          <c:showBubbleSize val="0"/>
        </c:dLbls>
        <c:gapWidth val="150"/>
        <c:axId val="1971537426"/>
        <c:axId val="1797289854"/>
      </c:barChart>
      <c:catAx>
        <c:axId val="197153742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97289854"/>
        <c:crosses val="autoZero"/>
        <c:auto val="1"/>
        <c:lblAlgn val="ctr"/>
        <c:lblOffset val="100"/>
        <c:noMultiLvlLbl val="1"/>
      </c:catAx>
      <c:valAx>
        <c:axId val="17972898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1537426"/>
        <c:crosses val="autoZero"/>
        <c:crossBetween val="between"/>
      </c:valAx>
    </c:plotArea>
    <c:legend>
      <c:legendPos val="tr"/>
      <c:layout>
        <c:manualLayout>
          <c:xMode val="edge"/>
          <c:yMode val="edge"/>
          <c:x val="0.79166666666666674"/>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'CAE 4292020'!$C$39:$C$41</c:f>
              <c:numCache>
                <c:formatCode>h:mm</c:formatCode>
                <c:ptCount val="3"/>
                <c:pt idx="0">
                  <c:v>4.1666666666666664E-2</c:v>
                </c:pt>
                <c:pt idx="1">
                  <c:v>8.3333333333333329E-2</c:v>
                </c:pt>
                <c:pt idx="2">
                  <c:v>0.125</c:v>
                </c:pt>
              </c:numCache>
            </c:numRef>
          </c:cat>
          <c:val>
            <c:numRef>
              <c:f>'CAE 4292020'!$J$39:$J$41</c:f>
              <c:numCache>
                <c:formatCode>General</c:formatCode>
                <c:ptCount val="3"/>
                <c:pt idx="0">
                  <c:v>46</c:v>
                </c:pt>
                <c:pt idx="1">
                  <c:v>46</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534-41CF-A7B1-A0B8871D5666}"/>
            </c:ext>
          </c:extLst>
        </c:ser>
        <c:ser>
          <c:idx val="1"/>
          <c:order val="1"/>
          <c:tx>
            <c:v>Max</c:v>
          </c:tx>
          <c:spPr>
            <a:solidFill>
              <a:srgbClr val="3C78D8"/>
            </a:solidFill>
            <a:ln cmpd="sng">
              <a:solidFill>
                <a:srgbClr val="000000"/>
              </a:solidFill>
            </a:ln>
          </c:spPr>
          <c:invertIfNegative val="1"/>
          <c:cat>
            <c:numRef>
              <c:f>'CAE 4292020'!$C$39:$C$41</c:f>
              <c:numCache>
                <c:formatCode>h:mm</c:formatCode>
                <c:ptCount val="3"/>
                <c:pt idx="0">
                  <c:v>4.1666666666666664E-2</c:v>
                </c:pt>
                <c:pt idx="1">
                  <c:v>8.3333333333333329E-2</c:v>
                </c:pt>
                <c:pt idx="2">
                  <c:v>0.125</c:v>
                </c:pt>
              </c:numCache>
            </c:numRef>
          </c:cat>
          <c:val>
            <c:numRef>
              <c:f>'CAE 4292020'!$L$39:$L$41</c:f>
              <c:numCache>
                <c:formatCode>General</c:formatCode>
                <c:ptCount val="3"/>
                <c:pt idx="0">
                  <c:v>52</c:v>
                </c:pt>
                <c:pt idx="1">
                  <c:v>52</c:v>
                </c:pt>
                <c:pt idx="2">
                  <c:v>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534-41CF-A7B1-A0B8871D5666}"/>
            </c:ext>
          </c:extLst>
        </c:ser>
        <c:dLbls>
          <c:showLegendKey val="0"/>
          <c:showVal val="0"/>
          <c:showCatName val="0"/>
          <c:showSerName val="0"/>
          <c:showPercent val="0"/>
          <c:showBubbleSize val="0"/>
        </c:dLbls>
        <c:gapWidth val="150"/>
        <c:axId val="858770306"/>
        <c:axId val="1400197444"/>
      </c:barChart>
      <c:catAx>
        <c:axId val="85877030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00197444"/>
        <c:crosses val="autoZero"/>
        <c:auto val="1"/>
        <c:lblAlgn val="ctr"/>
        <c:lblOffset val="100"/>
        <c:noMultiLvlLbl val="1"/>
      </c:catAx>
      <c:valAx>
        <c:axId val="14001974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58770306"/>
        <c:crosses val="autoZero"/>
        <c:crossBetween val="between"/>
      </c:valAx>
    </c:plotArea>
    <c:legend>
      <c:legendPos val="tr"/>
      <c:layout>
        <c:manualLayout>
          <c:xMode val="edge"/>
          <c:yMode val="edge"/>
          <c:x val="0.7883121744791667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'RAH 8062020'!$C$22:$C$25</c:f>
              <c:numCache>
                <c:formatCode>h:mm</c:formatCode>
                <c:ptCount val="4"/>
                <c:pt idx="0">
                  <c:v>0.70833333333333337</c:v>
                </c:pt>
                <c:pt idx="1">
                  <c:v>0.75</c:v>
                </c:pt>
                <c:pt idx="2">
                  <c:v>0.79166666666666663</c:v>
                </c:pt>
                <c:pt idx="3">
                  <c:v>0.83333333333333337</c:v>
                </c:pt>
              </c:numCache>
            </c:numRef>
          </c:cat>
          <c:val>
            <c:numRef>
              <c:f>'RAH 8062020'!$J$22:$J$25</c:f>
              <c:numCache>
                <c:formatCode>General</c:formatCode>
                <c:ptCount val="4"/>
                <c:pt idx="0">
                  <c:v>10</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128-4232-BDB3-FDB4D01C9BA9}"/>
            </c:ext>
          </c:extLst>
        </c:ser>
        <c:ser>
          <c:idx val="1"/>
          <c:order val="1"/>
          <c:tx>
            <c:v>Max</c:v>
          </c:tx>
          <c:spPr>
            <a:solidFill>
              <a:srgbClr val="3D85C6"/>
            </a:solidFill>
            <a:ln cmpd="sng">
              <a:solidFill>
                <a:srgbClr val="000000"/>
              </a:solidFill>
            </a:ln>
          </c:spPr>
          <c:invertIfNegative val="1"/>
          <c:cat>
            <c:numRef>
              <c:f>'RAH 8062020'!$C$22:$C$25</c:f>
              <c:numCache>
                <c:formatCode>h:mm</c:formatCode>
                <c:ptCount val="4"/>
                <c:pt idx="0">
                  <c:v>0.70833333333333337</c:v>
                </c:pt>
                <c:pt idx="1">
                  <c:v>0.75</c:v>
                </c:pt>
                <c:pt idx="2">
                  <c:v>0.79166666666666663</c:v>
                </c:pt>
                <c:pt idx="3">
                  <c:v>0.83333333333333337</c:v>
                </c:pt>
              </c:numCache>
            </c:numRef>
          </c:cat>
          <c:val>
            <c:numRef>
              <c:f>'RAH 8062020'!$L$22:$L$25</c:f>
              <c:numCache>
                <c:formatCode>General</c:formatCode>
                <c:ptCount val="4"/>
                <c:pt idx="0">
                  <c:v>10</c:v>
                </c:pt>
                <c:pt idx="1">
                  <c:v>16</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128-4232-BDB3-FDB4D01C9BA9}"/>
            </c:ext>
          </c:extLst>
        </c:ser>
        <c:dLbls>
          <c:showLegendKey val="0"/>
          <c:showVal val="0"/>
          <c:showCatName val="0"/>
          <c:showSerName val="0"/>
          <c:showPercent val="0"/>
          <c:showBubbleSize val="0"/>
        </c:dLbls>
        <c:gapWidth val="150"/>
        <c:axId val="342393122"/>
        <c:axId val="1000679022"/>
      </c:barChart>
      <c:catAx>
        <c:axId val="34239312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0679022"/>
        <c:crosses val="autoZero"/>
        <c:auto val="1"/>
        <c:lblAlgn val="ctr"/>
        <c:lblOffset val="100"/>
        <c:noMultiLvlLbl val="1"/>
      </c:catAx>
      <c:valAx>
        <c:axId val="10006790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2393122"/>
        <c:crosses val="autoZero"/>
        <c:crossBetween val="between"/>
      </c:valAx>
    </c:plotArea>
    <c:legend>
      <c:legendPos val="tr"/>
      <c:layout>
        <c:manualLayout>
          <c:xMode val="edge"/>
          <c:yMode val="edge"/>
          <c:x val="0.7916455078125000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8062020'!$C$26:$C$29</c:f>
              <c:numCache>
                <c:formatCode>h:mm</c:formatCode>
                <c:ptCount val="4"/>
                <c:pt idx="0">
                  <c:v>0.70833333333333337</c:v>
                </c:pt>
                <c:pt idx="1">
                  <c:v>0.75</c:v>
                </c:pt>
                <c:pt idx="2">
                  <c:v>0.79166666666666663</c:v>
                </c:pt>
                <c:pt idx="3">
                  <c:v>0.83333333333333337</c:v>
                </c:pt>
              </c:numCache>
            </c:numRef>
          </c:cat>
          <c:val>
            <c:numRef>
              <c:f>'RAH 8062020'!$J$26:$J$29</c:f>
              <c:numCache>
                <c:formatCode>General</c:formatCode>
                <c:ptCount val="4"/>
                <c:pt idx="0">
                  <c:v>10</c:v>
                </c:pt>
                <c:pt idx="1">
                  <c:v>10</c:v>
                </c:pt>
                <c:pt idx="2">
                  <c:v>10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7C-4DAB-981A-ED9023D4815E}"/>
            </c:ext>
          </c:extLst>
        </c:ser>
        <c:ser>
          <c:idx val="1"/>
          <c:order val="1"/>
          <c:tx>
            <c:v>Max</c:v>
          </c:tx>
          <c:spPr>
            <a:solidFill>
              <a:srgbClr val="3C78D8"/>
            </a:solidFill>
            <a:ln cmpd="sng">
              <a:solidFill>
                <a:srgbClr val="000000"/>
              </a:solidFill>
            </a:ln>
          </c:spPr>
          <c:invertIfNegative val="1"/>
          <c:cat>
            <c:numRef>
              <c:f>'RAH 8062020'!$C$26:$C$29</c:f>
              <c:numCache>
                <c:formatCode>h:mm</c:formatCode>
                <c:ptCount val="4"/>
                <c:pt idx="0">
                  <c:v>0.70833333333333337</c:v>
                </c:pt>
                <c:pt idx="1">
                  <c:v>0.75</c:v>
                </c:pt>
                <c:pt idx="2">
                  <c:v>0.79166666666666663</c:v>
                </c:pt>
                <c:pt idx="3">
                  <c:v>0.83333333333333337</c:v>
                </c:pt>
              </c:numCache>
            </c:numRef>
          </c:cat>
          <c:val>
            <c:numRef>
              <c:f>'RAH 8062020'!$L$26:$L$29</c:f>
              <c:numCache>
                <c:formatCode>General</c:formatCode>
                <c:ptCount val="4"/>
                <c:pt idx="0">
                  <c:v>22</c:v>
                </c:pt>
                <c:pt idx="1">
                  <c:v>10</c:v>
                </c:pt>
                <c:pt idx="2">
                  <c:v>16</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17C-4DAB-981A-ED9023D4815E}"/>
            </c:ext>
          </c:extLst>
        </c:ser>
        <c:dLbls>
          <c:showLegendKey val="0"/>
          <c:showVal val="0"/>
          <c:showCatName val="0"/>
          <c:showSerName val="0"/>
          <c:showPercent val="0"/>
          <c:showBubbleSize val="0"/>
        </c:dLbls>
        <c:gapWidth val="150"/>
        <c:axId val="109378827"/>
        <c:axId val="1088912443"/>
      </c:barChart>
      <c:catAx>
        <c:axId val="10937882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88912443"/>
        <c:crosses val="autoZero"/>
        <c:auto val="1"/>
        <c:lblAlgn val="ctr"/>
        <c:lblOffset val="100"/>
        <c:noMultiLvlLbl val="1"/>
      </c:catAx>
      <c:valAx>
        <c:axId val="10889124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378827"/>
        <c:crosses val="autoZero"/>
        <c:crossBetween val="between"/>
      </c:valAx>
    </c:plotArea>
    <c:legend>
      <c:legendPos val="tr"/>
      <c:layout>
        <c:manualLayout>
          <c:xMode val="edge"/>
          <c:yMode val="edge"/>
          <c:x val="0.794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'RAH 8062020'!$C$33:$C$39</c:f>
              <c:strCache>
                <c:ptCount val="7"/>
                <c:pt idx="0">
                  <c:v>6hr- 17:00</c:v>
                </c:pt>
                <c:pt idx="1">
                  <c:v>17:00</c:v>
                </c:pt>
                <c:pt idx="2">
                  <c:v>18:00</c:v>
                </c:pt>
                <c:pt idx="3">
                  <c:v>19:00</c:v>
                </c:pt>
                <c:pt idx="4">
                  <c:v>20:00</c:v>
                </c:pt>
                <c:pt idx="5">
                  <c:v>21:00</c:v>
                </c:pt>
                <c:pt idx="6">
                  <c:v>22:00</c:v>
                </c:pt>
              </c:strCache>
            </c:strRef>
          </c:cat>
          <c:val>
            <c:numRef>
              <c:f>'RAH 8062020'!$J$33:$J$39</c:f>
              <c:numCache>
                <c:formatCode>General</c:formatCode>
                <c:ptCount val="7"/>
                <c:pt idx="0">
                  <c:v>16</c:v>
                </c:pt>
                <c:pt idx="1">
                  <c:v>16</c:v>
                </c:pt>
                <c:pt idx="2">
                  <c:v>16</c:v>
                </c:pt>
                <c:pt idx="3">
                  <c:v>22</c:v>
                </c:pt>
                <c:pt idx="4">
                  <c:v>22</c:v>
                </c:pt>
                <c:pt idx="5">
                  <c:v>22</c:v>
                </c:pt>
                <c:pt idx="6">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5C0-4CDB-8BCD-8B90EE4E9BC9}"/>
            </c:ext>
          </c:extLst>
        </c:ser>
        <c:ser>
          <c:idx val="1"/>
          <c:order val="1"/>
          <c:tx>
            <c:v>Max</c:v>
          </c:tx>
          <c:spPr>
            <a:solidFill>
              <a:srgbClr val="3D85C6"/>
            </a:solidFill>
            <a:ln cmpd="sng">
              <a:solidFill>
                <a:srgbClr val="000000"/>
              </a:solidFill>
            </a:ln>
          </c:spPr>
          <c:invertIfNegative val="1"/>
          <c:cat>
            <c:strRef>
              <c:f>'RAH 8062020'!$C$33:$C$39</c:f>
              <c:strCache>
                <c:ptCount val="7"/>
                <c:pt idx="0">
                  <c:v>6hr- 17:00</c:v>
                </c:pt>
                <c:pt idx="1">
                  <c:v>17:00</c:v>
                </c:pt>
                <c:pt idx="2">
                  <c:v>18:00</c:v>
                </c:pt>
                <c:pt idx="3">
                  <c:v>19:00</c:v>
                </c:pt>
                <c:pt idx="4">
                  <c:v>20:00</c:v>
                </c:pt>
                <c:pt idx="5">
                  <c:v>21:00</c:v>
                </c:pt>
                <c:pt idx="6">
                  <c:v>22:00</c:v>
                </c:pt>
              </c:strCache>
            </c:strRef>
          </c:cat>
          <c:val>
            <c:numRef>
              <c:f>'RAH 8062020'!$L$33:$L$39</c:f>
              <c:numCache>
                <c:formatCode>General</c:formatCode>
                <c:ptCount val="7"/>
                <c:pt idx="0">
                  <c:v>22</c:v>
                </c:pt>
                <c:pt idx="1">
                  <c:v>22</c:v>
                </c:pt>
                <c:pt idx="2">
                  <c:v>22</c:v>
                </c:pt>
                <c:pt idx="3">
                  <c:v>22</c:v>
                </c:pt>
                <c:pt idx="4">
                  <c:v>28</c:v>
                </c:pt>
                <c:pt idx="5">
                  <c:v>28</c:v>
                </c:pt>
                <c:pt idx="6">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5C0-4CDB-8BCD-8B90EE4E9BC9}"/>
            </c:ext>
          </c:extLst>
        </c:ser>
        <c:dLbls>
          <c:showLegendKey val="0"/>
          <c:showVal val="0"/>
          <c:showCatName val="0"/>
          <c:showSerName val="0"/>
          <c:showPercent val="0"/>
          <c:showBubbleSize val="0"/>
        </c:dLbls>
        <c:gapWidth val="150"/>
        <c:axId val="44148900"/>
        <c:axId val="278232905"/>
      </c:barChart>
      <c:catAx>
        <c:axId val="4414890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78232905"/>
        <c:crosses val="autoZero"/>
        <c:auto val="1"/>
        <c:lblAlgn val="ctr"/>
        <c:lblOffset val="100"/>
        <c:noMultiLvlLbl val="1"/>
      </c:catAx>
      <c:valAx>
        <c:axId val="278232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148900"/>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'RAH 8062020'!$C$40:$C$45</c:f>
              <c:numCache>
                <c:formatCode>h:mm</c:formatCode>
                <c:ptCount val="6"/>
                <c:pt idx="0">
                  <c:v>0.70833333333333337</c:v>
                </c:pt>
                <c:pt idx="1">
                  <c:v>0.75</c:v>
                </c:pt>
                <c:pt idx="2">
                  <c:v>0.79166666666666663</c:v>
                </c:pt>
                <c:pt idx="3">
                  <c:v>0.83333333333333337</c:v>
                </c:pt>
                <c:pt idx="4">
                  <c:v>0.875</c:v>
                </c:pt>
                <c:pt idx="5">
                  <c:v>0.91666666666666663</c:v>
                </c:pt>
              </c:numCache>
            </c:numRef>
          </c:cat>
          <c:val>
            <c:numRef>
              <c:f>'RAH 8062020'!$J$40:$J$45</c:f>
              <c:numCache>
                <c:formatCode>General</c:formatCode>
                <c:ptCount val="6"/>
                <c:pt idx="0">
                  <c:v>16</c:v>
                </c:pt>
                <c:pt idx="1">
                  <c:v>16</c:v>
                </c:pt>
                <c:pt idx="2">
                  <c:v>22</c:v>
                </c:pt>
                <c:pt idx="3">
                  <c:v>22</c:v>
                </c:pt>
                <c:pt idx="4">
                  <c:v>22</c:v>
                </c:pt>
                <c:pt idx="5">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A6-4F93-B836-C8798D395239}"/>
            </c:ext>
          </c:extLst>
        </c:ser>
        <c:ser>
          <c:idx val="1"/>
          <c:order val="1"/>
          <c:tx>
            <c:v>Max</c:v>
          </c:tx>
          <c:spPr>
            <a:solidFill>
              <a:srgbClr val="3C78D8"/>
            </a:solidFill>
            <a:ln cmpd="sng">
              <a:solidFill>
                <a:srgbClr val="000000"/>
              </a:solidFill>
            </a:ln>
          </c:spPr>
          <c:invertIfNegative val="1"/>
          <c:cat>
            <c:numRef>
              <c:f>'RAH 8062020'!$C$40:$C$45</c:f>
              <c:numCache>
                <c:formatCode>h:mm</c:formatCode>
                <c:ptCount val="6"/>
                <c:pt idx="0">
                  <c:v>0.70833333333333337</c:v>
                </c:pt>
                <c:pt idx="1">
                  <c:v>0.75</c:v>
                </c:pt>
                <c:pt idx="2">
                  <c:v>0.79166666666666663</c:v>
                </c:pt>
                <c:pt idx="3">
                  <c:v>0.83333333333333337</c:v>
                </c:pt>
                <c:pt idx="4">
                  <c:v>0.875</c:v>
                </c:pt>
                <c:pt idx="5">
                  <c:v>0.91666666666666663</c:v>
                </c:pt>
              </c:numCache>
            </c:numRef>
          </c:cat>
          <c:val>
            <c:numRef>
              <c:f>'RAH 8062020'!$L$40:$L$45</c:f>
              <c:numCache>
                <c:formatCode>General</c:formatCode>
                <c:ptCount val="6"/>
                <c:pt idx="0">
                  <c:v>22</c:v>
                </c:pt>
                <c:pt idx="1">
                  <c:v>22</c:v>
                </c:pt>
                <c:pt idx="2">
                  <c:v>22</c:v>
                </c:pt>
                <c:pt idx="3">
                  <c:v>28</c:v>
                </c:pt>
                <c:pt idx="4">
                  <c:v>28</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EA6-4F93-B836-C8798D395239}"/>
            </c:ext>
          </c:extLst>
        </c:ser>
        <c:dLbls>
          <c:showLegendKey val="0"/>
          <c:showVal val="0"/>
          <c:showCatName val="0"/>
          <c:showSerName val="0"/>
          <c:showPercent val="0"/>
          <c:showBubbleSize val="0"/>
        </c:dLbls>
        <c:gapWidth val="150"/>
        <c:axId val="1457625304"/>
        <c:axId val="1100555257"/>
      </c:barChart>
      <c:catAx>
        <c:axId val="145762530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00555257"/>
        <c:crosses val="autoZero"/>
        <c:auto val="1"/>
        <c:lblAlgn val="ctr"/>
        <c:lblOffset val="100"/>
        <c:noMultiLvlLbl val="1"/>
      </c:catAx>
      <c:valAx>
        <c:axId val="1100555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57625304"/>
        <c:crosses val="autoZero"/>
        <c:crossBetween val="between"/>
      </c:valAx>
    </c:plotArea>
    <c:legend>
      <c:legendPos val="tr"/>
      <c:layout>
        <c:manualLayout>
          <c:xMode val="edge"/>
          <c:yMode val="edge"/>
          <c:x val="0.79164550781250009"/>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8062020'!$C$12:$C$13</c:f>
              <c:numCache>
                <c:formatCode>h:mm</c:formatCode>
                <c:ptCount val="2"/>
                <c:pt idx="0">
                  <c:v>0.70833333333333337</c:v>
                </c:pt>
                <c:pt idx="1">
                  <c:v>0.75</c:v>
                </c:pt>
              </c:numCache>
            </c:numRef>
          </c:cat>
          <c:val>
            <c:numRef>
              <c:f>'RNK 8062020'!$J$12:$J$13</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B9-4C36-B2C6-49A43840783C}"/>
            </c:ext>
          </c:extLst>
        </c:ser>
        <c:ser>
          <c:idx val="1"/>
          <c:order val="1"/>
          <c:tx>
            <c:v>Max</c:v>
          </c:tx>
          <c:spPr>
            <a:solidFill>
              <a:srgbClr val="3D85C6"/>
            </a:solidFill>
            <a:ln cmpd="sng">
              <a:solidFill>
                <a:srgbClr val="000000"/>
              </a:solidFill>
            </a:ln>
          </c:spPr>
          <c:invertIfNegative val="1"/>
          <c:cat>
            <c:numRef>
              <c:f>'RNK 8062020'!$C$12:$C$13</c:f>
              <c:numCache>
                <c:formatCode>h:mm</c:formatCode>
                <c:ptCount val="2"/>
                <c:pt idx="0">
                  <c:v>0.70833333333333337</c:v>
                </c:pt>
                <c:pt idx="1">
                  <c:v>0.75</c:v>
                </c:pt>
              </c:numCache>
            </c:numRef>
          </c:cat>
          <c:val>
            <c:numRef>
              <c:f>'RNK 8062020'!$L$12:$L$13</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BB9-4C36-B2C6-49A43840783C}"/>
            </c:ext>
          </c:extLst>
        </c:ser>
        <c:dLbls>
          <c:showLegendKey val="0"/>
          <c:showVal val="0"/>
          <c:showCatName val="0"/>
          <c:showSerName val="0"/>
          <c:showPercent val="0"/>
          <c:showBubbleSize val="0"/>
        </c:dLbls>
        <c:gapWidth val="150"/>
        <c:axId val="1314780439"/>
        <c:axId val="1801565145"/>
      </c:barChart>
      <c:catAx>
        <c:axId val="131478043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01565145"/>
        <c:crosses val="autoZero"/>
        <c:auto val="1"/>
        <c:lblAlgn val="ctr"/>
        <c:lblOffset val="100"/>
        <c:noMultiLvlLbl val="1"/>
      </c:catAx>
      <c:valAx>
        <c:axId val="18015651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14780439"/>
        <c:crosses val="autoZero"/>
        <c:crossBetween val="between"/>
      </c:valAx>
    </c:plotArea>
    <c:legend>
      <c:legendPos val="tr"/>
      <c:layout>
        <c:manualLayout>
          <c:xMode val="edge"/>
          <c:yMode val="edge"/>
          <c:x val="0.78997884114583339"/>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8062020'!$C$14:$C$15</c:f>
              <c:numCache>
                <c:formatCode>h:mm</c:formatCode>
                <c:ptCount val="2"/>
                <c:pt idx="0">
                  <c:v>0.70833333333333337</c:v>
                </c:pt>
                <c:pt idx="1">
                  <c:v>0.75</c:v>
                </c:pt>
              </c:numCache>
            </c:numRef>
          </c:cat>
          <c:val>
            <c:numRef>
              <c:f>'RNK 8062020'!$J$14:$J$15</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A96-4853-A59B-CD1F8984C9A3}"/>
            </c:ext>
          </c:extLst>
        </c:ser>
        <c:ser>
          <c:idx val="1"/>
          <c:order val="1"/>
          <c:tx>
            <c:v>Max</c:v>
          </c:tx>
          <c:spPr>
            <a:solidFill>
              <a:srgbClr val="3C78D8"/>
            </a:solidFill>
            <a:ln cmpd="sng">
              <a:solidFill>
                <a:srgbClr val="000000"/>
              </a:solidFill>
            </a:ln>
          </c:spPr>
          <c:invertIfNegative val="1"/>
          <c:cat>
            <c:numRef>
              <c:f>'RNK 8062020'!$C$14:$C$15</c:f>
              <c:numCache>
                <c:formatCode>h:mm</c:formatCode>
                <c:ptCount val="2"/>
                <c:pt idx="0">
                  <c:v>0.70833333333333337</c:v>
                </c:pt>
                <c:pt idx="1">
                  <c:v>0.75</c:v>
                </c:pt>
              </c:numCache>
            </c:numRef>
          </c:cat>
          <c:val>
            <c:numRef>
              <c:f>'RNK 8062020'!$L$14:$L$15</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A96-4853-A59B-CD1F8984C9A3}"/>
            </c:ext>
          </c:extLst>
        </c:ser>
        <c:dLbls>
          <c:showLegendKey val="0"/>
          <c:showVal val="0"/>
          <c:showCatName val="0"/>
          <c:showSerName val="0"/>
          <c:showPercent val="0"/>
          <c:showBubbleSize val="0"/>
        </c:dLbls>
        <c:gapWidth val="150"/>
        <c:axId val="1341499437"/>
        <c:axId val="1126703417"/>
      </c:barChart>
      <c:catAx>
        <c:axId val="134149943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26703417"/>
        <c:crosses val="autoZero"/>
        <c:auto val="1"/>
        <c:lblAlgn val="ctr"/>
        <c:lblOffset val="100"/>
        <c:noMultiLvlLbl val="1"/>
      </c:catAx>
      <c:valAx>
        <c:axId val="11267034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1499437"/>
        <c:crosses val="autoZero"/>
        <c:crossBetween val="between"/>
      </c:valAx>
    </c:plotArea>
    <c:legend>
      <c:legendPos val="tr"/>
      <c:layout>
        <c:manualLayout>
          <c:xMode val="edge"/>
          <c:yMode val="edge"/>
          <c:x val="0.78831217447916679"/>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8062020'!$C$20:$C$21</c:f>
              <c:numCache>
                <c:formatCode>h:mm</c:formatCode>
                <c:ptCount val="2"/>
                <c:pt idx="0">
                  <c:v>0.70833333333333337</c:v>
                </c:pt>
                <c:pt idx="1">
                  <c:v>0.75</c:v>
                </c:pt>
              </c:numCache>
            </c:numRef>
          </c:cat>
          <c:val>
            <c:numRef>
              <c:f>'RNK 8062020'!$J$20:$J$21</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17-4E2C-B4BF-71503C46E27C}"/>
            </c:ext>
          </c:extLst>
        </c:ser>
        <c:ser>
          <c:idx val="1"/>
          <c:order val="1"/>
          <c:tx>
            <c:v>Max</c:v>
          </c:tx>
          <c:spPr>
            <a:solidFill>
              <a:srgbClr val="3D85C6"/>
            </a:solidFill>
            <a:ln cmpd="sng">
              <a:solidFill>
                <a:srgbClr val="000000"/>
              </a:solidFill>
            </a:ln>
          </c:spPr>
          <c:invertIfNegative val="1"/>
          <c:cat>
            <c:numRef>
              <c:f>'RNK 8062020'!$C$20:$C$21</c:f>
              <c:numCache>
                <c:formatCode>h:mm</c:formatCode>
                <c:ptCount val="2"/>
                <c:pt idx="0">
                  <c:v>0.70833333333333337</c:v>
                </c:pt>
                <c:pt idx="1">
                  <c:v>0.75</c:v>
                </c:pt>
              </c:numCache>
            </c:numRef>
          </c:cat>
          <c:val>
            <c:numRef>
              <c:f>'RNK 8062020'!$L$20:$L$21</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417-4E2C-B4BF-71503C46E27C}"/>
            </c:ext>
          </c:extLst>
        </c:ser>
        <c:dLbls>
          <c:showLegendKey val="0"/>
          <c:showVal val="0"/>
          <c:showCatName val="0"/>
          <c:showSerName val="0"/>
          <c:showPercent val="0"/>
          <c:showBubbleSize val="0"/>
        </c:dLbls>
        <c:gapWidth val="150"/>
        <c:axId val="2053167420"/>
        <c:axId val="412911075"/>
      </c:barChart>
      <c:catAx>
        <c:axId val="205316742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2911075"/>
        <c:crosses val="autoZero"/>
        <c:auto val="1"/>
        <c:lblAlgn val="ctr"/>
        <c:lblOffset val="100"/>
        <c:noMultiLvlLbl val="1"/>
      </c:catAx>
      <c:valAx>
        <c:axId val="4129110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3167420"/>
        <c:crosses val="autoZero"/>
        <c:crossBetween val="between"/>
      </c:valAx>
    </c:plotArea>
    <c:legend>
      <c:legendPos val="tr"/>
      <c:layout>
        <c:manualLayout>
          <c:xMode val="edge"/>
          <c:yMode val="edge"/>
          <c:x val="0.79497884114583339"/>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8062020'!$C$22:$C$23</c:f>
              <c:numCache>
                <c:formatCode>h:mm</c:formatCode>
                <c:ptCount val="2"/>
                <c:pt idx="0">
                  <c:v>0.70833333333333337</c:v>
                </c:pt>
                <c:pt idx="1">
                  <c:v>0.75</c:v>
                </c:pt>
              </c:numCache>
            </c:numRef>
          </c:cat>
          <c:val>
            <c:numRef>
              <c:f>'RNK 8062020'!$J$22:$J$23</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6C-45A4-BD6B-11BEC7930D70}"/>
            </c:ext>
          </c:extLst>
        </c:ser>
        <c:ser>
          <c:idx val="1"/>
          <c:order val="1"/>
          <c:tx>
            <c:v>Max</c:v>
          </c:tx>
          <c:spPr>
            <a:solidFill>
              <a:srgbClr val="3C78D8"/>
            </a:solidFill>
            <a:ln cmpd="sng">
              <a:solidFill>
                <a:srgbClr val="000000"/>
              </a:solidFill>
            </a:ln>
          </c:spPr>
          <c:invertIfNegative val="1"/>
          <c:cat>
            <c:numRef>
              <c:f>'RNK 8062020'!$C$22:$C$23</c:f>
              <c:numCache>
                <c:formatCode>h:mm</c:formatCode>
                <c:ptCount val="2"/>
                <c:pt idx="0">
                  <c:v>0.70833333333333337</c:v>
                </c:pt>
                <c:pt idx="1">
                  <c:v>0.75</c:v>
                </c:pt>
              </c:numCache>
            </c:numRef>
          </c:cat>
          <c:val>
            <c:numRef>
              <c:f>'RNK 8062020'!$L$22:$L$23</c:f>
              <c:numCache>
                <c:formatCode>General</c:formatCode>
                <c:ptCount val="2"/>
                <c:pt idx="0">
                  <c:v>22</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36C-45A4-BD6B-11BEC7930D70}"/>
            </c:ext>
          </c:extLst>
        </c:ser>
        <c:dLbls>
          <c:showLegendKey val="0"/>
          <c:showVal val="0"/>
          <c:showCatName val="0"/>
          <c:showSerName val="0"/>
          <c:showPercent val="0"/>
          <c:showBubbleSize val="0"/>
        </c:dLbls>
        <c:gapWidth val="150"/>
        <c:axId val="468422402"/>
        <c:axId val="723251754"/>
      </c:barChart>
      <c:catAx>
        <c:axId val="4684224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23251754"/>
        <c:crosses val="autoZero"/>
        <c:auto val="1"/>
        <c:lblAlgn val="ctr"/>
        <c:lblOffset val="100"/>
        <c:noMultiLvlLbl val="1"/>
      </c:catAx>
      <c:valAx>
        <c:axId val="723251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8422402"/>
        <c:crosses val="autoZero"/>
        <c:crossBetween val="between"/>
      </c:valAx>
    </c:plotArea>
    <c:legend>
      <c:legendPos val="tr"/>
      <c:layout>
        <c:manualLayout>
          <c:xMode val="edge"/>
          <c:yMode val="edge"/>
          <c:x val="0.7833121744791667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8062020'!$C$28:$C$29</c:f>
              <c:numCache>
                <c:formatCode>h:mm</c:formatCode>
                <c:ptCount val="2"/>
                <c:pt idx="0">
                  <c:v>0.70833333333333337</c:v>
                </c:pt>
                <c:pt idx="1">
                  <c:v>0.75</c:v>
                </c:pt>
              </c:numCache>
            </c:numRef>
          </c:cat>
          <c:val>
            <c:numRef>
              <c:f>'RNK 8062020'!$J$28:$J$29</c:f>
              <c:numCache>
                <c:formatCode>General</c:formatCode>
                <c:ptCount val="2"/>
                <c:pt idx="0">
                  <c:v>16</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A07-4B79-9E9C-E3BB735FCEC7}"/>
            </c:ext>
          </c:extLst>
        </c:ser>
        <c:ser>
          <c:idx val="1"/>
          <c:order val="1"/>
          <c:tx>
            <c:v>Max</c:v>
          </c:tx>
          <c:spPr>
            <a:solidFill>
              <a:srgbClr val="3D85C6"/>
            </a:solidFill>
            <a:ln cmpd="sng">
              <a:solidFill>
                <a:srgbClr val="000000"/>
              </a:solidFill>
            </a:ln>
          </c:spPr>
          <c:invertIfNegative val="1"/>
          <c:cat>
            <c:numRef>
              <c:f>'RNK 8062020'!$C$28:$C$29</c:f>
              <c:numCache>
                <c:formatCode>h:mm</c:formatCode>
                <c:ptCount val="2"/>
                <c:pt idx="0">
                  <c:v>0.70833333333333337</c:v>
                </c:pt>
                <c:pt idx="1">
                  <c:v>0.75</c:v>
                </c:pt>
              </c:numCache>
            </c:numRef>
          </c:cat>
          <c:val>
            <c:numRef>
              <c:f>'RNK 8062020'!$L$28:$L$29</c:f>
              <c:numCache>
                <c:formatCode>General</c:formatCode>
                <c:ptCount val="2"/>
                <c:pt idx="0">
                  <c:v>16</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A07-4B79-9E9C-E3BB735FCEC7}"/>
            </c:ext>
          </c:extLst>
        </c:ser>
        <c:dLbls>
          <c:showLegendKey val="0"/>
          <c:showVal val="0"/>
          <c:showCatName val="0"/>
          <c:showSerName val="0"/>
          <c:showPercent val="0"/>
          <c:showBubbleSize val="0"/>
        </c:dLbls>
        <c:gapWidth val="150"/>
        <c:axId val="880660646"/>
        <c:axId val="1746295318"/>
      </c:barChart>
      <c:catAx>
        <c:axId val="88066064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46295318"/>
        <c:crosses val="autoZero"/>
        <c:auto val="1"/>
        <c:lblAlgn val="ctr"/>
        <c:lblOffset val="100"/>
        <c:noMultiLvlLbl val="1"/>
      </c:catAx>
      <c:valAx>
        <c:axId val="17462953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80660646"/>
        <c:crosses val="autoZero"/>
        <c:crossBetween val="between"/>
      </c:valAx>
    </c:plotArea>
    <c:legend>
      <c:legendPos val="tr"/>
      <c:layout>
        <c:manualLayout>
          <c:xMode val="edge"/>
          <c:yMode val="edge"/>
          <c:x val="0.793312174479166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8062020'!$C$30:$C$31</c:f>
              <c:numCache>
                <c:formatCode>h:mm</c:formatCode>
                <c:ptCount val="2"/>
                <c:pt idx="0">
                  <c:v>0.70833333333333337</c:v>
                </c:pt>
                <c:pt idx="1">
                  <c:v>0.75</c:v>
                </c:pt>
              </c:numCache>
            </c:numRef>
          </c:cat>
          <c:val>
            <c:numRef>
              <c:f>'RNK 8062020'!$J$30:$J$31</c:f>
              <c:numCache>
                <c:formatCode>General</c:formatCode>
                <c:ptCount val="2"/>
                <c:pt idx="0">
                  <c:v>16</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8C-49FC-821B-19654C588270}"/>
            </c:ext>
          </c:extLst>
        </c:ser>
        <c:ser>
          <c:idx val="1"/>
          <c:order val="1"/>
          <c:tx>
            <c:v>Max</c:v>
          </c:tx>
          <c:spPr>
            <a:solidFill>
              <a:srgbClr val="3C78D8"/>
            </a:solidFill>
            <a:ln cmpd="sng">
              <a:solidFill>
                <a:srgbClr val="000000"/>
              </a:solidFill>
            </a:ln>
          </c:spPr>
          <c:invertIfNegative val="1"/>
          <c:cat>
            <c:numRef>
              <c:f>'RNK 8062020'!$C$30:$C$31</c:f>
              <c:numCache>
                <c:formatCode>h:mm</c:formatCode>
                <c:ptCount val="2"/>
                <c:pt idx="0">
                  <c:v>0.70833333333333337</c:v>
                </c:pt>
                <c:pt idx="1">
                  <c:v>0.75</c:v>
                </c:pt>
              </c:numCache>
            </c:numRef>
          </c:cat>
          <c:val>
            <c:numRef>
              <c:f>'RNK 8062020'!$L$30:$L$31</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48C-49FC-821B-19654C588270}"/>
            </c:ext>
          </c:extLst>
        </c:ser>
        <c:dLbls>
          <c:showLegendKey val="0"/>
          <c:showVal val="0"/>
          <c:showCatName val="0"/>
          <c:showSerName val="0"/>
          <c:showPercent val="0"/>
          <c:showBubbleSize val="0"/>
        </c:dLbls>
        <c:gapWidth val="150"/>
        <c:axId val="1576659697"/>
        <c:axId val="1546594783"/>
      </c:barChart>
      <c:catAx>
        <c:axId val="157665969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6594783"/>
        <c:crosses val="autoZero"/>
        <c:auto val="1"/>
        <c:lblAlgn val="ctr"/>
        <c:lblOffset val="100"/>
        <c:noMultiLvlLbl val="1"/>
      </c:catAx>
      <c:valAx>
        <c:axId val="1546594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76659697"/>
        <c:crosses val="autoZero"/>
        <c:crossBetween val="between"/>
      </c:valAx>
    </c:plotArea>
    <c:legend>
      <c:legendPos val="tr"/>
      <c:layout>
        <c:manualLayout>
          <c:xMode val="edge"/>
          <c:yMode val="edge"/>
          <c:x val="0.7933121744791668"/>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strRef>
              <c:f>'CAE 4292020'!$C$45:$C$48</c:f>
              <c:strCache>
                <c:ptCount val="4"/>
                <c:pt idx="0">
                  <c:v>6hr- 1:00</c:v>
                </c:pt>
                <c:pt idx="1">
                  <c:v>1:00</c:v>
                </c:pt>
                <c:pt idx="2">
                  <c:v>2:00</c:v>
                </c:pt>
                <c:pt idx="3">
                  <c:v>3:00</c:v>
                </c:pt>
              </c:strCache>
            </c:strRef>
          </c:cat>
          <c:val>
            <c:numRef>
              <c:f>'CAE 4292020'!$J$45:$J$48</c:f>
              <c:numCache>
                <c:formatCode>General</c:formatCode>
                <c:ptCount val="4"/>
                <c:pt idx="0">
                  <c:v>46</c:v>
                </c:pt>
                <c:pt idx="1">
                  <c:v>40</c:v>
                </c:pt>
                <c:pt idx="2">
                  <c:v>40</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AB-434C-88B2-3DAD578AE0ED}"/>
            </c:ext>
          </c:extLst>
        </c:ser>
        <c:ser>
          <c:idx val="1"/>
          <c:order val="1"/>
          <c:tx>
            <c:v>Max</c:v>
          </c:tx>
          <c:spPr>
            <a:solidFill>
              <a:srgbClr val="3D85C6"/>
            </a:solidFill>
            <a:ln cmpd="sng">
              <a:solidFill>
                <a:srgbClr val="000000"/>
              </a:solidFill>
            </a:ln>
          </c:spPr>
          <c:invertIfNegative val="1"/>
          <c:cat>
            <c:strRef>
              <c:f>'CAE 4292020'!$C$45:$C$48</c:f>
              <c:strCache>
                <c:ptCount val="4"/>
                <c:pt idx="0">
                  <c:v>6hr- 1:00</c:v>
                </c:pt>
                <c:pt idx="1">
                  <c:v>1:00</c:v>
                </c:pt>
                <c:pt idx="2">
                  <c:v>2:00</c:v>
                </c:pt>
                <c:pt idx="3">
                  <c:v>3:00</c:v>
                </c:pt>
              </c:strCache>
            </c:strRef>
          </c:cat>
          <c:val>
            <c:numRef>
              <c:f>'CAE 4292020'!$L$45:$L$48</c:f>
              <c:numCache>
                <c:formatCode>General</c:formatCode>
                <c:ptCount val="4"/>
                <c:pt idx="0">
                  <c:v>46</c:v>
                </c:pt>
                <c:pt idx="1">
                  <c:v>46</c:v>
                </c:pt>
                <c:pt idx="2">
                  <c:v>40</c:v>
                </c:pt>
                <c:pt idx="3">
                  <c:v>40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AB-434C-88B2-3DAD578AE0ED}"/>
            </c:ext>
          </c:extLst>
        </c:ser>
        <c:dLbls>
          <c:showLegendKey val="0"/>
          <c:showVal val="0"/>
          <c:showCatName val="0"/>
          <c:showSerName val="0"/>
          <c:showPercent val="0"/>
          <c:showBubbleSize val="0"/>
        </c:dLbls>
        <c:gapWidth val="150"/>
        <c:axId val="811232492"/>
        <c:axId val="1919834703"/>
      </c:barChart>
      <c:catAx>
        <c:axId val="811232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19834703"/>
        <c:crosses val="autoZero"/>
        <c:auto val="1"/>
        <c:lblAlgn val="ctr"/>
        <c:lblOffset val="100"/>
        <c:noMultiLvlLbl val="1"/>
      </c:catAx>
      <c:valAx>
        <c:axId val="1919834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11232492"/>
        <c:crosses val="autoZero"/>
        <c:crossBetween val="between"/>
      </c:valAx>
    </c:plotArea>
    <c:legend>
      <c:legendPos val="tr"/>
      <c:layout>
        <c:manualLayout>
          <c:xMode val="edge"/>
          <c:yMode val="edge"/>
          <c:x val="0.788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8062020'!$C$36:$C$37</c:f>
              <c:numCache>
                <c:formatCode>h:mm</c:formatCode>
                <c:ptCount val="2"/>
                <c:pt idx="0">
                  <c:v>0.70833333333333337</c:v>
                </c:pt>
                <c:pt idx="1">
                  <c:v>0.75</c:v>
                </c:pt>
              </c:numCache>
            </c:numRef>
          </c:cat>
          <c:val>
            <c:numRef>
              <c:f>'RNK 8062020'!$J$36:$J$37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1C-4A97-B0A1-2A5FEAB4FBC1}"/>
            </c:ext>
          </c:extLst>
        </c:ser>
        <c:ser>
          <c:idx val="1"/>
          <c:order val="1"/>
          <c:tx>
            <c:v>Max</c:v>
          </c:tx>
          <c:spPr>
            <a:solidFill>
              <a:srgbClr val="3D85C6"/>
            </a:solidFill>
            <a:ln cmpd="sng">
              <a:solidFill>
                <a:srgbClr val="000000"/>
              </a:solidFill>
            </a:ln>
          </c:spPr>
          <c:invertIfNegative val="1"/>
          <c:cat>
            <c:numRef>
              <c:f>'RNK 8062020'!$C$36:$C$37</c:f>
              <c:numCache>
                <c:formatCode>h:mm</c:formatCode>
                <c:ptCount val="2"/>
                <c:pt idx="0">
                  <c:v>0.70833333333333337</c:v>
                </c:pt>
                <c:pt idx="1">
                  <c:v>0.75</c:v>
                </c:pt>
              </c:numCache>
            </c:numRef>
          </c:cat>
          <c:val>
            <c:numRef>
              <c:f>'RNK 8062020'!$L$36:$L$37</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1C-4A97-B0A1-2A5FEAB4FBC1}"/>
            </c:ext>
          </c:extLst>
        </c:ser>
        <c:dLbls>
          <c:showLegendKey val="0"/>
          <c:showVal val="0"/>
          <c:showCatName val="0"/>
          <c:showSerName val="0"/>
          <c:showPercent val="0"/>
          <c:showBubbleSize val="0"/>
        </c:dLbls>
        <c:gapWidth val="150"/>
        <c:axId val="1449515578"/>
        <c:axId val="88788656"/>
      </c:barChart>
      <c:catAx>
        <c:axId val="144951557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8788656"/>
        <c:crosses val="autoZero"/>
        <c:auto val="1"/>
        <c:lblAlgn val="ctr"/>
        <c:lblOffset val="100"/>
        <c:noMultiLvlLbl val="1"/>
      </c:catAx>
      <c:valAx>
        <c:axId val="88788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9515578"/>
        <c:crosses val="autoZero"/>
        <c:crossBetween val="between"/>
      </c:valAx>
    </c:plotArea>
    <c:legend>
      <c:legendPos val="tr"/>
      <c:layout>
        <c:manualLayout>
          <c:xMode val="edge"/>
          <c:yMode val="edge"/>
          <c:x val="0.7866455078125000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8062020'!$C$38:$C$39</c:f>
              <c:numCache>
                <c:formatCode>h:mm</c:formatCode>
                <c:ptCount val="2"/>
                <c:pt idx="0">
                  <c:v>0.70833333333333337</c:v>
                </c:pt>
                <c:pt idx="1">
                  <c:v>0.75</c:v>
                </c:pt>
              </c:numCache>
            </c:numRef>
          </c:cat>
          <c:val>
            <c:numRef>
              <c:f>'RNK 8062020'!$J$38:$J$39</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F53-40E8-AF3D-83DDE3213E3A}"/>
            </c:ext>
          </c:extLst>
        </c:ser>
        <c:ser>
          <c:idx val="1"/>
          <c:order val="1"/>
          <c:tx>
            <c:v>Max</c:v>
          </c:tx>
          <c:spPr>
            <a:solidFill>
              <a:srgbClr val="3C78D8"/>
            </a:solidFill>
            <a:ln cmpd="sng">
              <a:solidFill>
                <a:srgbClr val="000000"/>
              </a:solidFill>
            </a:ln>
          </c:spPr>
          <c:invertIfNegative val="1"/>
          <c:cat>
            <c:numRef>
              <c:f>'RNK 8062020'!$C$38:$C$39</c:f>
              <c:numCache>
                <c:formatCode>h:mm</c:formatCode>
                <c:ptCount val="2"/>
                <c:pt idx="0">
                  <c:v>0.70833333333333337</c:v>
                </c:pt>
                <c:pt idx="1">
                  <c:v>0.75</c:v>
                </c:pt>
              </c:numCache>
            </c:numRef>
          </c:cat>
          <c:val>
            <c:numRef>
              <c:f>'RNK 8062020'!$L$38:$L$39</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F53-40E8-AF3D-83DDE3213E3A}"/>
            </c:ext>
          </c:extLst>
        </c:ser>
        <c:dLbls>
          <c:showLegendKey val="0"/>
          <c:showVal val="0"/>
          <c:showCatName val="0"/>
          <c:showSerName val="0"/>
          <c:showPercent val="0"/>
          <c:showBubbleSize val="0"/>
        </c:dLbls>
        <c:gapWidth val="150"/>
        <c:axId val="680147366"/>
        <c:axId val="688541550"/>
      </c:barChart>
      <c:catAx>
        <c:axId val="68014736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88541550"/>
        <c:crosses val="autoZero"/>
        <c:auto val="1"/>
        <c:lblAlgn val="ctr"/>
        <c:lblOffset val="100"/>
        <c:noMultiLvlLbl val="1"/>
      </c:catAx>
      <c:valAx>
        <c:axId val="688541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80147366"/>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8062020'!$C$44:$C$45</c:f>
              <c:numCache>
                <c:formatCode>h:mm</c:formatCode>
                <c:ptCount val="2"/>
                <c:pt idx="0">
                  <c:v>0.70833333333333337</c:v>
                </c:pt>
                <c:pt idx="1">
                  <c:v>0.75</c:v>
                </c:pt>
              </c:numCache>
            </c:numRef>
          </c:cat>
          <c:val>
            <c:numRef>
              <c:f>'RNK 8062020'!$J$44:$J$45</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12B-4ED8-8870-55EC55CE73B1}"/>
            </c:ext>
          </c:extLst>
        </c:ser>
        <c:ser>
          <c:idx val="1"/>
          <c:order val="1"/>
          <c:tx>
            <c:v>Max</c:v>
          </c:tx>
          <c:spPr>
            <a:solidFill>
              <a:srgbClr val="3D85C6"/>
            </a:solidFill>
            <a:ln cmpd="sng">
              <a:solidFill>
                <a:srgbClr val="000000"/>
              </a:solidFill>
            </a:ln>
          </c:spPr>
          <c:invertIfNegative val="1"/>
          <c:cat>
            <c:numRef>
              <c:f>'RNK 8062020'!$C$44:$C$45</c:f>
              <c:numCache>
                <c:formatCode>h:mm</c:formatCode>
                <c:ptCount val="2"/>
                <c:pt idx="0">
                  <c:v>0.70833333333333337</c:v>
                </c:pt>
                <c:pt idx="1">
                  <c:v>0.75</c:v>
                </c:pt>
              </c:numCache>
            </c:numRef>
          </c:cat>
          <c:val>
            <c:numRef>
              <c:f>'RNK 8062020'!$L$44:$L$45</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12B-4ED8-8870-55EC55CE73B1}"/>
            </c:ext>
          </c:extLst>
        </c:ser>
        <c:dLbls>
          <c:showLegendKey val="0"/>
          <c:showVal val="0"/>
          <c:showCatName val="0"/>
          <c:showSerName val="0"/>
          <c:showPercent val="0"/>
          <c:showBubbleSize val="0"/>
        </c:dLbls>
        <c:gapWidth val="150"/>
        <c:axId val="1414413136"/>
        <c:axId val="2067413665"/>
      </c:barChart>
      <c:catAx>
        <c:axId val="1414413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67413665"/>
        <c:crosses val="autoZero"/>
        <c:auto val="1"/>
        <c:lblAlgn val="ctr"/>
        <c:lblOffset val="100"/>
        <c:noMultiLvlLbl val="1"/>
      </c:catAx>
      <c:valAx>
        <c:axId val="20674136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4413136"/>
        <c:crosses val="autoZero"/>
        <c:crossBetween val="between"/>
      </c:valAx>
    </c:plotArea>
    <c:legend>
      <c:legendPos val="tr"/>
      <c:layout>
        <c:manualLayout>
          <c:xMode val="edge"/>
          <c:yMode val="edge"/>
          <c:x val="0.78497884114583338"/>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8062020'!$C$46:$C$47</c:f>
              <c:numCache>
                <c:formatCode>h:mm</c:formatCode>
                <c:ptCount val="2"/>
                <c:pt idx="0">
                  <c:v>0.70833333333333337</c:v>
                </c:pt>
                <c:pt idx="1">
                  <c:v>0.75</c:v>
                </c:pt>
              </c:numCache>
            </c:numRef>
          </c:cat>
          <c:val>
            <c:numRef>
              <c:f>'RNK 8062020'!$J$46:$J$47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E4-4C91-9A91-165A29D043F5}"/>
            </c:ext>
          </c:extLst>
        </c:ser>
        <c:ser>
          <c:idx val="1"/>
          <c:order val="1"/>
          <c:tx>
            <c:v>Max</c:v>
          </c:tx>
          <c:spPr>
            <a:solidFill>
              <a:srgbClr val="3C78D8"/>
            </a:solidFill>
            <a:ln cmpd="sng">
              <a:solidFill>
                <a:srgbClr val="000000"/>
              </a:solidFill>
            </a:ln>
          </c:spPr>
          <c:invertIfNegative val="1"/>
          <c:cat>
            <c:numRef>
              <c:f>'RNK 8062020'!$C$46:$C$47</c:f>
              <c:numCache>
                <c:formatCode>h:mm</c:formatCode>
                <c:ptCount val="2"/>
                <c:pt idx="0">
                  <c:v>0.70833333333333337</c:v>
                </c:pt>
                <c:pt idx="1">
                  <c:v>0.75</c:v>
                </c:pt>
              </c:numCache>
            </c:numRef>
          </c:cat>
          <c:val>
            <c:numRef>
              <c:f>'RNK 8062020'!$L$46:$L$47</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CE4-4C91-9A91-165A29D043F5}"/>
            </c:ext>
          </c:extLst>
        </c:ser>
        <c:dLbls>
          <c:showLegendKey val="0"/>
          <c:showVal val="0"/>
          <c:showCatName val="0"/>
          <c:showSerName val="0"/>
          <c:showPercent val="0"/>
          <c:showBubbleSize val="0"/>
        </c:dLbls>
        <c:gapWidth val="150"/>
        <c:axId val="1975383133"/>
        <c:axId val="1132954217"/>
      </c:barChart>
      <c:catAx>
        <c:axId val="19753831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32954217"/>
        <c:crosses val="autoZero"/>
        <c:auto val="1"/>
        <c:lblAlgn val="ctr"/>
        <c:lblOffset val="100"/>
        <c:noMultiLvlLbl val="1"/>
      </c:catAx>
      <c:valAx>
        <c:axId val="11329542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5383133"/>
        <c:crosses val="autoZero"/>
        <c:crossBetween val="between"/>
      </c:valAx>
    </c:plotArea>
    <c:legend>
      <c:legendPos val="tr"/>
      <c:layout>
        <c:manualLayout>
          <c:xMode val="edge"/>
          <c:yMode val="edge"/>
          <c:x val="0.7899788411458333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8062020'!$C$52:$C$53</c:f>
              <c:numCache>
                <c:formatCode>h:mm</c:formatCode>
                <c:ptCount val="2"/>
                <c:pt idx="0">
                  <c:v>0.70833333333333337</c:v>
                </c:pt>
                <c:pt idx="1">
                  <c:v>0.75</c:v>
                </c:pt>
              </c:numCache>
            </c:numRef>
          </c:cat>
          <c:val>
            <c:numRef>
              <c:f>'RNK 8062020'!$J$52:$J$53</c:f>
              <c:numCache>
                <c:formatCode>General</c:formatCode>
                <c:ptCount val="2"/>
                <c:pt idx="0">
                  <c:v>10</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88C-4A49-9877-24E694E0DCB0}"/>
            </c:ext>
          </c:extLst>
        </c:ser>
        <c:ser>
          <c:idx val="1"/>
          <c:order val="1"/>
          <c:tx>
            <c:v>Max</c:v>
          </c:tx>
          <c:spPr>
            <a:solidFill>
              <a:srgbClr val="3D85C6"/>
            </a:solidFill>
            <a:ln cmpd="sng">
              <a:solidFill>
                <a:srgbClr val="000000"/>
              </a:solidFill>
            </a:ln>
          </c:spPr>
          <c:invertIfNegative val="1"/>
          <c:cat>
            <c:numRef>
              <c:f>'RNK 8062020'!$C$52:$C$53</c:f>
              <c:numCache>
                <c:formatCode>h:mm</c:formatCode>
                <c:ptCount val="2"/>
                <c:pt idx="0">
                  <c:v>0.70833333333333337</c:v>
                </c:pt>
                <c:pt idx="1">
                  <c:v>0.75</c:v>
                </c:pt>
              </c:numCache>
            </c:numRef>
          </c:cat>
          <c:val>
            <c:numRef>
              <c:f>'RNK 8062020'!$L$52:$L$53</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88C-4A49-9877-24E694E0DCB0}"/>
            </c:ext>
          </c:extLst>
        </c:ser>
        <c:dLbls>
          <c:showLegendKey val="0"/>
          <c:showVal val="0"/>
          <c:showCatName val="0"/>
          <c:showSerName val="0"/>
          <c:showPercent val="0"/>
          <c:showBubbleSize val="0"/>
        </c:dLbls>
        <c:gapWidth val="150"/>
        <c:axId val="2133767226"/>
        <c:axId val="42202027"/>
      </c:barChart>
      <c:catAx>
        <c:axId val="21337672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2202027"/>
        <c:crosses val="autoZero"/>
        <c:auto val="1"/>
        <c:lblAlgn val="ctr"/>
        <c:lblOffset val="100"/>
        <c:noMultiLvlLbl val="1"/>
      </c:catAx>
      <c:valAx>
        <c:axId val="422020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3767226"/>
        <c:crosses val="autoZero"/>
        <c:crossBetween val="between"/>
      </c:valAx>
    </c:plotArea>
    <c:legend>
      <c:legendPos val="tr"/>
      <c:layout>
        <c:manualLayout>
          <c:xMode val="edge"/>
          <c:yMode val="edge"/>
          <c:x val="0.78997884114583339"/>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8062020'!$C$54:$C$55</c:f>
              <c:numCache>
                <c:formatCode>h:mm</c:formatCode>
                <c:ptCount val="2"/>
                <c:pt idx="0">
                  <c:v>0.70833333333333337</c:v>
                </c:pt>
                <c:pt idx="1">
                  <c:v>0.75</c:v>
                </c:pt>
              </c:numCache>
            </c:numRef>
          </c:cat>
          <c:val>
            <c:numRef>
              <c:f>'RNK 8062020'!$J$54:$J$55</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1E7-4B07-80F0-D1D4A3348DE2}"/>
            </c:ext>
          </c:extLst>
        </c:ser>
        <c:ser>
          <c:idx val="1"/>
          <c:order val="1"/>
          <c:tx>
            <c:v>Max</c:v>
          </c:tx>
          <c:spPr>
            <a:solidFill>
              <a:srgbClr val="3C78D8"/>
            </a:solidFill>
            <a:ln cmpd="sng">
              <a:solidFill>
                <a:srgbClr val="000000"/>
              </a:solidFill>
            </a:ln>
          </c:spPr>
          <c:invertIfNegative val="1"/>
          <c:cat>
            <c:numRef>
              <c:f>'RNK 8062020'!$C$54:$C$55</c:f>
              <c:numCache>
                <c:formatCode>h:mm</c:formatCode>
                <c:ptCount val="2"/>
                <c:pt idx="0">
                  <c:v>0.70833333333333337</c:v>
                </c:pt>
                <c:pt idx="1">
                  <c:v>0.75</c:v>
                </c:pt>
              </c:numCache>
            </c:numRef>
          </c:cat>
          <c:val>
            <c:numRef>
              <c:f>'RNK 8062020'!$L$54:$L$55</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1E7-4B07-80F0-D1D4A3348DE2}"/>
            </c:ext>
          </c:extLst>
        </c:ser>
        <c:dLbls>
          <c:showLegendKey val="0"/>
          <c:showVal val="0"/>
          <c:showCatName val="0"/>
          <c:showSerName val="0"/>
          <c:showPercent val="0"/>
          <c:showBubbleSize val="0"/>
        </c:dLbls>
        <c:gapWidth val="150"/>
        <c:axId val="1558254831"/>
        <c:axId val="1358150188"/>
      </c:barChart>
      <c:catAx>
        <c:axId val="15582548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58150188"/>
        <c:crosses val="autoZero"/>
        <c:auto val="1"/>
        <c:lblAlgn val="ctr"/>
        <c:lblOffset val="100"/>
        <c:noMultiLvlLbl val="1"/>
      </c:catAx>
      <c:valAx>
        <c:axId val="1358150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8254831"/>
        <c:crosses val="autoZero"/>
        <c:crossBetween val="between"/>
      </c:valAx>
    </c:plotArea>
    <c:legend>
      <c:legendPos val="tr"/>
      <c:layout>
        <c:manualLayout>
          <c:xMode val="edge"/>
          <c:yMode val="edge"/>
          <c:x val="0.7933121744791668"/>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8062020'!$C$60:$C$61</c:f>
              <c:numCache>
                <c:formatCode>h:mm</c:formatCode>
                <c:ptCount val="2"/>
                <c:pt idx="0">
                  <c:v>0.70833333333333337</c:v>
                </c:pt>
                <c:pt idx="1">
                  <c:v>0.75</c:v>
                </c:pt>
              </c:numCache>
            </c:numRef>
          </c:cat>
          <c:val>
            <c:numRef>
              <c:f>'RNK 8062020'!$J$60:$J$61</c:f>
              <c:numCache>
                <c:formatCode>General</c:formatCode>
                <c:ptCount val="2"/>
                <c:pt idx="0">
                  <c:v>16</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546-4EEC-9FAD-A278DDFD7ED3}"/>
            </c:ext>
          </c:extLst>
        </c:ser>
        <c:ser>
          <c:idx val="1"/>
          <c:order val="1"/>
          <c:tx>
            <c:v>Max</c:v>
          </c:tx>
          <c:spPr>
            <a:solidFill>
              <a:srgbClr val="3D85C6"/>
            </a:solidFill>
            <a:ln cmpd="sng">
              <a:solidFill>
                <a:srgbClr val="000000"/>
              </a:solidFill>
            </a:ln>
          </c:spPr>
          <c:invertIfNegative val="1"/>
          <c:cat>
            <c:numRef>
              <c:f>'RNK 8062020'!$C$60:$C$61</c:f>
              <c:numCache>
                <c:formatCode>h:mm</c:formatCode>
                <c:ptCount val="2"/>
                <c:pt idx="0">
                  <c:v>0.70833333333333337</c:v>
                </c:pt>
                <c:pt idx="1">
                  <c:v>0.75</c:v>
                </c:pt>
              </c:numCache>
            </c:numRef>
          </c:cat>
          <c:val>
            <c:numRef>
              <c:f>'RNK 8062020'!$L$60:$L$61</c:f>
              <c:numCache>
                <c:formatCode>General</c:formatCode>
                <c:ptCount val="2"/>
                <c:pt idx="0">
                  <c:v>16</c:v>
                </c:pt>
                <c:pt idx="1">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546-4EEC-9FAD-A278DDFD7ED3}"/>
            </c:ext>
          </c:extLst>
        </c:ser>
        <c:dLbls>
          <c:showLegendKey val="0"/>
          <c:showVal val="0"/>
          <c:showCatName val="0"/>
          <c:showSerName val="0"/>
          <c:showPercent val="0"/>
          <c:showBubbleSize val="0"/>
        </c:dLbls>
        <c:gapWidth val="150"/>
        <c:axId val="974607225"/>
        <c:axId val="1220794686"/>
      </c:barChart>
      <c:catAx>
        <c:axId val="974607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20794686"/>
        <c:crosses val="autoZero"/>
        <c:auto val="1"/>
        <c:lblAlgn val="ctr"/>
        <c:lblOffset val="100"/>
        <c:noMultiLvlLbl val="1"/>
      </c:catAx>
      <c:valAx>
        <c:axId val="1220794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4607225"/>
        <c:crosses val="autoZero"/>
        <c:crossBetween val="between"/>
      </c:valAx>
    </c:plotArea>
    <c:legend>
      <c:legendPos val="tr"/>
      <c:layout>
        <c:manualLayout>
          <c:xMode val="edge"/>
          <c:yMode val="edge"/>
          <c:x val="0.7899788411458333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8062020'!$C$62:$C$63</c:f>
              <c:numCache>
                <c:formatCode>h:mm</c:formatCode>
                <c:ptCount val="2"/>
                <c:pt idx="0">
                  <c:v>0.70833333333333337</c:v>
                </c:pt>
                <c:pt idx="1">
                  <c:v>0.75</c:v>
                </c:pt>
              </c:numCache>
            </c:numRef>
          </c:cat>
          <c:val>
            <c:numRef>
              <c:f>'RNK 8062020'!$J$62:$J$63</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44-42B3-9EF9-E6807A6E94BF}"/>
            </c:ext>
          </c:extLst>
        </c:ser>
        <c:ser>
          <c:idx val="1"/>
          <c:order val="1"/>
          <c:tx>
            <c:v>Max</c:v>
          </c:tx>
          <c:spPr>
            <a:solidFill>
              <a:srgbClr val="3C78D8"/>
            </a:solidFill>
            <a:ln cmpd="sng">
              <a:solidFill>
                <a:srgbClr val="000000"/>
              </a:solidFill>
            </a:ln>
          </c:spPr>
          <c:invertIfNegative val="1"/>
          <c:cat>
            <c:numRef>
              <c:f>'RNK 8062020'!$C$62:$C$63</c:f>
              <c:numCache>
                <c:formatCode>h:mm</c:formatCode>
                <c:ptCount val="2"/>
                <c:pt idx="0">
                  <c:v>0.70833333333333337</c:v>
                </c:pt>
                <c:pt idx="1">
                  <c:v>0.75</c:v>
                </c:pt>
              </c:numCache>
            </c:numRef>
          </c:cat>
          <c:val>
            <c:numRef>
              <c:f>'RNK 8062020'!$L$62:$L$63</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844-42B3-9EF9-E6807A6E94BF}"/>
            </c:ext>
          </c:extLst>
        </c:ser>
        <c:dLbls>
          <c:showLegendKey val="0"/>
          <c:showVal val="0"/>
          <c:showCatName val="0"/>
          <c:showSerName val="0"/>
          <c:showPercent val="0"/>
          <c:showBubbleSize val="0"/>
        </c:dLbls>
        <c:gapWidth val="150"/>
        <c:axId val="2041896951"/>
        <c:axId val="1449869932"/>
      </c:barChart>
      <c:catAx>
        <c:axId val="20418969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49869932"/>
        <c:crosses val="autoZero"/>
        <c:auto val="1"/>
        <c:lblAlgn val="ctr"/>
        <c:lblOffset val="100"/>
        <c:noMultiLvlLbl val="1"/>
      </c:catAx>
      <c:valAx>
        <c:axId val="14498699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41896951"/>
        <c:crosses val="autoZero"/>
        <c:crossBetween val="between"/>
      </c:valAx>
    </c:plotArea>
    <c:legend>
      <c:legendPos val="tr"/>
      <c:layout>
        <c:manualLayout>
          <c:xMode val="edge"/>
          <c:yMode val="edge"/>
          <c:x val="0.78831217447916679"/>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Wind Percentiles</a:t>
            </a:r>
          </a:p>
        </c:rich>
      </c:tx>
      <c:overlay val="0"/>
    </c:title>
    <c:autoTitleDeleted val="0"/>
    <c:plotArea>
      <c:layout/>
      <c:barChart>
        <c:barDir val="col"/>
        <c:grouping val="clustered"/>
        <c:varyColors val="1"/>
        <c:ser>
          <c:idx val="0"/>
          <c:order val="0"/>
          <c:tx>
            <c:v>90th</c:v>
          </c:tx>
          <c:spPr>
            <a:solidFill>
              <a:srgbClr val="9FC5E8"/>
            </a:solidFill>
            <a:ln cmpd="sng">
              <a:solidFill>
                <a:srgbClr val="000000"/>
              </a:solidFill>
            </a:ln>
          </c:spPr>
          <c:invertIfNegative val="1"/>
          <c:cat>
            <c:numRef>
              <c:f>'RNK 8062020'!$C$68:$C$69</c:f>
              <c:numCache>
                <c:formatCode>h:mm</c:formatCode>
                <c:ptCount val="2"/>
                <c:pt idx="0">
                  <c:v>0.70833333333333337</c:v>
                </c:pt>
                <c:pt idx="1">
                  <c:v>0.75</c:v>
                </c:pt>
              </c:numCache>
            </c:numRef>
          </c:cat>
          <c:val>
            <c:numRef>
              <c:f>'RNK 8062020'!$J$68:$J$69</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C93-47AA-B5CB-8A9A0A442656}"/>
            </c:ext>
          </c:extLst>
        </c:ser>
        <c:ser>
          <c:idx val="1"/>
          <c:order val="1"/>
          <c:tx>
            <c:v>Max</c:v>
          </c:tx>
          <c:spPr>
            <a:solidFill>
              <a:srgbClr val="3D85C6"/>
            </a:solidFill>
            <a:ln cmpd="sng">
              <a:solidFill>
                <a:srgbClr val="000000"/>
              </a:solidFill>
            </a:ln>
          </c:spPr>
          <c:invertIfNegative val="1"/>
          <c:cat>
            <c:numRef>
              <c:f>'RNK 8062020'!$C$68:$C$69</c:f>
              <c:numCache>
                <c:formatCode>h:mm</c:formatCode>
                <c:ptCount val="2"/>
                <c:pt idx="0">
                  <c:v>0.70833333333333337</c:v>
                </c:pt>
                <c:pt idx="1">
                  <c:v>0.75</c:v>
                </c:pt>
              </c:numCache>
            </c:numRef>
          </c:cat>
          <c:val>
            <c:numRef>
              <c:f>'RNK 8062020'!$L$68:$L$69</c:f>
              <c:numCache>
                <c:formatCode>General</c:formatCode>
                <c:ptCount val="2"/>
                <c:pt idx="0">
                  <c:v>16</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C93-47AA-B5CB-8A9A0A442656}"/>
            </c:ext>
          </c:extLst>
        </c:ser>
        <c:dLbls>
          <c:showLegendKey val="0"/>
          <c:showVal val="0"/>
          <c:showCatName val="0"/>
          <c:showSerName val="0"/>
          <c:showPercent val="0"/>
          <c:showBubbleSize val="0"/>
        </c:dLbls>
        <c:gapWidth val="150"/>
        <c:axId val="1405638896"/>
        <c:axId val="1485416397"/>
      </c:barChart>
      <c:catAx>
        <c:axId val="1405638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85416397"/>
        <c:crosses val="autoZero"/>
        <c:auto val="1"/>
        <c:lblAlgn val="ctr"/>
        <c:lblOffset val="100"/>
        <c:noMultiLvlLbl val="1"/>
      </c:catAx>
      <c:valAx>
        <c:axId val="14854163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05638896"/>
        <c:crosses val="autoZero"/>
        <c:crossBetween val="between"/>
      </c:valAx>
    </c:plotArea>
    <c:legend>
      <c:legendPos val="tr"/>
      <c:layout>
        <c:manualLayout>
          <c:xMode val="edge"/>
          <c:yMode val="edge"/>
          <c:x val="0.793312174479166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Wind Percentiles</a:t>
            </a:r>
          </a:p>
        </c:rich>
      </c:tx>
      <c:overlay val="0"/>
    </c:title>
    <c:autoTitleDeleted val="0"/>
    <c:plotArea>
      <c:layout/>
      <c:barChart>
        <c:barDir val="col"/>
        <c:grouping val="clustered"/>
        <c:varyColors val="1"/>
        <c:ser>
          <c:idx val="0"/>
          <c:order val="0"/>
          <c:tx>
            <c:v>90th</c:v>
          </c:tx>
          <c:spPr>
            <a:solidFill>
              <a:srgbClr val="A4C2F4"/>
            </a:solidFill>
            <a:ln cmpd="sng">
              <a:solidFill>
                <a:srgbClr val="000000"/>
              </a:solidFill>
            </a:ln>
          </c:spPr>
          <c:invertIfNegative val="1"/>
          <c:cat>
            <c:numRef>
              <c:f>'RNK 8062020'!$C$70:$C$71</c:f>
              <c:numCache>
                <c:formatCode>h:mm</c:formatCode>
                <c:ptCount val="2"/>
                <c:pt idx="0">
                  <c:v>0.70833333333333337</c:v>
                </c:pt>
                <c:pt idx="1">
                  <c:v>0.75</c:v>
                </c:pt>
              </c:numCache>
            </c:numRef>
          </c:cat>
          <c:val>
            <c:numRef>
              <c:f>'RNK 8062020'!$J$70:$J$71</c:f>
              <c:numCache>
                <c:formatCode>General</c:formatCode>
                <c:ptCount val="2"/>
                <c:pt idx="0">
                  <c:v>22</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041-4F37-AFFB-7B2FE55A3D1A}"/>
            </c:ext>
          </c:extLst>
        </c:ser>
        <c:ser>
          <c:idx val="1"/>
          <c:order val="1"/>
          <c:tx>
            <c:v>Max</c:v>
          </c:tx>
          <c:spPr>
            <a:solidFill>
              <a:srgbClr val="3C78D8"/>
            </a:solidFill>
            <a:ln cmpd="sng">
              <a:solidFill>
                <a:srgbClr val="000000"/>
              </a:solidFill>
            </a:ln>
          </c:spPr>
          <c:invertIfNegative val="1"/>
          <c:cat>
            <c:numRef>
              <c:f>'RNK 8062020'!$C$70:$C$71</c:f>
              <c:numCache>
                <c:formatCode>h:mm</c:formatCode>
                <c:ptCount val="2"/>
                <c:pt idx="0">
                  <c:v>0.70833333333333337</c:v>
                </c:pt>
                <c:pt idx="1">
                  <c:v>0.75</c:v>
                </c:pt>
              </c:numCache>
            </c:numRef>
          </c:cat>
          <c:val>
            <c:numRef>
              <c:f>'RNK 8062020'!$L$70:$L$71</c:f>
              <c:numCache>
                <c:formatCode>General</c:formatCode>
                <c:ptCount val="2"/>
                <c:pt idx="0">
                  <c:v>22</c:v>
                </c:pt>
                <c:pt idx="1">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041-4F37-AFFB-7B2FE55A3D1A}"/>
            </c:ext>
          </c:extLst>
        </c:ser>
        <c:dLbls>
          <c:showLegendKey val="0"/>
          <c:showVal val="0"/>
          <c:showCatName val="0"/>
          <c:showSerName val="0"/>
          <c:showPercent val="0"/>
          <c:showBubbleSize val="0"/>
        </c:dLbls>
        <c:gapWidth val="150"/>
        <c:axId val="1646062854"/>
        <c:axId val="345757082"/>
      </c:barChart>
      <c:catAx>
        <c:axId val="16460628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45757082"/>
        <c:crosses val="autoZero"/>
        <c:auto val="1"/>
        <c:lblAlgn val="ctr"/>
        <c:lblOffset val="100"/>
        <c:noMultiLvlLbl val="1"/>
      </c:catAx>
      <c:valAx>
        <c:axId val="3457570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Wind Speed (kts)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6062854"/>
        <c:crosses val="autoZero"/>
        <c:crossBetween val="between"/>
      </c:valAx>
    </c:plotArea>
    <c:legend>
      <c:legendPos val="tr"/>
      <c:layout>
        <c:manualLayout>
          <c:xMode val="edge"/>
          <c:yMode val="edge"/>
          <c:x val="0.7883121744791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Hourly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Hail Size</a:t>
          </a:r>
        </a:p>
      </cx:txPr>
    </cx:title>
    <cx:plotArea>
      <cx:plotAreaRegion>
        <cx:series layoutId="boxWhisker" uniqueId="{F8363019-17CA-444C-B9BB-21BE40543253}">
          <cx:tx>
            <cx:txData>
              <cx:f>_xlchart.v1.0</cx:f>
              <cx:v>4hr lead time</cx:v>
            </cx:txData>
          </cx:tx>
          <cx:dataId val="0"/>
          <cx:layoutPr>
            <cx:visibility meanLine="0" meanMarker="1" nonoutliers="0" outliers="1"/>
            <cx:statistics quartileMethod="exclusive"/>
          </cx:layoutPr>
        </cx:series>
        <cx:series layoutId="boxWhisker" uniqueId="{22D84122-37E5-4673-BC26-8959D8FA76DC}">
          <cx:tx>
            <cx:txData>
              <cx:f>_xlchart.v1.2</cx:f>
              <cx:v>3hr lead time</cx:v>
            </cx:txData>
          </cx:tx>
          <cx:dataId val="1"/>
          <cx:layoutPr>
            <cx:visibility meanLine="0" meanMarker="1" nonoutliers="0" outliers="1"/>
            <cx:statistics quartileMethod="exclusive"/>
          </cx:layoutPr>
        </cx:series>
        <cx:series layoutId="boxWhisker" uniqueId="{78EB6523-4928-4C57-B371-D5CF599B1292}">
          <cx:tx>
            <cx:txData>
              <cx:f>_xlchart.v1.4</cx:f>
              <cx:v>2hr lead time</cx:v>
            </cx:txData>
          </cx:tx>
          <cx:dataId val="2"/>
          <cx:layoutPr>
            <cx:visibility meanLine="0" meanMarker="1" nonoutliers="0" outliers="1"/>
            <cx:statistics quartileMethod="exclusive"/>
          </cx:layoutPr>
        </cx:series>
        <cx:series layoutId="boxWhisker" uniqueId="{0AFEECDA-A12C-4E6D-8B83-DFA9D22EF433}">
          <cx:tx>
            <cx:txData>
              <cx:f>_xlchart.v1.6</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Hourly 90th Wind Strength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90th Wind Strength</a:t>
          </a:r>
        </a:p>
      </cx:txPr>
    </cx:title>
    <cx:plotArea>
      <cx:plotAreaRegion>
        <cx:series layoutId="boxWhisker" uniqueId="{90B76D80-AA61-4175-A46A-D0113B35AEF0}">
          <cx:tx>
            <cx:txData>
              <cx:f>_xlchart.v1.8</cx:f>
              <cx:v>4hr lead time</cx:v>
            </cx:txData>
          </cx:tx>
          <cx:dataId val="0"/>
          <cx:layoutPr>
            <cx:visibility meanLine="0" meanMarker="1" nonoutliers="0" outliers="1"/>
            <cx:statistics quartileMethod="exclusive"/>
          </cx:layoutPr>
        </cx:series>
        <cx:series layoutId="boxWhisker" uniqueId="{261C06B2-1067-4A67-9124-337ED99D0800}">
          <cx:tx>
            <cx:txData>
              <cx:f>_xlchart.v1.10</cx:f>
              <cx:v>3hr lead time</cx:v>
            </cx:txData>
          </cx:tx>
          <cx:dataId val="1"/>
          <cx:layoutPr>
            <cx:visibility meanLine="0" meanMarker="1" nonoutliers="0" outliers="1"/>
            <cx:statistics quartileMethod="exclusive"/>
          </cx:layoutPr>
        </cx:series>
        <cx:series layoutId="boxWhisker" uniqueId="{E32E1307-0BF2-4F73-A104-4F3AB6155FAD}">
          <cx:tx>
            <cx:txData>
              <cx:f>_xlchart.v1.12</cx:f>
              <cx:v>2hr lead time</cx:v>
            </cx:txData>
          </cx:tx>
          <cx:dataId val="2"/>
          <cx:layoutPr>
            <cx:visibility meanLine="0" meanMarker="1" nonoutliers="0" outliers="1"/>
            <cx:statistics quartileMethod="exclusive"/>
          </cx:layoutPr>
        </cx:series>
        <cx:series layoutId="boxWhisker" uniqueId="{5A3E463D-676E-4B20-9066-B85E0D6EAE43}">
          <cx:tx>
            <cx:txData>
              <cx:f>_xlchart.v1.14</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Arial"/>
                    <a:ea typeface="Arial"/>
                    <a:cs typeface="Arial"/>
                  </a:rPr>
                  <a:t>Wind Speed (kts)</a:t>
                </a:r>
                <a:endParaRPr lang="en-US">
                  <a:effectLst/>
                </a:endParaRPr>
              </a:p>
            </cx:rich>
          </cx:tx>
        </cx:title>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data id="2">
      <cx:numDim type="val">
        <cx:f>_xlchart.v1.21</cx:f>
      </cx:numDim>
    </cx:data>
    <cx:data id="3">
      <cx:numDim type="val">
        <cx:f>_xlchart.v1.23</cx:f>
      </cx:numDim>
    </cx:data>
  </cx:chartData>
  <cx:chart>
    <cx:title pos="t" align="ctr" overlay="0">
      <cx:tx>
        <cx:txData>
          <cx:v>Hourly Maximum Wind Strength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Wind Strength</a:t>
          </a:r>
        </a:p>
      </cx:txPr>
    </cx:title>
    <cx:plotArea>
      <cx:plotAreaRegion>
        <cx:series layoutId="boxWhisker" uniqueId="{F8363019-17CA-444C-B9BB-21BE40543253}">
          <cx:tx>
            <cx:txData>
              <cx:f>_xlchart.v1.16</cx:f>
              <cx:v>4hr lead time</cx:v>
            </cx:txData>
          </cx:tx>
          <cx:dataId val="0"/>
          <cx:layoutPr>
            <cx:visibility meanLine="0" meanMarker="1" nonoutliers="0" outliers="1"/>
            <cx:statistics quartileMethod="exclusive"/>
          </cx:layoutPr>
        </cx:series>
        <cx:series layoutId="boxWhisker" uniqueId="{22D84122-37E5-4673-BC26-8959D8FA76DC}">
          <cx:tx>
            <cx:txData>
              <cx:f>_xlchart.v1.18</cx:f>
              <cx:v>3hr lead time</cx:v>
            </cx:txData>
          </cx:tx>
          <cx:dataId val="1"/>
          <cx:layoutPr>
            <cx:visibility meanLine="0" meanMarker="1" nonoutliers="0" outliers="1"/>
            <cx:statistics quartileMethod="exclusive"/>
          </cx:layoutPr>
        </cx:series>
        <cx:series layoutId="boxWhisker" uniqueId="{78EB6523-4928-4C57-B371-D5CF599B1292}">
          <cx:tx>
            <cx:txData>
              <cx:f>_xlchart.v1.20</cx:f>
              <cx:v>2hr lead time</cx:v>
            </cx:txData>
          </cx:tx>
          <cx:dataId val="2"/>
          <cx:layoutPr>
            <cx:visibility meanLine="0" meanMarker="1" nonoutliers="0" outliers="1"/>
            <cx:statistics quartileMethod="exclusive"/>
          </cx:layoutPr>
        </cx:series>
        <cx:series layoutId="boxWhisker" uniqueId="{0AFEECDA-A12C-4E6D-8B83-DFA9D22EF433}">
          <cx:tx>
            <cx:txData>
              <cx:f>_xlchart.v1.22</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max="60"/>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Arial"/>
                    <a:ea typeface="Arial"/>
                    <a:cs typeface="Arial"/>
                  </a:rPr>
                  <a:t>Wind Speed (kts)</a:t>
                </a:r>
                <a:endParaRPr lang="en-US">
                  <a:effectLst/>
                </a:endParaRPr>
              </a:p>
            </cx:rich>
          </cx:tx>
        </cx:title>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data id="1">
      <cx:numDim type="val">
        <cx:f>_xlchart.v1.43</cx:f>
      </cx:numDim>
    </cx:data>
    <cx:data id="2">
      <cx:numDim type="val">
        <cx:f>_xlchart.v1.45</cx:f>
      </cx:numDim>
    </cx:data>
    <cx:data id="3">
      <cx:numDim type="val">
        <cx:f>_xlchart.v1.47</cx:f>
      </cx:numDim>
    </cx:data>
  </cx:chartData>
  <cx:chart>
    <cx:title pos="t" align="ctr" overlay="0">
      <cx:tx>
        <cx:txData>
          <cx:v>5 Minute 90th Wind Strength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90th Wind Strength</a:t>
          </a:r>
        </a:p>
      </cx:txPr>
    </cx:title>
    <cx:plotArea>
      <cx:plotAreaRegion>
        <cx:series layoutId="boxWhisker" uniqueId="{61B538BE-46C6-43A4-BAEC-0D48BAD17655}">
          <cx:tx>
            <cx:txData>
              <cx:f>_xlchart.v1.40</cx:f>
              <cx:v>4hr lead time</cx:v>
            </cx:txData>
          </cx:tx>
          <cx:dataId val="0"/>
          <cx:layoutPr>
            <cx:visibility meanLine="0" meanMarker="1" nonoutliers="0" outliers="1"/>
            <cx:statistics quartileMethod="exclusive"/>
          </cx:layoutPr>
        </cx:series>
        <cx:series layoutId="boxWhisker" uniqueId="{640415EF-21B3-4B9D-88C2-FEE8838785D5}">
          <cx:tx>
            <cx:txData>
              <cx:f>_xlchart.v1.42</cx:f>
              <cx:v>3hr lead time</cx:v>
            </cx:txData>
          </cx:tx>
          <cx:dataId val="1"/>
          <cx:layoutPr>
            <cx:visibility meanLine="0" meanMarker="1" nonoutliers="0" outliers="1"/>
            <cx:statistics quartileMethod="exclusive"/>
          </cx:layoutPr>
        </cx:series>
        <cx:series layoutId="boxWhisker" uniqueId="{89A88E93-0A33-411F-8DAB-EF3BED8A52BC}">
          <cx:tx>
            <cx:txData>
              <cx:f>_xlchart.v1.44</cx:f>
              <cx:v>2hr lead time</cx:v>
            </cx:txData>
          </cx:tx>
          <cx:dataId val="2"/>
          <cx:layoutPr>
            <cx:visibility meanLine="0" meanMarker="1" nonoutliers="0" outliers="1"/>
            <cx:statistics quartileMethod="exclusive"/>
          </cx:layoutPr>
        </cx:series>
        <cx:series layoutId="boxWhisker" uniqueId="{99950DED-C072-44A1-BEB1-B3D239F13EA5}">
          <cx:tx>
            <cx:txData>
              <cx:f>_xlchart.v1.46</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max="60"/>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Arial"/>
                    <a:ea typeface="Arial"/>
                    <a:cs typeface="Arial"/>
                  </a:rPr>
                  <a:t>Wind Speed (kts)</a:t>
                </a:r>
                <a:endParaRPr lang="en-US">
                  <a:effectLst/>
                </a:endParaRPr>
              </a:p>
            </cx:rich>
          </cx:tx>
        </cx:title>
        <cx:majorGridlines/>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data id="1">
      <cx:numDim type="val">
        <cx:f>_xlchart.v1.51</cx:f>
      </cx:numDim>
    </cx:data>
    <cx:data id="2">
      <cx:numDim type="val">
        <cx:f>_xlchart.v1.53</cx:f>
      </cx:numDim>
    </cx:data>
    <cx:data id="3">
      <cx:numDim type="val">
        <cx:f>_xlchart.v1.55</cx:f>
      </cx:numDim>
    </cx:data>
  </cx:chartData>
  <cx:chart>
    <cx:title pos="t" align="ctr" overlay="0">
      <cx:tx>
        <cx:txData>
          <cx:v>5 Minute Maximum Wind Strength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Maximum Wind Strength</a:t>
          </a:r>
        </a:p>
      </cx:txPr>
    </cx:title>
    <cx:plotArea>
      <cx:plotAreaRegion>
        <cx:series layoutId="boxWhisker" uniqueId="{19C6A68B-5FE8-475B-BAF1-A84D434380FC}">
          <cx:tx>
            <cx:txData>
              <cx:f>_xlchart.v1.48</cx:f>
              <cx:v>4hr lead time</cx:v>
            </cx:txData>
          </cx:tx>
          <cx:dataId val="0"/>
          <cx:layoutPr>
            <cx:visibility meanLine="0" meanMarker="1" nonoutliers="0" outliers="1"/>
            <cx:statistics quartileMethod="exclusive"/>
          </cx:layoutPr>
        </cx:series>
        <cx:series layoutId="boxWhisker" uniqueId="{C9E3EE0D-79D2-4973-81C4-90EA77984031}">
          <cx:tx>
            <cx:txData>
              <cx:f>_xlchart.v1.50</cx:f>
              <cx:v>3hr lead time</cx:v>
            </cx:txData>
          </cx:tx>
          <cx:dataId val="1"/>
          <cx:layoutPr>
            <cx:visibility meanLine="0" meanMarker="1" nonoutliers="0" outliers="1"/>
            <cx:statistics quartileMethod="exclusive"/>
          </cx:layoutPr>
        </cx:series>
        <cx:series layoutId="boxWhisker" uniqueId="{7B57999B-BB3F-4E99-AE06-5D6CF36DE74F}">
          <cx:tx>
            <cx:txData>
              <cx:f>_xlchart.v1.52</cx:f>
              <cx:v>2hr lead time</cx:v>
            </cx:txData>
          </cx:tx>
          <cx:dataId val="2"/>
          <cx:layoutPr>
            <cx:visibility meanLine="0" meanMarker="1" nonoutliers="0" outliers="1"/>
            <cx:statistics quartileMethod="exclusive"/>
          </cx:layoutPr>
        </cx:series>
        <cx:series layoutId="boxWhisker" uniqueId="{D8833D89-54CD-4D8D-B806-645944738007}">
          <cx:tx>
            <cx:txData>
              <cx:f>_xlchart.v1.54</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Arial"/>
                    <a:ea typeface="Arial"/>
                    <a:cs typeface="Arial"/>
                  </a:rPr>
                  <a:t>Wind Speed (kts)</a:t>
                </a:r>
                <a:endParaRPr lang="en-US">
                  <a:effectLst/>
                </a:endParaRPr>
              </a:p>
            </cx:rich>
          </cx:tx>
        </cx:title>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_xlchart.v1.81</cx:f>
      </cx:numDim>
    </cx:data>
    <cx:data id="1">
      <cx:numDim type="val">
        <cx:f>_xlchart.v1.83</cx:f>
      </cx:numDim>
    </cx:data>
    <cx:data id="2">
      <cx:numDim type="val">
        <cx:f>_xlchart.v1.85</cx:f>
      </cx:numDim>
    </cx:data>
    <cx:data id="3">
      <cx:numDim type="val">
        <cx:f>_xlchart.v1.87</cx:f>
      </cx:numDim>
    </cx:data>
  </cx:chartData>
  <cx:chart>
    <cx:title pos="t" align="ctr" overlay="0">
      <cx:tx>
        <cx:txData>
          <cx:v>Hourly 90th Wind Speeds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90th Wind Speeds</a:t>
          </a:r>
        </a:p>
      </cx:txPr>
    </cx:title>
    <cx:plotArea>
      <cx:plotAreaRegion>
        <cx:series layoutId="boxWhisker" uniqueId="{F5BC4CEE-B352-422E-8CD7-49CFDA41F4A5}">
          <cx:tx>
            <cx:txData>
              <cx:f>_xlchart.v1.80</cx:f>
              <cx:v>4hr lead time</cx:v>
            </cx:txData>
          </cx:tx>
          <cx:dataId val="0"/>
          <cx:layoutPr>
            <cx:visibility meanLine="0" meanMarker="1" nonoutliers="0" outliers="1"/>
            <cx:statistics quartileMethod="exclusive"/>
          </cx:layoutPr>
        </cx:series>
        <cx:series layoutId="boxWhisker" uniqueId="{5BCEA476-78F4-4D9A-8CEC-94159F5F374E}">
          <cx:tx>
            <cx:txData>
              <cx:f>_xlchart.v1.82</cx:f>
              <cx:v>3hr lead time</cx:v>
            </cx:txData>
          </cx:tx>
          <cx:dataId val="1"/>
          <cx:layoutPr>
            <cx:visibility meanLine="0" meanMarker="1" nonoutliers="0" outliers="1"/>
            <cx:statistics quartileMethod="exclusive"/>
          </cx:layoutPr>
        </cx:series>
        <cx:series layoutId="boxWhisker" uniqueId="{00E4698D-8BDF-4BAB-89ED-8D15C39A25C0}">
          <cx:tx>
            <cx:txData>
              <cx:f>_xlchart.v1.84</cx:f>
              <cx:v>2hr lead time</cx:v>
            </cx:txData>
          </cx:tx>
          <cx:dataId val="2"/>
          <cx:layoutPr>
            <cx:visibility meanLine="0" meanMarker="1" nonoutliers="0" outliers="1"/>
            <cx:statistics quartileMethod="exclusive"/>
          </cx:layoutPr>
        </cx:series>
        <cx:series layoutId="boxWhisker" uniqueId="{946D27E5-69EF-4916-99AC-99EDD702F187}">
          <cx:tx>
            <cx:txData>
              <cx:f>_xlchart.v1.86</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Wind Speed (kts)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rial"/>
                  <a:cs typeface="Arial"/>
                </a:rPr>
                <a:t>Wind Speed (kts)</a:t>
              </a:r>
            </a:p>
          </cx:txPr>
        </cx:title>
        <cx:majorGridlines/>
        <cx:tickLabels/>
        <cx:numFmt formatCode="#,##0;-#,##0" sourceLinked="0"/>
      </cx:axis>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data id="1">
      <cx:numDim type="val">
        <cx:f>_xlchart.v1.67</cx:f>
      </cx:numDim>
    </cx:data>
    <cx:data id="2">
      <cx:numDim type="val">
        <cx:f>_xlchart.v1.69</cx:f>
      </cx:numDim>
    </cx:data>
    <cx:data id="3">
      <cx:numDim type="val">
        <cx:f>_xlchart.v1.71</cx:f>
      </cx:numDim>
    </cx:data>
  </cx:chartData>
  <cx:chart>
    <cx:title pos="t" align="ctr" overlay="0">
      <cx:tx>
        <cx:txData>
          <cx:v>Hourly Maximum Wind Speed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Wind Speed</a:t>
          </a:r>
        </a:p>
      </cx:txPr>
    </cx:title>
    <cx:plotArea>
      <cx:plotAreaRegion>
        <cx:series layoutId="boxWhisker" uniqueId="{49B3035A-695C-41C2-A0F9-91E58CD6BA98}">
          <cx:tx>
            <cx:txData>
              <cx:f>_xlchart.v1.64</cx:f>
              <cx:v>4hr lead time</cx:v>
            </cx:txData>
          </cx:tx>
          <cx:dataId val="0"/>
          <cx:layoutPr>
            <cx:visibility meanLine="0" meanMarker="1" nonoutliers="0" outliers="1"/>
            <cx:statistics quartileMethod="exclusive"/>
          </cx:layoutPr>
        </cx:series>
        <cx:series layoutId="boxWhisker" uniqueId="{72C1A09D-B8B5-4021-9AE5-29249D6D2369}">
          <cx:tx>
            <cx:txData>
              <cx:f>_xlchart.v1.66</cx:f>
              <cx:v>3hr lead time</cx:v>
            </cx:txData>
          </cx:tx>
          <cx:dataId val="1"/>
          <cx:layoutPr>
            <cx:visibility meanLine="0" meanMarker="1" nonoutliers="0" outliers="1"/>
            <cx:statistics quartileMethod="exclusive"/>
          </cx:layoutPr>
        </cx:series>
        <cx:series layoutId="boxWhisker" uniqueId="{8BC2E0F7-8F95-4D19-804A-6942D9B0BD76}">
          <cx:tx>
            <cx:txData>
              <cx:f>_xlchart.v1.68</cx:f>
              <cx:v>2hr lead time</cx:v>
            </cx:txData>
          </cx:tx>
          <cx:dataId val="2"/>
          <cx:layoutPr>
            <cx:visibility meanLine="0" meanMarker="1" nonoutliers="0" outliers="1"/>
            <cx:statistics quartileMethod="exclusive"/>
          </cx:layoutPr>
        </cx:series>
        <cx:series layoutId="boxWhisker" uniqueId="{26016874-7BB7-433F-9C33-5EB8824F2664}">
          <cx:tx>
            <cx:txData>
              <cx:f>_xlchart.v1.70</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Wind Speed (kts)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rial"/>
                  <a:cs typeface="Arial"/>
                </a:rPr>
                <a:t>Wind Speed (kts)</a:t>
              </a:r>
            </a:p>
          </cx:txPr>
        </cx:title>
        <cx:majorGridlines/>
        <cx:tickLabels/>
      </cx:axis>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data id="1">
      <cx:numDim type="val">
        <cx:f>_xlchart.v1.59</cx:f>
      </cx:numDim>
    </cx:data>
    <cx:data id="2">
      <cx:numDim type="val">
        <cx:f>_xlchart.v1.61</cx:f>
      </cx:numDim>
    </cx:data>
    <cx:data id="3">
      <cx:numDim type="val">
        <cx:f>_xlchart.v1.63</cx:f>
      </cx:numDim>
    </cx:data>
  </cx:chartData>
  <cx:chart>
    <cx:title pos="t" align="ctr" overlay="0">
      <cx:tx>
        <cx:txData>
          <cx:v>5 Minute 90th Wind Speed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90th Wind Speed</a:t>
          </a:r>
        </a:p>
      </cx:txPr>
    </cx:title>
    <cx:plotArea>
      <cx:plotAreaRegion>
        <cx:series layoutId="boxWhisker" uniqueId="{354F9C53-4E37-4222-9D0C-86E49A035D64}">
          <cx:tx>
            <cx:txData>
              <cx:f>_xlchart.v1.56</cx:f>
              <cx:v>4hr lead time</cx:v>
            </cx:txData>
          </cx:tx>
          <cx:dataId val="0"/>
          <cx:layoutPr>
            <cx:visibility meanLine="0" meanMarker="1" nonoutliers="0" outliers="1"/>
            <cx:statistics quartileMethod="exclusive"/>
          </cx:layoutPr>
        </cx:series>
        <cx:series layoutId="boxWhisker" uniqueId="{6178BFBC-B2FD-4B8E-A860-77F63F271039}">
          <cx:tx>
            <cx:txData>
              <cx:f>_xlchart.v1.58</cx:f>
              <cx:v>3hr lead time</cx:v>
            </cx:txData>
          </cx:tx>
          <cx:dataId val="1"/>
          <cx:layoutPr>
            <cx:visibility meanLine="0" meanMarker="1" nonoutliers="0" outliers="1"/>
            <cx:statistics quartileMethod="exclusive"/>
          </cx:layoutPr>
        </cx:series>
        <cx:series layoutId="boxWhisker" uniqueId="{B74E84E5-7297-4E9F-B7BA-840901FC9EAD}">
          <cx:tx>
            <cx:txData>
              <cx:f>_xlchart.v1.60</cx:f>
              <cx:v>2hr lead time</cx:v>
            </cx:txData>
          </cx:tx>
          <cx:dataId val="2"/>
          <cx:layoutPr>
            <cx:visibility meanLine="0" meanMarker="1" nonoutliers="0" outliers="1"/>
            <cx:statistics quartileMethod="exclusive"/>
          </cx:layoutPr>
        </cx:series>
        <cx:series layoutId="boxWhisker" uniqueId="{8BC7715D-03BA-430C-AB5D-4EDB2BBFDC4C}">
          <cx:tx>
            <cx:txData>
              <cx:f>_xlchart.v1.62</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Wind Speed (kts)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rial"/>
                  <a:cs typeface="Arial"/>
                </a:rPr>
                <a:t>Wind Speed (kts)</a:t>
              </a:r>
            </a:p>
          </cx:txPr>
        </cx:title>
        <cx:majorGridlines/>
        <cx:tickLabels/>
      </cx:axis>
    </cx:plotArea>
    <cx:legend pos="b"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_xlchart.v1.73</cx:f>
      </cx:numDim>
    </cx:data>
    <cx:data id="1">
      <cx:numDim type="val">
        <cx:f>_xlchart.v1.75</cx:f>
      </cx:numDim>
    </cx:data>
    <cx:data id="2">
      <cx:numDim type="val">
        <cx:f>_xlchart.v1.77</cx:f>
      </cx:numDim>
    </cx:data>
    <cx:data id="3">
      <cx:numDim type="val">
        <cx:f>_xlchart.v1.79</cx:f>
      </cx:numDim>
    </cx:data>
  </cx:chartData>
  <cx:chart>
    <cx:title pos="t" align="ctr" overlay="0">
      <cx:tx>
        <cx:txData>
          <cx:v>5 Minute Maximum Wind Speed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Maximum Wind Speed</a:t>
          </a:r>
        </a:p>
      </cx:txPr>
    </cx:title>
    <cx:plotArea>
      <cx:plotAreaRegion>
        <cx:series layoutId="boxWhisker" uniqueId="{71CA9711-435C-4A8F-839E-B207B7DC0B08}">
          <cx:tx>
            <cx:txData>
              <cx:f>_xlchart.v1.72</cx:f>
              <cx:v>4hr lead time</cx:v>
            </cx:txData>
          </cx:tx>
          <cx:dataId val="0"/>
          <cx:layoutPr>
            <cx:visibility meanLine="0" meanMarker="1" nonoutliers="0" outliers="1"/>
            <cx:statistics quartileMethod="exclusive"/>
          </cx:layoutPr>
        </cx:series>
        <cx:series layoutId="boxWhisker" uniqueId="{89B71E37-FDC4-4776-BCCA-0B705A85123F}">
          <cx:tx>
            <cx:txData>
              <cx:f>_xlchart.v1.74</cx:f>
              <cx:v>3hr lead time</cx:v>
            </cx:txData>
          </cx:tx>
          <cx:dataId val="1"/>
          <cx:layoutPr>
            <cx:visibility meanLine="0" meanMarker="1" nonoutliers="0" outliers="1"/>
            <cx:statistics quartileMethod="exclusive"/>
          </cx:layoutPr>
        </cx:series>
        <cx:series layoutId="boxWhisker" uniqueId="{FEC1999C-71E0-416A-9FB8-942B76066405}">
          <cx:tx>
            <cx:txData>
              <cx:f>_xlchart.v1.76</cx:f>
              <cx:v>2hr lead time</cx:v>
            </cx:txData>
          </cx:tx>
          <cx:dataId val="2"/>
          <cx:layoutPr>
            <cx:visibility meanLine="0" meanMarker="1" nonoutliers="0" outliers="1"/>
            <cx:statistics quartileMethod="exclusive"/>
          </cx:layoutPr>
        </cx:series>
        <cx:series layoutId="boxWhisker" uniqueId="{4CD98FBD-E4C3-4438-9814-9E31D819F1C3}">
          <cx:tx>
            <cx:txData>
              <cx:f>_xlchart.v1.78</cx:f>
              <cx:v>1hr lead time</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Wind Speed (kts)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rial"/>
                  <a:cs typeface="Arial"/>
                </a:rPr>
                <a:t>Wind Speed (kts)</a:t>
              </a:r>
            </a:p>
          </cx:txPr>
        </cx:title>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4" Type="http://schemas.openxmlformats.org/officeDocument/2006/relationships/chart" Target="../charts/chart4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4" Type="http://schemas.openxmlformats.org/officeDocument/2006/relationships/chart" Target="../charts/chart5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9.xml"/><Relationship Id="rId13" Type="http://schemas.openxmlformats.org/officeDocument/2006/relationships/chart" Target="../charts/chart64.xml"/><Relationship Id="rId3" Type="http://schemas.openxmlformats.org/officeDocument/2006/relationships/chart" Target="../charts/chart54.xml"/><Relationship Id="rId7" Type="http://schemas.openxmlformats.org/officeDocument/2006/relationships/chart" Target="../charts/chart58.xml"/><Relationship Id="rId12" Type="http://schemas.openxmlformats.org/officeDocument/2006/relationships/chart" Target="../charts/chart63.xml"/><Relationship Id="rId2" Type="http://schemas.openxmlformats.org/officeDocument/2006/relationships/chart" Target="../charts/chart53.xml"/><Relationship Id="rId16" Type="http://schemas.openxmlformats.org/officeDocument/2006/relationships/chart" Target="../charts/chart67.xml"/><Relationship Id="rId1" Type="http://schemas.openxmlformats.org/officeDocument/2006/relationships/chart" Target="../charts/chart52.xml"/><Relationship Id="rId6" Type="http://schemas.openxmlformats.org/officeDocument/2006/relationships/chart" Target="../charts/chart57.xml"/><Relationship Id="rId11" Type="http://schemas.openxmlformats.org/officeDocument/2006/relationships/chart" Target="../charts/chart62.xml"/><Relationship Id="rId5" Type="http://schemas.openxmlformats.org/officeDocument/2006/relationships/chart" Target="../charts/chart56.xml"/><Relationship Id="rId15" Type="http://schemas.openxmlformats.org/officeDocument/2006/relationships/chart" Target="../charts/chart66.xml"/><Relationship Id="rId10" Type="http://schemas.openxmlformats.org/officeDocument/2006/relationships/chart" Target="../charts/chart61.xml"/><Relationship Id="rId4" Type="http://schemas.openxmlformats.org/officeDocument/2006/relationships/chart" Target="../charts/chart55.xml"/><Relationship Id="rId9" Type="http://schemas.openxmlformats.org/officeDocument/2006/relationships/chart" Target="../charts/chart60.xml"/><Relationship Id="rId14" Type="http://schemas.openxmlformats.org/officeDocument/2006/relationships/chart" Target="../charts/chart65.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75.xml"/><Relationship Id="rId3" Type="http://schemas.openxmlformats.org/officeDocument/2006/relationships/chart" Target="../charts/chart70.xml"/><Relationship Id="rId7" Type="http://schemas.openxmlformats.org/officeDocument/2006/relationships/chart" Target="../charts/chart74.xml"/><Relationship Id="rId2" Type="http://schemas.openxmlformats.org/officeDocument/2006/relationships/chart" Target="../charts/chart69.xml"/><Relationship Id="rId1" Type="http://schemas.openxmlformats.org/officeDocument/2006/relationships/chart" Target="../charts/chart68.xml"/><Relationship Id="rId6" Type="http://schemas.openxmlformats.org/officeDocument/2006/relationships/chart" Target="../charts/chart73.xml"/><Relationship Id="rId5" Type="http://schemas.openxmlformats.org/officeDocument/2006/relationships/chart" Target="../charts/chart72.xml"/><Relationship Id="rId4" Type="http://schemas.openxmlformats.org/officeDocument/2006/relationships/chart" Target="../charts/chart71.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83.xml"/><Relationship Id="rId3" Type="http://schemas.openxmlformats.org/officeDocument/2006/relationships/chart" Target="../charts/chart78.xml"/><Relationship Id="rId7" Type="http://schemas.openxmlformats.org/officeDocument/2006/relationships/chart" Target="../charts/chart82.xml"/><Relationship Id="rId2" Type="http://schemas.openxmlformats.org/officeDocument/2006/relationships/chart" Target="../charts/chart77.xml"/><Relationship Id="rId1" Type="http://schemas.openxmlformats.org/officeDocument/2006/relationships/chart" Target="../charts/chart76.xml"/><Relationship Id="rId6" Type="http://schemas.openxmlformats.org/officeDocument/2006/relationships/chart" Target="../charts/chart81.xml"/><Relationship Id="rId5" Type="http://schemas.openxmlformats.org/officeDocument/2006/relationships/chart" Target="../charts/chart80.xml"/><Relationship Id="rId4" Type="http://schemas.openxmlformats.org/officeDocument/2006/relationships/chart" Target="../charts/chart79.xml"/></Relationships>
</file>

<file path=xl/drawings/_rels/drawing17.xml.rels><?xml version="1.0" encoding="UTF-8" standalone="yes"?>
<Relationships xmlns="http://schemas.openxmlformats.org/package/2006/relationships"><Relationship Id="rId13" Type="http://schemas.openxmlformats.org/officeDocument/2006/relationships/chart" Target="../charts/chart96.xml"/><Relationship Id="rId18" Type="http://schemas.openxmlformats.org/officeDocument/2006/relationships/chart" Target="../charts/chart101.xml"/><Relationship Id="rId26" Type="http://schemas.openxmlformats.org/officeDocument/2006/relationships/chart" Target="../charts/chart109.xml"/><Relationship Id="rId39" Type="http://schemas.openxmlformats.org/officeDocument/2006/relationships/chart" Target="../charts/chart122.xml"/><Relationship Id="rId21" Type="http://schemas.openxmlformats.org/officeDocument/2006/relationships/chart" Target="../charts/chart104.xml"/><Relationship Id="rId34" Type="http://schemas.openxmlformats.org/officeDocument/2006/relationships/chart" Target="../charts/chart117.xml"/><Relationship Id="rId42" Type="http://schemas.openxmlformats.org/officeDocument/2006/relationships/chart" Target="../charts/chart125.xml"/><Relationship Id="rId47" Type="http://schemas.openxmlformats.org/officeDocument/2006/relationships/chart" Target="../charts/chart130.xml"/><Relationship Id="rId50" Type="http://schemas.openxmlformats.org/officeDocument/2006/relationships/chart" Target="../charts/chart133.xml"/><Relationship Id="rId7" Type="http://schemas.openxmlformats.org/officeDocument/2006/relationships/chart" Target="../charts/chart90.xml"/><Relationship Id="rId2" Type="http://schemas.openxmlformats.org/officeDocument/2006/relationships/chart" Target="../charts/chart85.xml"/><Relationship Id="rId16" Type="http://schemas.openxmlformats.org/officeDocument/2006/relationships/chart" Target="../charts/chart99.xml"/><Relationship Id="rId29" Type="http://schemas.openxmlformats.org/officeDocument/2006/relationships/chart" Target="../charts/chart112.xml"/><Relationship Id="rId11" Type="http://schemas.openxmlformats.org/officeDocument/2006/relationships/chart" Target="../charts/chart94.xml"/><Relationship Id="rId24" Type="http://schemas.openxmlformats.org/officeDocument/2006/relationships/chart" Target="../charts/chart107.xml"/><Relationship Id="rId32" Type="http://schemas.openxmlformats.org/officeDocument/2006/relationships/chart" Target="../charts/chart115.xml"/><Relationship Id="rId37" Type="http://schemas.openxmlformats.org/officeDocument/2006/relationships/chart" Target="../charts/chart120.xml"/><Relationship Id="rId40" Type="http://schemas.openxmlformats.org/officeDocument/2006/relationships/chart" Target="../charts/chart123.xml"/><Relationship Id="rId45" Type="http://schemas.openxmlformats.org/officeDocument/2006/relationships/chart" Target="../charts/chart128.xml"/><Relationship Id="rId5" Type="http://schemas.openxmlformats.org/officeDocument/2006/relationships/chart" Target="../charts/chart88.xml"/><Relationship Id="rId15" Type="http://schemas.openxmlformats.org/officeDocument/2006/relationships/chart" Target="../charts/chart98.xml"/><Relationship Id="rId23" Type="http://schemas.openxmlformats.org/officeDocument/2006/relationships/chart" Target="../charts/chart106.xml"/><Relationship Id="rId28" Type="http://schemas.openxmlformats.org/officeDocument/2006/relationships/chart" Target="../charts/chart111.xml"/><Relationship Id="rId36" Type="http://schemas.openxmlformats.org/officeDocument/2006/relationships/chart" Target="../charts/chart119.xml"/><Relationship Id="rId49" Type="http://schemas.openxmlformats.org/officeDocument/2006/relationships/chart" Target="../charts/chart132.xml"/><Relationship Id="rId10" Type="http://schemas.openxmlformats.org/officeDocument/2006/relationships/chart" Target="../charts/chart93.xml"/><Relationship Id="rId19" Type="http://schemas.openxmlformats.org/officeDocument/2006/relationships/chart" Target="../charts/chart102.xml"/><Relationship Id="rId31" Type="http://schemas.openxmlformats.org/officeDocument/2006/relationships/chart" Target="../charts/chart114.xml"/><Relationship Id="rId44" Type="http://schemas.openxmlformats.org/officeDocument/2006/relationships/chart" Target="../charts/chart127.xml"/><Relationship Id="rId4" Type="http://schemas.openxmlformats.org/officeDocument/2006/relationships/chart" Target="../charts/chart87.xml"/><Relationship Id="rId9" Type="http://schemas.openxmlformats.org/officeDocument/2006/relationships/chart" Target="../charts/chart92.xml"/><Relationship Id="rId14" Type="http://schemas.openxmlformats.org/officeDocument/2006/relationships/chart" Target="../charts/chart97.xml"/><Relationship Id="rId22" Type="http://schemas.openxmlformats.org/officeDocument/2006/relationships/chart" Target="../charts/chart105.xml"/><Relationship Id="rId27" Type="http://schemas.openxmlformats.org/officeDocument/2006/relationships/chart" Target="../charts/chart110.xml"/><Relationship Id="rId30" Type="http://schemas.openxmlformats.org/officeDocument/2006/relationships/chart" Target="../charts/chart113.xml"/><Relationship Id="rId35" Type="http://schemas.openxmlformats.org/officeDocument/2006/relationships/chart" Target="../charts/chart118.xml"/><Relationship Id="rId43" Type="http://schemas.openxmlformats.org/officeDocument/2006/relationships/chart" Target="../charts/chart126.xml"/><Relationship Id="rId48" Type="http://schemas.openxmlformats.org/officeDocument/2006/relationships/chart" Target="../charts/chart131.xml"/><Relationship Id="rId8" Type="http://schemas.openxmlformats.org/officeDocument/2006/relationships/chart" Target="../charts/chart91.xml"/><Relationship Id="rId3" Type="http://schemas.openxmlformats.org/officeDocument/2006/relationships/chart" Target="../charts/chart86.xml"/><Relationship Id="rId12" Type="http://schemas.openxmlformats.org/officeDocument/2006/relationships/chart" Target="../charts/chart95.xml"/><Relationship Id="rId17" Type="http://schemas.openxmlformats.org/officeDocument/2006/relationships/chart" Target="../charts/chart100.xml"/><Relationship Id="rId25" Type="http://schemas.openxmlformats.org/officeDocument/2006/relationships/chart" Target="../charts/chart108.xml"/><Relationship Id="rId33" Type="http://schemas.openxmlformats.org/officeDocument/2006/relationships/chart" Target="../charts/chart116.xml"/><Relationship Id="rId38" Type="http://schemas.openxmlformats.org/officeDocument/2006/relationships/chart" Target="../charts/chart121.xml"/><Relationship Id="rId46" Type="http://schemas.openxmlformats.org/officeDocument/2006/relationships/chart" Target="../charts/chart129.xml"/><Relationship Id="rId20" Type="http://schemas.openxmlformats.org/officeDocument/2006/relationships/chart" Target="../charts/chart103.xml"/><Relationship Id="rId41" Type="http://schemas.openxmlformats.org/officeDocument/2006/relationships/chart" Target="../charts/chart124.xml"/><Relationship Id="rId1" Type="http://schemas.openxmlformats.org/officeDocument/2006/relationships/chart" Target="../charts/chart84.xml"/><Relationship Id="rId6" Type="http://schemas.openxmlformats.org/officeDocument/2006/relationships/chart" Target="../charts/chart89.xml"/></Relationships>
</file>

<file path=xl/drawings/_rels/drawing18.xml.rels><?xml version="1.0" encoding="UTF-8" standalone="yes"?>
<Relationships xmlns="http://schemas.openxmlformats.org/package/2006/relationships"><Relationship Id="rId3" Type="http://schemas.microsoft.com/office/2014/relationships/chartEx" Target="../charts/chartEx8.xml"/><Relationship Id="rId2" Type="http://schemas.microsoft.com/office/2014/relationships/chartEx" Target="../charts/chartEx7.xml"/><Relationship Id="rId1" Type="http://schemas.microsoft.com/office/2014/relationships/chartEx" Target="../charts/chartEx6.xml"/><Relationship Id="rId4" Type="http://schemas.microsoft.com/office/2014/relationships/chartEx" Target="../charts/chartEx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35.xml"/><Relationship Id="rId1" Type="http://schemas.openxmlformats.org/officeDocument/2006/relationships/chart" Target="../charts/chart134.xml"/></Relationships>
</file>

<file path=xl/drawings/_rels/drawing2.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143.xml"/><Relationship Id="rId3" Type="http://schemas.openxmlformats.org/officeDocument/2006/relationships/chart" Target="../charts/chart138.xml"/><Relationship Id="rId7" Type="http://schemas.openxmlformats.org/officeDocument/2006/relationships/chart" Target="../charts/chart142.xml"/><Relationship Id="rId2" Type="http://schemas.openxmlformats.org/officeDocument/2006/relationships/chart" Target="../charts/chart137.xml"/><Relationship Id="rId1" Type="http://schemas.openxmlformats.org/officeDocument/2006/relationships/chart" Target="../charts/chart136.xml"/><Relationship Id="rId6" Type="http://schemas.openxmlformats.org/officeDocument/2006/relationships/chart" Target="../charts/chart141.xml"/><Relationship Id="rId5" Type="http://schemas.openxmlformats.org/officeDocument/2006/relationships/chart" Target="../charts/chart140.xml"/><Relationship Id="rId10" Type="http://schemas.openxmlformats.org/officeDocument/2006/relationships/chart" Target="../charts/chart145.xml"/><Relationship Id="rId4" Type="http://schemas.openxmlformats.org/officeDocument/2006/relationships/chart" Target="../charts/chart139.xml"/><Relationship Id="rId9" Type="http://schemas.openxmlformats.org/officeDocument/2006/relationships/chart" Target="../charts/chart144.xml"/></Relationships>
</file>

<file path=xl/drawings/_rels/drawing21.xml.rels><?xml version="1.0" encoding="UTF-8" standalone="yes"?>
<Relationships xmlns="http://schemas.openxmlformats.org/package/2006/relationships"><Relationship Id="rId13" Type="http://schemas.openxmlformats.org/officeDocument/2006/relationships/chart" Target="../charts/chart158.xml"/><Relationship Id="rId18" Type="http://schemas.openxmlformats.org/officeDocument/2006/relationships/chart" Target="../charts/chart163.xml"/><Relationship Id="rId26" Type="http://schemas.openxmlformats.org/officeDocument/2006/relationships/chart" Target="../charts/chart171.xml"/><Relationship Id="rId21" Type="http://schemas.openxmlformats.org/officeDocument/2006/relationships/chart" Target="../charts/chart166.xml"/><Relationship Id="rId34" Type="http://schemas.openxmlformats.org/officeDocument/2006/relationships/chart" Target="../charts/chart179.xml"/><Relationship Id="rId7" Type="http://schemas.openxmlformats.org/officeDocument/2006/relationships/chart" Target="../charts/chart152.xml"/><Relationship Id="rId12" Type="http://schemas.openxmlformats.org/officeDocument/2006/relationships/chart" Target="../charts/chart157.xml"/><Relationship Id="rId17" Type="http://schemas.openxmlformats.org/officeDocument/2006/relationships/chart" Target="../charts/chart162.xml"/><Relationship Id="rId25" Type="http://schemas.openxmlformats.org/officeDocument/2006/relationships/chart" Target="../charts/chart170.xml"/><Relationship Id="rId33" Type="http://schemas.openxmlformats.org/officeDocument/2006/relationships/chart" Target="../charts/chart178.xml"/><Relationship Id="rId38" Type="http://schemas.openxmlformats.org/officeDocument/2006/relationships/chart" Target="../charts/chart183.xml"/><Relationship Id="rId2" Type="http://schemas.openxmlformats.org/officeDocument/2006/relationships/chart" Target="../charts/chart147.xml"/><Relationship Id="rId16" Type="http://schemas.openxmlformats.org/officeDocument/2006/relationships/chart" Target="../charts/chart161.xml"/><Relationship Id="rId20" Type="http://schemas.openxmlformats.org/officeDocument/2006/relationships/chart" Target="../charts/chart165.xml"/><Relationship Id="rId29" Type="http://schemas.openxmlformats.org/officeDocument/2006/relationships/chart" Target="../charts/chart174.xml"/><Relationship Id="rId1" Type="http://schemas.openxmlformats.org/officeDocument/2006/relationships/chart" Target="../charts/chart146.xml"/><Relationship Id="rId6" Type="http://schemas.openxmlformats.org/officeDocument/2006/relationships/chart" Target="../charts/chart151.xml"/><Relationship Id="rId11" Type="http://schemas.openxmlformats.org/officeDocument/2006/relationships/chart" Target="../charts/chart156.xml"/><Relationship Id="rId24" Type="http://schemas.openxmlformats.org/officeDocument/2006/relationships/chart" Target="../charts/chart169.xml"/><Relationship Id="rId32" Type="http://schemas.openxmlformats.org/officeDocument/2006/relationships/chart" Target="../charts/chart177.xml"/><Relationship Id="rId37" Type="http://schemas.openxmlformats.org/officeDocument/2006/relationships/chart" Target="../charts/chart182.xml"/><Relationship Id="rId5" Type="http://schemas.openxmlformats.org/officeDocument/2006/relationships/chart" Target="../charts/chart150.xml"/><Relationship Id="rId15" Type="http://schemas.openxmlformats.org/officeDocument/2006/relationships/chart" Target="../charts/chart160.xml"/><Relationship Id="rId23" Type="http://schemas.openxmlformats.org/officeDocument/2006/relationships/chart" Target="../charts/chart168.xml"/><Relationship Id="rId28" Type="http://schemas.openxmlformats.org/officeDocument/2006/relationships/chart" Target="../charts/chart173.xml"/><Relationship Id="rId36" Type="http://schemas.openxmlformats.org/officeDocument/2006/relationships/chart" Target="../charts/chart181.xml"/><Relationship Id="rId10" Type="http://schemas.openxmlformats.org/officeDocument/2006/relationships/chart" Target="../charts/chart155.xml"/><Relationship Id="rId19" Type="http://schemas.openxmlformats.org/officeDocument/2006/relationships/chart" Target="../charts/chart164.xml"/><Relationship Id="rId31" Type="http://schemas.openxmlformats.org/officeDocument/2006/relationships/chart" Target="../charts/chart176.xml"/><Relationship Id="rId4" Type="http://schemas.openxmlformats.org/officeDocument/2006/relationships/chart" Target="../charts/chart149.xml"/><Relationship Id="rId9" Type="http://schemas.openxmlformats.org/officeDocument/2006/relationships/chart" Target="../charts/chart154.xml"/><Relationship Id="rId14" Type="http://schemas.openxmlformats.org/officeDocument/2006/relationships/chart" Target="../charts/chart159.xml"/><Relationship Id="rId22" Type="http://schemas.openxmlformats.org/officeDocument/2006/relationships/chart" Target="../charts/chart167.xml"/><Relationship Id="rId27" Type="http://schemas.openxmlformats.org/officeDocument/2006/relationships/chart" Target="../charts/chart172.xml"/><Relationship Id="rId30" Type="http://schemas.openxmlformats.org/officeDocument/2006/relationships/chart" Target="../charts/chart175.xml"/><Relationship Id="rId35" Type="http://schemas.openxmlformats.org/officeDocument/2006/relationships/chart" Target="../charts/chart180.xml"/><Relationship Id="rId8" Type="http://schemas.openxmlformats.org/officeDocument/2006/relationships/chart" Target="../charts/chart153.xml"/><Relationship Id="rId3" Type="http://schemas.openxmlformats.org/officeDocument/2006/relationships/chart" Target="../charts/chart148.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191.xml"/><Relationship Id="rId13" Type="http://schemas.openxmlformats.org/officeDocument/2006/relationships/chart" Target="../charts/chart196.xml"/><Relationship Id="rId18" Type="http://schemas.openxmlformats.org/officeDocument/2006/relationships/chart" Target="../charts/chart201.xml"/><Relationship Id="rId3" Type="http://schemas.openxmlformats.org/officeDocument/2006/relationships/chart" Target="../charts/chart186.xml"/><Relationship Id="rId21" Type="http://schemas.openxmlformats.org/officeDocument/2006/relationships/chart" Target="../charts/chart204.xml"/><Relationship Id="rId7" Type="http://schemas.openxmlformats.org/officeDocument/2006/relationships/chart" Target="../charts/chart190.xml"/><Relationship Id="rId12" Type="http://schemas.openxmlformats.org/officeDocument/2006/relationships/chart" Target="../charts/chart195.xml"/><Relationship Id="rId17" Type="http://schemas.openxmlformats.org/officeDocument/2006/relationships/chart" Target="../charts/chart200.xml"/><Relationship Id="rId2" Type="http://schemas.openxmlformats.org/officeDocument/2006/relationships/chart" Target="../charts/chart185.xml"/><Relationship Id="rId16" Type="http://schemas.openxmlformats.org/officeDocument/2006/relationships/chart" Target="../charts/chart199.xml"/><Relationship Id="rId20" Type="http://schemas.openxmlformats.org/officeDocument/2006/relationships/chart" Target="../charts/chart203.xml"/><Relationship Id="rId1" Type="http://schemas.openxmlformats.org/officeDocument/2006/relationships/chart" Target="../charts/chart184.xml"/><Relationship Id="rId6" Type="http://schemas.openxmlformats.org/officeDocument/2006/relationships/chart" Target="../charts/chart189.xml"/><Relationship Id="rId11" Type="http://schemas.openxmlformats.org/officeDocument/2006/relationships/chart" Target="../charts/chart194.xml"/><Relationship Id="rId5" Type="http://schemas.openxmlformats.org/officeDocument/2006/relationships/chart" Target="../charts/chart188.xml"/><Relationship Id="rId15" Type="http://schemas.openxmlformats.org/officeDocument/2006/relationships/chart" Target="../charts/chart198.xml"/><Relationship Id="rId10" Type="http://schemas.openxmlformats.org/officeDocument/2006/relationships/chart" Target="../charts/chart193.xml"/><Relationship Id="rId19" Type="http://schemas.openxmlformats.org/officeDocument/2006/relationships/chart" Target="../charts/chart202.xml"/><Relationship Id="rId4" Type="http://schemas.openxmlformats.org/officeDocument/2006/relationships/chart" Target="../charts/chart187.xml"/><Relationship Id="rId9" Type="http://schemas.openxmlformats.org/officeDocument/2006/relationships/chart" Target="../charts/chart192.xml"/><Relationship Id="rId14" Type="http://schemas.openxmlformats.org/officeDocument/2006/relationships/chart" Target="../charts/chart197.xml"/><Relationship Id="rId22" Type="http://schemas.openxmlformats.org/officeDocument/2006/relationships/chart" Target="../charts/chart205.xml"/></Relationships>
</file>

<file path=xl/drawings/_rels/drawing23.xml.rels><?xml version="1.0" encoding="UTF-8" standalone="yes"?>
<Relationships xmlns="http://schemas.openxmlformats.org/package/2006/relationships"><Relationship Id="rId8" Type="http://schemas.openxmlformats.org/officeDocument/2006/relationships/chart" Target="../charts/chart213.xml"/><Relationship Id="rId13" Type="http://schemas.openxmlformats.org/officeDocument/2006/relationships/chart" Target="../charts/chart218.xml"/><Relationship Id="rId18" Type="http://schemas.openxmlformats.org/officeDocument/2006/relationships/chart" Target="../charts/chart223.xml"/><Relationship Id="rId3" Type="http://schemas.openxmlformats.org/officeDocument/2006/relationships/chart" Target="../charts/chart208.xml"/><Relationship Id="rId21" Type="http://schemas.openxmlformats.org/officeDocument/2006/relationships/chart" Target="../charts/chart226.xml"/><Relationship Id="rId7" Type="http://schemas.openxmlformats.org/officeDocument/2006/relationships/chart" Target="../charts/chart212.xml"/><Relationship Id="rId12" Type="http://schemas.openxmlformats.org/officeDocument/2006/relationships/chart" Target="../charts/chart217.xml"/><Relationship Id="rId17" Type="http://schemas.openxmlformats.org/officeDocument/2006/relationships/chart" Target="../charts/chart222.xml"/><Relationship Id="rId2" Type="http://schemas.openxmlformats.org/officeDocument/2006/relationships/chart" Target="../charts/chart207.xml"/><Relationship Id="rId16" Type="http://schemas.openxmlformats.org/officeDocument/2006/relationships/chart" Target="../charts/chart221.xml"/><Relationship Id="rId20" Type="http://schemas.openxmlformats.org/officeDocument/2006/relationships/chart" Target="../charts/chart225.xml"/><Relationship Id="rId1" Type="http://schemas.openxmlformats.org/officeDocument/2006/relationships/chart" Target="../charts/chart206.xml"/><Relationship Id="rId6" Type="http://schemas.openxmlformats.org/officeDocument/2006/relationships/chart" Target="../charts/chart211.xml"/><Relationship Id="rId11" Type="http://schemas.openxmlformats.org/officeDocument/2006/relationships/chart" Target="../charts/chart216.xml"/><Relationship Id="rId24" Type="http://schemas.openxmlformats.org/officeDocument/2006/relationships/chart" Target="../charts/chart229.xml"/><Relationship Id="rId5" Type="http://schemas.openxmlformats.org/officeDocument/2006/relationships/chart" Target="../charts/chart210.xml"/><Relationship Id="rId15" Type="http://schemas.openxmlformats.org/officeDocument/2006/relationships/chart" Target="../charts/chart220.xml"/><Relationship Id="rId23" Type="http://schemas.openxmlformats.org/officeDocument/2006/relationships/chart" Target="../charts/chart228.xml"/><Relationship Id="rId10" Type="http://schemas.openxmlformats.org/officeDocument/2006/relationships/chart" Target="../charts/chart215.xml"/><Relationship Id="rId19" Type="http://schemas.openxmlformats.org/officeDocument/2006/relationships/chart" Target="../charts/chart224.xml"/><Relationship Id="rId4" Type="http://schemas.openxmlformats.org/officeDocument/2006/relationships/chart" Target="../charts/chart209.xml"/><Relationship Id="rId9" Type="http://schemas.openxmlformats.org/officeDocument/2006/relationships/chart" Target="../charts/chart214.xml"/><Relationship Id="rId14" Type="http://schemas.openxmlformats.org/officeDocument/2006/relationships/chart" Target="../charts/chart219.xml"/><Relationship Id="rId22" Type="http://schemas.openxmlformats.org/officeDocument/2006/relationships/chart" Target="../charts/chart227.xml"/></Relationships>
</file>

<file path=xl/drawings/_rels/drawing24.xml.rels><?xml version="1.0" encoding="UTF-8" standalone="yes"?>
<Relationships xmlns="http://schemas.openxmlformats.org/package/2006/relationships"><Relationship Id="rId8" Type="http://schemas.openxmlformats.org/officeDocument/2006/relationships/chart" Target="../charts/chart237.xml"/><Relationship Id="rId13" Type="http://schemas.openxmlformats.org/officeDocument/2006/relationships/chart" Target="../charts/chart242.xml"/><Relationship Id="rId18" Type="http://schemas.openxmlformats.org/officeDocument/2006/relationships/chart" Target="../charts/chart247.xml"/><Relationship Id="rId3" Type="http://schemas.openxmlformats.org/officeDocument/2006/relationships/chart" Target="../charts/chart232.xml"/><Relationship Id="rId7" Type="http://schemas.openxmlformats.org/officeDocument/2006/relationships/chart" Target="../charts/chart236.xml"/><Relationship Id="rId12" Type="http://schemas.openxmlformats.org/officeDocument/2006/relationships/chart" Target="../charts/chart241.xml"/><Relationship Id="rId17" Type="http://schemas.openxmlformats.org/officeDocument/2006/relationships/chart" Target="../charts/chart246.xml"/><Relationship Id="rId2" Type="http://schemas.openxmlformats.org/officeDocument/2006/relationships/chart" Target="../charts/chart231.xml"/><Relationship Id="rId16" Type="http://schemas.openxmlformats.org/officeDocument/2006/relationships/chart" Target="../charts/chart245.xml"/><Relationship Id="rId1" Type="http://schemas.openxmlformats.org/officeDocument/2006/relationships/chart" Target="../charts/chart230.xml"/><Relationship Id="rId6" Type="http://schemas.openxmlformats.org/officeDocument/2006/relationships/chart" Target="../charts/chart235.xml"/><Relationship Id="rId11" Type="http://schemas.openxmlformats.org/officeDocument/2006/relationships/chart" Target="../charts/chart240.xml"/><Relationship Id="rId5" Type="http://schemas.openxmlformats.org/officeDocument/2006/relationships/chart" Target="../charts/chart234.xml"/><Relationship Id="rId15" Type="http://schemas.openxmlformats.org/officeDocument/2006/relationships/chart" Target="../charts/chart244.xml"/><Relationship Id="rId10" Type="http://schemas.openxmlformats.org/officeDocument/2006/relationships/chart" Target="../charts/chart239.xml"/><Relationship Id="rId4" Type="http://schemas.openxmlformats.org/officeDocument/2006/relationships/chart" Target="../charts/chart233.xml"/><Relationship Id="rId9" Type="http://schemas.openxmlformats.org/officeDocument/2006/relationships/chart" Target="../charts/chart238.xml"/><Relationship Id="rId14" Type="http://schemas.openxmlformats.org/officeDocument/2006/relationships/chart" Target="../charts/chart243.xml"/></Relationships>
</file>

<file path=xl/drawings/_rels/drawing25.xml.rels><?xml version="1.0" encoding="UTF-8" standalone="yes"?>
<Relationships xmlns="http://schemas.openxmlformats.org/package/2006/relationships"><Relationship Id="rId8" Type="http://schemas.openxmlformats.org/officeDocument/2006/relationships/chart" Target="../charts/chart255.xml"/><Relationship Id="rId3" Type="http://schemas.openxmlformats.org/officeDocument/2006/relationships/chart" Target="../charts/chart250.xml"/><Relationship Id="rId7" Type="http://schemas.openxmlformats.org/officeDocument/2006/relationships/chart" Target="../charts/chart254.xml"/><Relationship Id="rId2" Type="http://schemas.openxmlformats.org/officeDocument/2006/relationships/chart" Target="../charts/chart249.xml"/><Relationship Id="rId1" Type="http://schemas.openxmlformats.org/officeDocument/2006/relationships/chart" Target="../charts/chart248.xml"/><Relationship Id="rId6" Type="http://schemas.openxmlformats.org/officeDocument/2006/relationships/chart" Target="../charts/chart253.xml"/><Relationship Id="rId5" Type="http://schemas.openxmlformats.org/officeDocument/2006/relationships/chart" Target="../charts/chart252.xml"/><Relationship Id="rId10" Type="http://schemas.openxmlformats.org/officeDocument/2006/relationships/chart" Target="../charts/chart257.xml"/><Relationship Id="rId4" Type="http://schemas.openxmlformats.org/officeDocument/2006/relationships/chart" Target="../charts/chart251.xml"/><Relationship Id="rId9" Type="http://schemas.openxmlformats.org/officeDocument/2006/relationships/chart" Target="../charts/chart256.xml"/></Relationships>
</file>

<file path=xl/drawings/_rels/drawing26.xml.rels><?xml version="1.0" encoding="UTF-8" standalone="yes"?>
<Relationships xmlns="http://schemas.openxmlformats.org/package/2006/relationships"><Relationship Id="rId8" Type="http://schemas.openxmlformats.org/officeDocument/2006/relationships/chart" Target="../charts/chart265.xml"/><Relationship Id="rId13" Type="http://schemas.openxmlformats.org/officeDocument/2006/relationships/chart" Target="../charts/chart270.xml"/><Relationship Id="rId18" Type="http://schemas.openxmlformats.org/officeDocument/2006/relationships/chart" Target="../charts/chart275.xml"/><Relationship Id="rId3" Type="http://schemas.openxmlformats.org/officeDocument/2006/relationships/chart" Target="../charts/chart260.xml"/><Relationship Id="rId21" Type="http://schemas.openxmlformats.org/officeDocument/2006/relationships/chart" Target="../charts/chart278.xml"/><Relationship Id="rId7" Type="http://schemas.openxmlformats.org/officeDocument/2006/relationships/chart" Target="../charts/chart264.xml"/><Relationship Id="rId12" Type="http://schemas.openxmlformats.org/officeDocument/2006/relationships/chart" Target="../charts/chart269.xml"/><Relationship Id="rId17" Type="http://schemas.openxmlformats.org/officeDocument/2006/relationships/chart" Target="../charts/chart274.xml"/><Relationship Id="rId2" Type="http://schemas.openxmlformats.org/officeDocument/2006/relationships/chart" Target="../charts/chart259.xml"/><Relationship Id="rId16" Type="http://schemas.openxmlformats.org/officeDocument/2006/relationships/chart" Target="../charts/chart273.xml"/><Relationship Id="rId20" Type="http://schemas.openxmlformats.org/officeDocument/2006/relationships/chart" Target="../charts/chart277.xml"/><Relationship Id="rId1" Type="http://schemas.openxmlformats.org/officeDocument/2006/relationships/chart" Target="../charts/chart258.xml"/><Relationship Id="rId6" Type="http://schemas.openxmlformats.org/officeDocument/2006/relationships/chart" Target="../charts/chart263.xml"/><Relationship Id="rId11" Type="http://schemas.openxmlformats.org/officeDocument/2006/relationships/chart" Target="../charts/chart268.xml"/><Relationship Id="rId5" Type="http://schemas.openxmlformats.org/officeDocument/2006/relationships/chart" Target="../charts/chart262.xml"/><Relationship Id="rId15" Type="http://schemas.openxmlformats.org/officeDocument/2006/relationships/chart" Target="../charts/chart272.xml"/><Relationship Id="rId10" Type="http://schemas.openxmlformats.org/officeDocument/2006/relationships/chart" Target="../charts/chart267.xml"/><Relationship Id="rId19" Type="http://schemas.openxmlformats.org/officeDocument/2006/relationships/chart" Target="../charts/chart276.xml"/><Relationship Id="rId4" Type="http://schemas.openxmlformats.org/officeDocument/2006/relationships/chart" Target="../charts/chart261.xml"/><Relationship Id="rId9" Type="http://schemas.openxmlformats.org/officeDocument/2006/relationships/chart" Target="../charts/chart266.xml"/><Relationship Id="rId14" Type="http://schemas.openxmlformats.org/officeDocument/2006/relationships/chart" Target="../charts/chart271.xml"/><Relationship Id="rId22" Type="http://schemas.openxmlformats.org/officeDocument/2006/relationships/chart" Target="../charts/chart279.xml"/></Relationships>
</file>

<file path=xl/drawings/_rels/drawing27.xml.rels><?xml version="1.0" encoding="UTF-8" standalone="yes"?>
<Relationships xmlns="http://schemas.openxmlformats.org/package/2006/relationships"><Relationship Id="rId13" Type="http://schemas.openxmlformats.org/officeDocument/2006/relationships/chart" Target="../charts/chart292.xml"/><Relationship Id="rId18" Type="http://schemas.openxmlformats.org/officeDocument/2006/relationships/chart" Target="../charts/chart297.xml"/><Relationship Id="rId26" Type="http://schemas.openxmlformats.org/officeDocument/2006/relationships/chart" Target="../charts/chart305.xml"/><Relationship Id="rId39" Type="http://schemas.openxmlformats.org/officeDocument/2006/relationships/chart" Target="../charts/chart318.xml"/><Relationship Id="rId21" Type="http://schemas.openxmlformats.org/officeDocument/2006/relationships/chart" Target="../charts/chart300.xml"/><Relationship Id="rId34" Type="http://schemas.openxmlformats.org/officeDocument/2006/relationships/chart" Target="../charts/chart313.xml"/><Relationship Id="rId42" Type="http://schemas.openxmlformats.org/officeDocument/2006/relationships/chart" Target="../charts/chart321.xml"/><Relationship Id="rId47" Type="http://schemas.openxmlformats.org/officeDocument/2006/relationships/chart" Target="../charts/chart326.xml"/><Relationship Id="rId7" Type="http://schemas.openxmlformats.org/officeDocument/2006/relationships/chart" Target="../charts/chart286.xml"/><Relationship Id="rId2" Type="http://schemas.openxmlformats.org/officeDocument/2006/relationships/chart" Target="../charts/chart281.xml"/><Relationship Id="rId16" Type="http://schemas.openxmlformats.org/officeDocument/2006/relationships/chart" Target="../charts/chart295.xml"/><Relationship Id="rId29" Type="http://schemas.openxmlformats.org/officeDocument/2006/relationships/chart" Target="../charts/chart308.xml"/><Relationship Id="rId11" Type="http://schemas.openxmlformats.org/officeDocument/2006/relationships/chart" Target="../charts/chart290.xml"/><Relationship Id="rId24" Type="http://schemas.openxmlformats.org/officeDocument/2006/relationships/chart" Target="../charts/chart303.xml"/><Relationship Id="rId32" Type="http://schemas.openxmlformats.org/officeDocument/2006/relationships/chart" Target="../charts/chart311.xml"/><Relationship Id="rId37" Type="http://schemas.openxmlformats.org/officeDocument/2006/relationships/chart" Target="../charts/chart316.xml"/><Relationship Id="rId40" Type="http://schemas.openxmlformats.org/officeDocument/2006/relationships/chart" Target="../charts/chart319.xml"/><Relationship Id="rId45" Type="http://schemas.openxmlformats.org/officeDocument/2006/relationships/chart" Target="../charts/chart324.xml"/><Relationship Id="rId5" Type="http://schemas.openxmlformats.org/officeDocument/2006/relationships/chart" Target="../charts/chart284.xml"/><Relationship Id="rId15" Type="http://schemas.openxmlformats.org/officeDocument/2006/relationships/chart" Target="../charts/chart294.xml"/><Relationship Id="rId23" Type="http://schemas.openxmlformats.org/officeDocument/2006/relationships/chart" Target="../charts/chart302.xml"/><Relationship Id="rId28" Type="http://schemas.openxmlformats.org/officeDocument/2006/relationships/chart" Target="../charts/chart307.xml"/><Relationship Id="rId36" Type="http://schemas.openxmlformats.org/officeDocument/2006/relationships/chart" Target="../charts/chart315.xml"/><Relationship Id="rId49" Type="http://schemas.openxmlformats.org/officeDocument/2006/relationships/chart" Target="../charts/chart328.xml"/><Relationship Id="rId10" Type="http://schemas.openxmlformats.org/officeDocument/2006/relationships/chart" Target="../charts/chart289.xml"/><Relationship Id="rId19" Type="http://schemas.openxmlformats.org/officeDocument/2006/relationships/chart" Target="../charts/chart298.xml"/><Relationship Id="rId31" Type="http://schemas.openxmlformats.org/officeDocument/2006/relationships/chart" Target="../charts/chart310.xml"/><Relationship Id="rId44" Type="http://schemas.openxmlformats.org/officeDocument/2006/relationships/chart" Target="../charts/chart323.xml"/><Relationship Id="rId4" Type="http://schemas.openxmlformats.org/officeDocument/2006/relationships/chart" Target="../charts/chart283.xml"/><Relationship Id="rId9" Type="http://schemas.openxmlformats.org/officeDocument/2006/relationships/chart" Target="../charts/chart288.xml"/><Relationship Id="rId14" Type="http://schemas.openxmlformats.org/officeDocument/2006/relationships/chart" Target="../charts/chart293.xml"/><Relationship Id="rId22" Type="http://schemas.openxmlformats.org/officeDocument/2006/relationships/chart" Target="../charts/chart301.xml"/><Relationship Id="rId27" Type="http://schemas.openxmlformats.org/officeDocument/2006/relationships/chart" Target="../charts/chart306.xml"/><Relationship Id="rId30" Type="http://schemas.openxmlformats.org/officeDocument/2006/relationships/chart" Target="../charts/chart309.xml"/><Relationship Id="rId35" Type="http://schemas.openxmlformats.org/officeDocument/2006/relationships/chart" Target="../charts/chart314.xml"/><Relationship Id="rId43" Type="http://schemas.openxmlformats.org/officeDocument/2006/relationships/chart" Target="../charts/chart322.xml"/><Relationship Id="rId48" Type="http://schemas.openxmlformats.org/officeDocument/2006/relationships/chart" Target="../charts/chart327.xml"/><Relationship Id="rId8" Type="http://schemas.openxmlformats.org/officeDocument/2006/relationships/chart" Target="../charts/chart287.xml"/><Relationship Id="rId3" Type="http://schemas.openxmlformats.org/officeDocument/2006/relationships/chart" Target="../charts/chart282.xml"/><Relationship Id="rId12" Type="http://schemas.openxmlformats.org/officeDocument/2006/relationships/chart" Target="../charts/chart291.xml"/><Relationship Id="rId17" Type="http://schemas.openxmlformats.org/officeDocument/2006/relationships/chart" Target="../charts/chart296.xml"/><Relationship Id="rId25" Type="http://schemas.openxmlformats.org/officeDocument/2006/relationships/chart" Target="../charts/chart304.xml"/><Relationship Id="rId33" Type="http://schemas.openxmlformats.org/officeDocument/2006/relationships/chart" Target="../charts/chart312.xml"/><Relationship Id="rId38" Type="http://schemas.openxmlformats.org/officeDocument/2006/relationships/chart" Target="../charts/chart317.xml"/><Relationship Id="rId46" Type="http://schemas.openxmlformats.org/officeDocument/2006/relationships/chart" Target="../charts/chart325.xml"/><Relationship Id="rId20" Type="http://schemas.openxmlformats.org/officeDocument/2006/relationships/chart" Target="../charts/chart299.xml"/><Relationship Id="rId41" Type="http://schemas.openxmlformats.org/officeDocument/2006/relationships/chart" Target="../charts/chart320.xml"/><Relationship Id="rId1" Type="http://schemas.openxmlformats.org/officeDocument/2006/relationships/chart" Target="../charts/chart280.xml"/><Relationship Id="rId6" Type="http://schemas.openxmlformats.org/officeDocument/2006/relationships/chart" Target="../charts/chart285.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330.xml"/><Relationship Id="rId1" Type="http://schemas.openxmlformats.org/officeDocument/2006/relationships/chart" Target="../charts/chart329.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338.xml"/><Relationship Id="rId13" Type="http://schemas.openxmlformats.org/officeDocument/2006/relationships/chart" Target="../charts/chart343.xml"/><Relationship Id="rId3" Type="http://schemas.openxmlformats.org/officeDocument/2006/relationships/chart" Target="../charts/chart333.xml"/><Relationship Id="rId7" Type="http://schemas.openxmlformats.org/officeDocument/2006/relationships/chart" Target="../charts/chart337.xml"/><Relationship Id="rId12" Type="http://schemas.openxmlformats.org/officeDocument/2006/relationships/chart" Target="../charts/chart342.xml"/><Relationship Id="rId2" Type="http://schemas.openxmlformats.org/officeDocument/2006/relationships/chart" Target="../charts/chart332.xml"/><Relationship Id="rId16" Type="http://schemas.openxmlformats.org/officeDocument/2006/relationships/chart" Target="../charts/chart346.xml"/><Relationship Id="rId1" Type="http://schemas.openxmlformats.org/officeDocument/2006/relationships/chart" Target="../charts/chart331.xml"/><Relationship Id="rId6" Type="http://schemas.openxmlformats.org/officeDocument/2006/relationships/chart" Target="../charts/chart336.xml"/><Relationship Id="rId11" Type="http://schemas.openxmlformats.org/officeDocument/2006/relationships/chart" Target="../charts/chart341.xml"/><Relationship Id="rId5" Type="http://schemas.openxmlformats.org/officeDocument/2006/relationships/chart" Target="../charts/chart335.xml"/><Relationship Id="rId15" Type="http://schemas.openxmlformats.org/officeDocument/2006/relationships/chart" Target="../charts/chart345.xml"/><Relationship Id="rId10" Type="http://schemas.openxmlformats.org/officeDocument/2006/relationships/chart" Target="../charts/chart340.xml"/><Relationship Id="rId4" Type="http://schemas.openxmlformats.org/officeDocument/2006/relationships/chart" Target="../charts/chart334.xml"/><Relationship Id="rId9" Type="http://schemas.openxmlformats.org/officeDocument/2006/relationships/chart" Target="../charts/chart339.xml"/><Relationship Id="rId14" Type="http://schemas.openxmlformats.org/officeDocument/2006/relationships/chart" Target="../charts/chart344.xml"/></Relationships>
</file>

<file path=xl/drawings/_rels/drawing3.xml.rels><?xml version="1.0" encoding="UTF-8" standalone="yes"?>
<Relationships xmlns="http://schemas.openxmlformats.org/package/2006/relationships"><Relationship Id="rId2" Type="http://schemas.microsoft.com/office/2014/relationships/chartEx" Target="../charts/chartEx5.xml"/><Relationship Id="rId1" Type="http://schemas.microsoft.com/office/2014/relationships/chartEx" Target="../charts/chartEx4.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349.xml"/><Relationship Id="rId2" Type="http://schemas.openxmlformats.org/officeDocument/2006/relationships/chart" Target="../charts/chart348.xml"/><Relationship Id="rId1" Type="http://schemas.openxmlformats.org/officeDocument/2006/relationships/chart" Target="../charts/chart347.xml"/><Relationship Id="rId6" Type="http://schemas.openxmlformats.org/officeDocument/2006/relationships/chart" Target="../charts/chart352.xml"/><Relationship Id="rId5" Type="http://schemas.openxmlformats.org/officeDocument/2006/relationships/chart" Target="../charts/chart351.xml"/><Relationship Id="rId4" Type="http://schemas.openxmlformats.org/officeDocument/2006/relationships/chart" Target="../charts/chart35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6</xdr:col>
      <xdr:colOff>561975</xdr:colOff>
      <xdr:row>171</xdr:row>
      <xdr:rowOff>76200</xdr:rowOff>
    </xdr:from>
    <xdr:to>
      <xdr:col>11</xdr:col>
      <xdr:colOff>0</xdr:colOff>
      <xdr:row>185</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A58DB16-61E8-4469-B3F5-AB3107C0ED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29400" y="342804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oneCellAnchor>
    <xdr:from>
      <xdr:col>0</xdr:col>
      <xdr:colOff>47625</xdr:colOff>
      <xdr:row>19</xdr:row>
      <xdr:rowOff>9525</xdr:rowOff>
    </xdr:from>
    <xdr:ext cx="5715000" cy="3533775"/>
    <xdr:graphicFrame macro="">
      <xdr:nvGraphicFramePr>
        <xdr:cNvPr id="41" name="Chart 41" title="Chart">
          <a:extLst>
            <a:ext uri="{FF2B5EF4-FFF2-40B4-BE49-F238E27FC236}">
              <a16:creationId xmlns:a16="http://schemas.microsoft.com/office/drawing/2014/main" id="{00000000-0008-0000-0E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19</xdr:row>
      <xdr:rowOff>19050</xdr:rowOff>
    </xdr:from>
    <xdr:ext cx="5715000" cy="3533775"/>
    <xdr:graphicFrame macro="">
      <xdr:nvGraphicFramePr>
        <xdr:cNvPr id="42" name="Chart 42" title="Chart">
          <a:extLst>
            <a:ext uri="{FF2B5EF4-FFF2-40B4-BE49-F238E27FC236}">
              <a16:creationId xmlns:a16="http://schemas.microsoft.com/office/drawing/2014/main" id="{00000000-0008-0000-0E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28575</xdr:colOff>
      <xdr:row>8</xdr:row>
      <xdr:rowOff>9525</xdr:rowOff>
    </xdr:from>
    <xdr:ext cx="5715000" cy="3533775"/>
    <xdr:graphicFrame macro="">
      <xdr:nvGraphicFramePr>
        <xdr:cNvPr id="43" name="Chart 43" title="Chart">
          <a:extLst>
            <a:ext uri="{FF2B5EF4-FFF2-40B4-BE49-F238E27FC236}">
              <a16:creationId xmlns:a16="http://schemas.microsoft.com/office/drawing/2014/main" id="{00000000-0008-0000-0F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9525</xdr:colOff>
      <xdr:row>0</xdr:row>
      <xdr:rowOff>361950</xdr:rowOff>
    </xdr:from>
    <xdr:ext cx="5715000" cy="3533775"/>
    <xdr:graphicFrame macro="">
      <xdr:nvGraphicFramePr>
        <xdr:cNvPr id="44" name="Chart 44" title="Chart">
          <a:extLst>
            <a:ext uri="{FF2B5EF4-FFF2-40B4-BE49-F238E27FC236}">
              <a16:creationId xmlns:a16="http://schemas.microsoft.com/office/drawing/2014/main" id="{00000000-0008-0000-12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22</xdr:row>
      <xdr:rowOff>0</xdr:rowOff>
    </xdr:from>
    <xdr:ext cx="5715000" cy="3533775"/>
    <xdr:graphicFrame macro="">
      <xdr:nvGraphicFramePr>
        <xdr:cNvPr id="45" name="Chart 45" title="Chart">
          <a:extLst>
            <a:ext uri="{FF2B5EF4-FFF2-40B4-BE49-F238E27FC236}">
              <a16:creationId xmlns:a16="http://schemas.microsoft.com/office/drawing/2014/main" id="{00000000-0008-0000-12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43</xdr:row>
      <xdr:rowOff>0</xdr:rowOff>
    </xdr:from>
    <xdr:ext cx="5715000" cy="3533775"/>
    <xdr:graphicFrame macro="">
      <xdr:nvGraphicFramePr>
        <xdr:cNvPr id="46" name="Chart 46" title="Chart">
          <a:extLst>
            <a:ext uri="{FF2B5EF4-FFF2-40B4-BE49-F238E27FC236}">
              <a16:creationId xmlns:a16="http://schemas.microsoft.com/office/drawing/2014/main" id="{00000000-0008-0000-12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65</xdr:row>
      <xdr:rowOff>200025</xdr:rowOff>
    </xdr:from>
    <xdr:ext cx="5715000" cy="3533775"/>
    <xdr:graphicFrame macro="">
      <xdr:nvGraphicFramePr>
        <xdr:cNvPr id="47" name="Chart 47" title="Chart">
          <a:extLst>
            <a:ext uri="{FF2B5EF4-FFF2-40B4-BE49-F238E27FC236}">
              <a16:creationId xmlns:a16="http://schemas.microsoft.com/office/drawing/2014/main" id="{00000000-0008-0000-12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361950</xdr:rowOff>
    </xdr:from>
    <xdr:ext cx="5715000" cy="3533775"/>
    <xdr:graphicFrame macro="">
      <xdr:nvGraphicFramePr>
        <xdr:cNvPr id="48" name="Chart 48" title="Chart">
          <a:extLst>
            <a:ext uri="{FF2B5EF4-FFF2-40B4-BE49-F238E27FC236}">
              <a16:creationId xmlns:a16="http://schemas.microsoft.com/office/drawing/2014/main" id="{00000000-0008-0000-15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942975</xdr:colOff>
      <xdr:row>1</xdr:row>
      <xdr:rowOff>0</xdr:rowOff>
    </xdr:from>
    <xdr:ext cx="5715000" cy="3533775"/>
    <xdr:graphicFrame macro="">
      <xdr:nvGraphicFramePr>
        <xdr:cNvPr id="49" name="Chart 49" title="Chart">
          <a:extLst>
            <a:ext uri="{FF2B5EF4-FFF2-40B4-BE49-F238E27FC236}">
              <a16:creationId xmlns:a16="http://schemas.microsoft.com/office/drawing/2014/main" id="{00000000-0008-0000-15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21</xdr:row>
      <xdr:rowOff>361950</xdr:rowOff>
    </xdr:from>
    <xdr:ext cx="5715000" cy="3533775"/>
    <xdr:graphicFrame macro="">
      <xdr:nvGraphicFramePr>
        <xdr:cNvPr id="50" name="Chart 50" title="Chart">
          <a:extLst>
            <a:ext uri="{FF2B5EF4-FFF2-40B4-BE49-F238E27FC236}">
              <a16:creationId xmlns:a16="http://schemas.microsoft.com/office/drawing/2014/main" id="{00000000-0008-0000-15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942975</xdr:colOff>
      <xdr:row>21</xdr:row>
      <xdr:rowOff>361950</xdr:rowOff>
    </xdr:from>
    <xdr:ext cx="5715000" cy="3533775"/>
    <xdr:graphicFrame macro="">
      <xdr:nvGraphicFramePr>
        <xdr:cNvPr id="51" name="Chart 51" title="Chart">
          <a:extLst>
            <a:ext uri="{FF2B5EF4-FFF2-40B4-BE49-F238E27FC236}">
              <a16:creationId xmlns:a16="http://schemas.microsoft.com/office/drawing/2014/main" id="{00000000-0008-0000-15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514350</xdr:rowOff>
    </xdr:from>
    <xdr:ext cx="5715000" cy="3533775"/>
    <xdr:graphicFrame macro="">
      <xdr:nvGraphicFramePr>
        <xdr:cNvPr id="52" name="Chart 52" title="Chart">
          <a:extLst>
            <a:ext uri="{FF2B5EF4-FFF2-40B4-BE49-F238E27FC236}">
              <a16:creationId xmlns:a16="http://schemas.microsoft.com/office/drawing/2014/main" id="{00000000-0008-0000-18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0</xdr:row>
      <xdr:rowOff>514350</xdr:rowOff>
    </xdr:from>
    <xdr:ext cx="5715000" cy="3533775"/>
    <xdr:graphicFrame macro="">
      <xdr:nvGraphicFramePr>
        <xdr:cNvPr id="53" name="Chart 53" title="Chart">
          <a:extLst>
            <a:ext uri="{FF2B5EF4-FFF2-40B4-BE49-F238E27FC236}">
              <a16:creationId xmlns:a16="http://schemas.microsoft.com/office/drawing/2014/main" id="{00000000-0008-0000-18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21</xdr:row>
      <xdr:rowOff>209550</xdr:rowOff>
    </xdr:from>
    <xdr:ext cx="5715000" cy="3533775"/>
    <xdr:graphicFrame macro="">
      <xdr:nvGraphicFramePr>
        <xdr:cNvPr id="54" name="Chart 54" title="Chart">
          <a:extLst>
            <a:ext uri="{FF2B5EF4-FFF2-40B4-BE49-F238E27FC236}">
              <a16:creationId xmlns:a16="http://schemas.microsoft.com/office/drawing/2014/main" id="{00000000-0008-0000-18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9525</xdr:colOff>
      <xdr:row>21</xdr:row>
      <xdr:rowOff>209550</xdr:rowOff>
    </xdr:from>
    <xdr:ext cx="5715000" cy="3533775"/>
    <xdr:graphicFrame macro="">
      <xdr:nvGraphicFramePr>
        <xdr:cNvPr id="55" name="Chart 55" title="Chart">
          <a:extLst>
            <a:ext uri="{FF2B5EF4-FFF2-40B4-BE49-F238E27FC236}">
              <a16:creationId xmlns:a16="http://schemas.microsoft.com/office/drawing/2014/main" id="{00000000-0008-0000-18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9525</xdr:rowOff>
    </xdr:from>
    <xdr:ext cx="5715000" cy="3533775"/>
    <xdr:graphicFrame macro="">
      <xdr:nvGraphicFramePr>
        <xdr:cNvPr id="56" name="Chart 56" title="Chart">
          <a:extLst>
            <a:ext uri="{FF2B5EF4-FFF2-40B4-BE49-F238E27FC236}">
              <a16:creationId xmlns:a16="http://schemas.microsoft.com/office/drawing/2014/main" id="{00000000-0008-0000-18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9525</xdr:colOff>
      <xdr:row>43</xdr:row>
      <xdr:rowOff>9525</xdr:rowOff>
    </xdr:from>
    <xdr:ext cx="5715000" cy="3533775"/>
    <xdr:graphicFrame macro="">
      <xdr:nvGraphicFramePr>
        <xdr:cNvPr id="57" name="Chart 57" title="Chart">
          <a:extLst>
            <a:ext uri="{FF2B5EF4-FFF2-40B4-BE49-F238E27FC236}">
              <a16:creationId xmlns:a16="http://schemas.microsoft.com/office/drawing/2014/main" id="{00000000-0008-0000-18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9525</xdr:rowOff>
    </xdr:from>
    <xdr:ext cx="5715000" cy="3533775"/>
    <xdr:graphicFrame macro="">
      <xdr:nvGraphicFramePr>
        <xdr:cNvPr id="58" name="Chart 58" title="Chart">
          <a:extLst>
            <a:ext uri="{FF2B5EF4-FFF2-40B4-BE49-F238E27FC236}">
              <a16:creationId xmlns:a16="http://schemas.microsoft.com/office/drawing/2014/main" id="{00000000-0008-0000-18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9525</xdr:colOff>
      <xdr:row>64</xdr:row>
      <xdr:rowOff>9525</xdr:rowOff>
    </xdr:from>
    <xdr:ext cx="5715000" cy="3533775"/>
    <xdr:graphicFrame macro="">
      <xdr:nvGraphicFramePr>
        <xdr:cNvPr id="59" name="Chart 59" title="Chart">
          <a:extLst>
            <a:ext uri="{FF2B5EF4-FFF2-40B4-BE49-F238E27FC236}">
              <a16:creationId xmlns:a16="http://schemas.microsoft.com/office/drawing/2014/main" id="{00000000-0008-0000-18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209550</xdr:rowOff>
    </xdr:from>
    <xdr:ext cx="5715000" cy="3533775"/>
    <xdr:graphicFrame macro="">
      <xdr:nvGraphicFramePr>
        <xdr:cNvPr id="60" name="Chart 60" title="Chart">
          <a:extLst>
            <a:ext uri="{FF2B5EF4-FFF2-40B4-BE49-F238E27FC236}">
              <a16:creationId xmlns:a16="http://schemas.microsoft.com/office/drawing/2014/main" id="{00000000-0008-0000-18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9525</xdr:colOff>
      <xdr:row>84</xdr:row>
      <xdr:rowOff>209550</xdr:rowOff>
    </xdr:from>
    <xdr:ext cx="5715000" cy="3533775"/>
    <xdr:graphicFrame macro="">
      <xdr:nvGraphicFramePr>
        <xdr:cNvPr id="61" name="Chart 61" title="Chart">
          <a:extLst>
            <a:ext uri="{FF2B5EF4-FFF2-40B4-BE49-F238E27FC236}">
              <a16:creationId xmlns:a16="http://schemas.microsoft.com/office/drawing/2014/main" id="{00000000-0008-0000-18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361950</xdr:rowOff>
    </xdr:from>
    <xdr:ext cx="5715000" cy="3533775"/>
    <xdr:graphicFrame macro="">
      <xdr:nvGraphicFramePr>
        <xdr:cNvPr id="62" name="Chart 62" title="Chart">
          <a:extLst>
            <a:ext uri="{FF2B5EF4-FFF2-40B4-BE49-F238E27FC236}">
              <a16:creationId xmlns:a16="http://schemas.microsoft.com/office/drawing/2014/main" id="{00000000-0008-0000-18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9525</xdr:colOff>
      <xdr:row>105</xdr:row>
      <xdr:rowOff>361950</xdr:rowOff>
    </xdr:from>
    <xdr:ext cx="5715000" cy="3533775"/>
    <xdr:graphicFrame macro="">
      <xdr:nvGraphicFramePr>
        <xdr:cNvPr id="63" name="Chart 63" title="Chart">
          <a:extLst>
            <a:ext uri="{FF2B5EF4-FFF2-40B4-BE49-F238E27FC236}">
              <a16:creationId xmlns:a16="http://schemas.microsoft.com/office/drawing/2014/main" id="{00000000-0008-0000-18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127</xdr:row>
      <xdr:rowOff>0</xdr:rowOff>
    </xdr:from>
    <xdr:ext cx="5715000" cy="3533775"/>
    <xdr:graphicFrame macro="">
      <xdr:nvGraphicFramePr>
        <xdr:cNvPr id="64" name="Chart 64" title="Chart">
          <a:extLst>
            <a:ext uri="{FF2B5EF4-FFF2-40B4-BE49-F238E27FC236}">
              <a16:creationId xmlns:a16="http://schemas.microsoft.com/office/drawing/2014/main" id="{00000000-0008-0000-18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9525</xdr:colOff>
      <xdr:row>127</xdr:row>
      <xdr:rowOff>0</xdr:rowOff>
    </xdr:from>
    <xdr:ext cx="5715000" cy="3533775"/>
    <xdr:graphicFrame macro="">
      <xdr:nvGraphicFramePr>
        <xdr:cNvPr id="65" name="Chart 65" title="Chart">
          <a:extLst>
            <a:ext uri="{FF2B5EF4-FFF2-40B4-BE49-F238E27FC236}">
              <a16:creationId xmlns:a16="http://schemas.microsoft.com/office/drawing/2014/main" id="{00000000-0008-0000-18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148</xdr:row>
      <xdr:rowOff>0</xdr:rowOff>
    </xdr:from>
    <xdr:ext cx="5715000" cy="3533775"/>
    <xdr:graphicFrame macro="">
      <xdr:nvGraphicFramePr>
        <xdr:cNvPr id="66" name="Chart 66" title="Chart">
          <a:extLst>
            <a:ext uri="{FF2B5EF4-FFF2-40B4-BE49-F238E27FC236}">
              <a16:creationId xmlns:a16="http://schemas.microsoft.com/office/drawing/2014/main" id="{00000000-0008-0000-18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xdr:col>
      <xdr:colOff>9525</xdr:colOff>
      <xdr:row>148</xdr:row>
      <xdr:rowOff>0</xdr:rowOff>
    </xdr:from>
    <xdr:ext cx="5715000" cy="3533775"/>
    <xdr:graphicFrame macro="">
      <xdr:nvGraphicFramePr>
        <xdr:cNvPr id="67" name="Chart 67" title="Chart">
          <a:extLst>
            <a:ext uri="{FF2B5EF4-FFF2-40B4-BE49-F238E27FC236}">
              <a16:creationId xmlns:a16="http://schemas.microsoft.com/office/drawing/2014/main" id="{00000000-0008-0000-18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361950</xdr:rowOff>
    </xdr:from>
    <xdr:ext cx="5715000" cy="3533775"/>
    <xdr:graphicFrame macro="">
      <xdr:nvGraphicFramePr>
        <xdr:cNvPr id="68" name="Chart 68" title="Chart">
          <a:extLst>
            <a:ext uri="{FF2B5EF4-FFF2-40B4-BE49-F238E27FC236}">
              <a16:creationId xmlns:a16="http://schemas.microsoft.com/office/drawing/2014/main" id="{00000000-0008-0000-1C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0</xdr:row>
      <xdr:rowOff>361950</xdr:rowOff>
    </xdr:from>
    <xdr:ext cx="5715000" cy="3533775"/>
    <xdr:graphicFrame macro="">
      <xdr:nvGraphicFramePr>
        <xdr:cNvPr id="69" name="Chart 69" title="Chart">
          <a:extLst>
            <a:ext uri="{FF2B5EF4-FFF2-40B4-BE49-F238E27FC236}">
              <a16:creationId xmlns:a16="http://schemas.microsoft.com/office/drawing/2014/main" id="{00000000-0008-0000-1C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70" name="Chart 70" title="Chart">
          <a:extLst>
            <a:ext uri="{FF2B5EF4-FFF2-40B4-BE49-F238E27FC236}">
              <a16:creationId xmlns:a16="http://schemas.microsoft.com/office/drawing/2014/main" id="{00000000-0008-0000-1C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952500</xdr:colOff>
      <xdr:row>22</xdr:row>
      <xdr:rowOff>0</xdr:rowOff>
    </xdr:from>
    <xdr:ext cx="5715000" cy="3533775"/>
    <xdr:graphicFrame macro="">
      <xdr:nvGraphicFramePr>
        <xdr:cNvPr id="71" name="Chart 71" title="Chart">
          <a:extLst>
            <a:ext uri="{FF2B5EF4-FFF2-40B4-BE49-F238E27FC236}">
              <a16:creationId xmlns:a16="http://schemas.microsoft.com/office/drawing/2014/main" id="{00000000-0008-0000-1C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72" name="Chart 72" title="Chart">
          <a:extLst>
            <a:ext uri="{FF2B5EF4-FFF2-40B4-BE49-F238E27FC236}">
              <a16:creationId xmlns:a16="http://schemas.microsoft.com/office/drawing/2014/main" id="{00000000-0008-0000-1C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42</xdr:row>
      <xdr:rowOff>361950</xdr:rowOff>
    </xdr:from>
    <xdr:ext cx="5715000" cy="3533775"/>
    <xdr:graphicFrame macro="">
      <xdr:nvGraphicFramePr>
        <xdr:cNvPr id="73" name="Chart 73" title="Chart">
          <a:extLst>
            <a:ext uri="{FF2B5EF4-FFF2-40B4-BE49-F238E27FC236}">
              <a16:creationId xmlns:a16="http://schemas.microsoft.com/office/drawing/2014/main" id="{00000000-0008-0000-1C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74" name="Chart 74" title="Chart">
          <a:extLst>
            <a:ext uri="{FF2B5EF4-FFF2-40B4-BE49-F238E27FC236}">
              <a16:creationId xmlns:a16="http://schemas.microsoft.com/office/drawing/2014/main" id="{00000000-0008-0000-1C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942975</xdr:colOff>
      <xdr:row>63</xdr:row>
      <xdr:rowOff>361950</xdr:rowOff>
    </xdr:from>
    <xdr:ext cx="5715000" cy="3533775"/>
    <xdr:graphicFrame macro="">
      <xdr:nvGraphicFramePr>
        <xdr:cNvPr id="75" name="Chart 75" title="Chart">
          <a:extLst>
            <a:ext uri="{FF2B5EF4-FFF2-40B4-BE49-F238E27FC236}">
              <a16:creationId xmlns:a16="http://schemas.microsoft.com/office/drawing/2014/main" id="{00000000-0008-0000-1C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76" name="Chart 76" title="Chart">
          <a:extLst>
            <a:ext uri="{FF2B5EF4-FFF2-40B4-BE49-F238E27FC236}">
              <a16:creationId xmlns:a16="http://schemas.microsoft.com/office/drawing/2014/main" id="{00000000-0008-0000-1F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942975</xdr:colOff>
      <xdr:row>0</xdr:row>
      <xdr:rowOff>209550</xdr:rowOff>
    </xdr:from>
    <xdr:ext cx="5715000" cy="3533775"/>
    <xdr:graphicFrame macro="">
      <xdr:nvGraphicFramePr>
        <xdr:cNvPr id="77" name="Chart 77" title="Chart">
          <a:extLst>
            <a:ext uri="{FF2B5EF4-FFF2-40B4-BE49-F238E27FC236}">
              <a16:creationId xmlns:a16="http://schemas.microsoft.com/office/drawing/2014/main" id="{00000000-0008-0000-1F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21</xdr:row>
      <xdr:rowOff>361950</xdr:rowOff>
    </xdr:from>
    <xdr:ext cx="5715000" cy="3533775"/>
    <xdr:graphicFrame macro="">
      <xdr:nvGraphicFramePr>
        <xdr:cNvPr id="78" name="Chart 78" title="Chart">
          <a:extLst>
            <a:ext uri="{FF2B5EF4-FFF2-40B4-BE49-F238E27FC236}">
              <a16:creationId xmlns:a16="http://schemas.microsoft.com/office/drawing/2014/main" id="{00000000-0008-0000-1F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942975</xdr:colOff>
      <xdr:row>21</xdr:row>
      <xdr:rowOff>361950</xdr:rowOff>
    </xdr:from>
    <xdr:ext cx="5715000" cy="3533775"/>
    <xdr:graphicFrame macro="">
      <xdr:nvGraphicFramePr>
        <xdr:cNvPr id="79" name="Chart 79" title="Chart">
          <a:extLst>
            <a:ext uri="{FF2B5EF4-FFF2-40B4-BE49-F238E27FC236}">
              <a16:creationId xmlns:a16="http://schemas.microsoft.com/office/drawing/2014/main" id="{00000000-0008-0000-1F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42</xdr:row>
      <xdr:rowOff>200025</xdr:rowOff>
    </xdr:from>
    <xdr:ext cx="5715000" cy="3533775"/>
    <xdr:graphicFrame macro="">
      <xdr:nvGraphicFramePr>
        <xdr:cNvPr id="80" name="Chart 80" title="Chart">
          <a:extLst>
            <a:ext uri="{FF2B5EF4-FFF2-40B4-BE49-F238E27FC236}">
              <a16:creationId xmlns:a16="http://schemas.microsoft.com/office/drawing/2014/main" id="{00000000-0008-0000-1F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942975</xdr:colOff>
      <xdr:row>42</xdr:row>
      <xdr:rowOff>200025</xdr:rowOff>
    </xdr:from>
    <xdr:ext cx="5715000" cy="3533775"/>
    <xdr:graphicFrame macro="">
      <xdr:nvGraphicFramePr>
        <xdr:cNvPr id="81" name="Chart 81" title="Chart">
          <a:extLst>
            <a:ext uri="{FF2B5EF4-FFF2-40B4-BE49-F238E27FC236}">
              <a16:creationId xmlns:a16="http://schemas.microsoft.com/office/drawing/2014/main" id="{00000000-0008-0000-1F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82" name="Chart 82" title="Chart">
          <a:extLst>
            <a:ext uri="{FF2B5EF4-FFF2-40B4-BE49-F238E27FC236}">
              <a16:creationId xmlns:a16="http://schemas.microsoft.com/office/drawing/2014/main" id="{00000000-0008-0000-1F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942975</xdr:colOff>
      <xdr:row>63</xdr:row>
      <xdr:rowOff>361950</xdr:rowOff>
    </xdr:from>
    <xdr:ext cx="5715000" cy="3533775"/>
    <xdr:graphicFrame macro="">
      <xdr:nvGraphicFramePr>
        <xdr:cNvPr id="83" name="Chart 83" title="Chart">
          <a:extLst>
            <a:ext uri="{FF2B5EF4-FFF2-40B4-BE49-F238E27FC236}">
              <a16:creationId xmlns:a16="http://schemas.microsoft.com/office/drawing/2014/main" id="{00000000-0008-0000-1F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84" name="Chart 84" title="Chart">
          <a:extLst>
            <a:ext uri="{FF2B5EF4-FFF2-40B4-BE49-F238E27FC236}">
              <a16:creationId xmlns:a16="http://schemas.microsoft.com/office/drawing/2014/main" id="{00000000-0008-0000-22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933450</xdr:colOff>
      <xdr:row>1</xdr:row>
      <xdr:rowOff>9525</xdr:rowOff>
    </xdr:from>
    <xdr:ext cx="5715000" cy="3533775"/>
    <xdr:graphicFrame macro="">
      <xdr:nvGraphicFramePr>
        <xdr:cNvPr id="85" name="Chart 85" title="Chart">
          <a:extLst>
            <a:ext uri="{FF2B5EF4-FFF2-40B4-BE49-F238E27FC236}">
              <a16:creationId xmlns:a16="http://schemas.microsoft.com/office/drawing/2014/main" id="{00000000-0008-0000-22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21</xdr:row>
      <xdr:rowOff>361950</xdr:rowOff>
    </xdr:from>
    <xdr:ext cx="5715000" cy="3533775"/>
    <xdr:graphicFrame macro="">
      <xdr:nvGraphicFramePr>
        <xdr:cNvPr id="86" name="Chart 86" title="Chart">
          <a:extLst>
            <a:ext uri="{FF2B5EF4-FFF2-40B4-BE49-F238E27FC236}">
              <a16:creationId xmlns:a16="http://schemas.microsoft.com/office/drawing/2014/main" id="{00000000-0008-0000-2200-00005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933450</xdr:colOff>
      <xdr:row>21</xdr:row>
      <xdr:rowOff>361950</xdr:rowOff>
    </xdr:from>
    <xdr:ext cx="5715000" cy="3533775"/>
    <xdr:graphicFrame macro="">
      <xdr:nvGraphicFramePr>
        <xdr:cNvPr id="87" name="Chart 87" title="Chart">
          <a:extLst>
            <a:ext uri="{FF2B5EF4-FFF2-40B4-BE49-F238E27FC236}">
              <a16:creationId xmlns:a16="http://schemas.microsoft.com/office/drawing/2014/main" id="{00000000-0008-0000-22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42</xdr:row>
      <xdr:rowOff>352425</xdr:rowOff>
    </xdr:from>
    <xdr:ext cx="5715000" cy="3533775"/>
    <xdr:graphicFrame macro="">
      <xdr:nvGraphicFramePr>
        <xdr:cNvPr id="88" name="Chart 88" title="Chart">
          <a:extLst>
            <a:ext uri="{FF2B5EF4-FFF2-40B4-BE49-F238E27FC236}">
              <a16:creationId xmlns:a16="http://schemas.microsoft.com/office/drawing/2014/main" id="{00000000-0008-0000-2200-00005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933450</xdr:colOff>
      <xdr:row>42</xdr:row>
      <xdr:rowOff>342900</xdr:rowOff>
    </xdr:from>
    <xdr:ext cx="5715000" cy="3533775"/>
    <xdr:graphicFrame macro="">
      <xdr:nvGraphicFramePr>
        <xdr:cNvPr id="89" name="Chart 89" title="Chart">
          <a:extLst>
            <a:ext uri="{FF2B5EF4-FFF2-40B4-BE49-F238E27FC236}">
              <a16:creationId xmlns:a16="http://schemas.microsoft.com/office/drawing/2014/main" id="{00000000-0008-0000-2200-00005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90" name="Chart 90" title="Chart">
          <a:extLst>
            <a:ext uri="{FF2B5EF4-FFF2-40B4-BE49-F238E27FC236}">
              <a16:creationId xmlns:a16="http://schemas.microsoft.com/office/drawing/2014/main" id="{00000000-0008-0000-2200-00005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933450</xdr:colOff>
      <xdr:row>63</xdr:row>
      <xdr:rowOff>209550</xdr:rowOff>
    </xdr:from>
    <xdr:ext cx="5715000" cy="3533775"/>
    <xdr:graphicFrame macro="">
      <xdr:nvGraphicFramePr>
        <xdr:cNvPr id="91" name="Chart 91" title="Chart">
          <a:extLst>
            <a:ext uri="{FF2B5EF4-FFF2-40B4-BE49-F238E27FC236}">
              <a16:creationId xmlns:a16="http://schemas.microsoft.com/office/drawing/2014/main" id="{00000000-0008-0000-2200-00005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361950</xdr:rowOff>
    </xdr:from>
    <xdr:ext cx="5715000" cy="3533775"/>
    <xdr:graphicFrame macro="">
      <xdr:nvGraphicFramePr>
        <xdr:cNvPr id="92" name="Chart 92" title="Chart">
          <a:extLst>
            <a:ext uri="{FF2B5EF4-FFF2-40B4-BE49-F238E27FC236}">
              <a16:creationId xmlns:a16="http://schemas.microsoft.com/office/drawing/2014/main" id="{00000000-0008-0000-2200-00005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933450</xdr:colOff>
      <xdr:row>84</xdr:row>
      <xdr:rowOff>361950</xdr:rowOff>
    </xdr:from>
    <xdr:ext cx="5715000" cy="3533775"/>
    <xdr:graphicFrame macro="">
      <xdr:nvGraphicFramePr>
        <xdr:cNvPr id="93" name="Chart 93" title="Chart">
          <a:extLst>
            <a:ext uri="{FF2B5EF4-FFF2-40B4-BE49-F238E27FC236}">
              <a16:creationId xmlns:a16="http://schemas.microsoft.com/office/drawing/2014/main" id="{00000000-0008-0000-22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361950</xdr:rowOff>
    </xdr:from>
    <xdr:ext cx="5715000" cy="3533775"/>
    <xdr:graphicFrame macro="">
      <xdr:nvGraphicFramePr>
        <xdr:cNvPr id="94" name="Chart 94" title="Chart">
          <a:extLst>
            <a:ext uri="{FF2B5EF4-FFF2-40B4-BE49-F238E27FC236}">
              <a16:creationId xmlns:a16="http://schemas.microsoft.com/office/drawing/2014/main" id="{00000000-0008-0000-22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933450</xdr:colOff>
      <xdr:row>106</xdr:row>
      <xdr:rowOff>0</xdr:rowOff>
    </xdr:from>
    <xdr:ext cx="5715000" cy="3533775"/>
    <xdr:graphicFrame macro="">
      <xdr:nvGraphicFramePr>
        <xdr:cNvPr id="95" name="Chart 95" title="Chart">
          <a:extLst>
            <a:ext uri="{FF2B5EF4-FFF2-40B4-BE49-F238E27FC236}">
              <a16:creationId xmlns:a16="http://schemas.microsoft.com/office/drawing/2014/main" id="{00000000-0008-0000-2200-00005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127</xdr:row>
      <xdr:rowOff>0</xdr:rowOff>
    </xdr:from>
    <xdr:ext cx="5715000" cy="3533775"/>
    <xdr:graphicFrame macro="">
      <xdr:nvGraphicFramePr>
        <xdr:cNvPr id="96" name="Chart 96" title="Chart">
          <a:extLst>
            <a:ext uri="{FF2B5EF4-FFF2-40B4-BE49-F238E27FC236}">
              <a16:creationId xmlns:a16="http://schemas.microsoft.com/office/drawing/2014/main" id="{00000000-0008-0000-2200-00006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6</xdr:col>
      <xdr:colOff>933450</xdr:colOff>
      <xdr:row>127</xdr:row>
      <xdr:rowOff>0</xdr:rowOff>
    </xdr:from>
    <xdr:ext cx="5715000" cy="3533775"/>
    <xdr:graphicFrame macro="">
      <xdr:nvGraphicFramePr>
        <xdr:cNvPr id="97" name="Chart 97" title="Chart">
          <a:extLst>
            <a:ext uri="{FF2B5EF4-FFF2-40B4-BE49-F238E27FC236}">
              <a16:creationId xmlns:a16="http://schemas.microsoft.com/office/drawing/2014/main" id="{00000000-0008-0000-2200-00006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147</xdr:row>
      <xdr:rowOff>514350</xdr:rowOff>
    </xdr:from>
    <xdr:ext cx="5715000" cy="3533775"/>
    <xdr:graphicFrame macro="">
      <xdr:nvGraphicFramePr>
        <xdr:cNvPr id="98" name="Chart 98" title="Chart">
          <a:extLst>
            <a:ext uri="{FF2B5EF4-FFF2-40B4-BE49-F238E27FC236}">
              <a16:creationId xmlns:a16="http://schemas.microsoft.com/office/drawing/2014/main" id="{00000000-0008-0000-22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6</xdr:col>
      <xdr:colOff>933450</xdr:colOff>
      <xdr:row>147</xdr:row>
      <xdr:rowOff>514350</xdr:rowOff>
    </xdr:from>
    <xdr:ext cx="5715000" cy="3533775"/>
    <xdr:graphicFrame macro="">
      <xdr:nvGraphicFramePr>
        <xdr:cNvPr id="99" name="Chart 99" title="Chart">
          <a:extLst>
            <a:ext uri="{FF2B5EF4-FFF2-40B4-BE49-F238E27FC236}">
              <a16:creationId xmlns:a16="http://schemas.microsoft.com/office/drawing/2014/main" id="{00000000-0008-0000-2200-00006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169</xdr:row>
      <xdr:rowOff>0</xdr:rowOff>
    </xdr:from>
    <xdr:ext cx="5715000" cy="3533775"/>
    <xdr:graphicFrame macro="">
      <xdr:nvGraphicFramePr>
        <xdr:cNvPr id="100" name="Chart 100" title="Chart">
          <a:extLst>
            <a:ext uri="{FF2B5EF4-FFF2-40B4-BE49-F238E27FC236}">
              <a16:creationId xmlns:a16="http://schemas.microsoft.com/office/drawing/2014/main" id="{00000000-0008-0000-2200-00006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6</xdr:col>
      <xdr:colOff>933450</xdr:colOff>
      <xdr:row>169</xdr:row>
      <xdr:rowOff>0</xdr:rowOff>
    </xdr:from>
    <xdr:ext cx="5715000" cy="3533775"/>
    <xdr:graphicFrame macro="">
      <xdr:nvGraphicFramePr>
        <xdr:cNvPr id="101" name="Chart 101" title="Chart">
          <a:extLst>
            <a:ext uri="{FF2B5EF4-FFF2-40B4-BE49-F238E27FC236}">
              <a16:creationId xmlns:a16="http://schemas.microsoft.com/office/drawing/2014/main" id="{00000000-0008-0000-2200-00006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190</xdr:row>
      <xdr:rowOff>9525</xdr:rowOff>
    </xdr:from>
    <xdr:ext cx="5715000" cy="3533775"/>
    <xdr:graphicFrame macro="">
      <xdr:nvGraphicFramePr>
        <xdr:cNvPr id="102" name="Chart 102" title="Chart">
          <a:extLst>
            <a:ext uri="{FF2B5EF4-FFF2-40B4-BE49-F238E27FC236}">
              <a16:creationId xmlns:a16="http://schemas.microsoft.com/office/drawing/2014/main" id="{00000000-0008-0000-2200-00006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6</xdr:col>
      <xdr:colOff>933450</xdr:colOff>
      <xdr:row>190</xdr:row>
      <xdr:rowOff>9525</xdr:rowOff>
    </xdr:from>
    <xdr:ext cx="5715000" cy="3533775"/>
    <xdr:graphicFrame macro="">
      <xdr:nvGraphicFramePr>
        <xdr:cNvPr id="103" name="Chart 103" title="Chart">
          <a:extLst>
            <a:ext uri="{FF2B5EF4-FFF2-40B4-BE49-F238E27FC236}">
              <a16:creationId xmlns:a16="http://schemas.microsoft.com/office/drawing/2014/main" id="{00000000-0008-0000-22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0</xdr:col>
      <xdr:colOff>0</xdr:colOff>
      <xdr:row>211</xdr:row>
      <xdr:rowOff>9525</xdr:rowOff>
    </xdr:from>
    <xdr:ext cx="5715000" cy="3533775"/>
    <xdr:graphicFrame macro="">
      <xdr:nvGraphicFramePr>
        <xdr:cNvPr id="104" name="Chart 104" title="Chart">
          <a:extLst>
            <a:ext uri="{FF2B5EF4-FFF2-40B4-BE49-F238E27FC236}">
              <a16:creationId xmlns:a16="http://schemas.microsoft.com/office/drawing/2014/main" id="{00000000-0008-0000-22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6</xdr:col>
      <xdr:colOff>933450</xdr:colOff>
      <xdr:row>211</xdr:row>
      <xdr:rowOff>9525</xdr:rowOff>
    </xdr:from>
    <xdr:ext cx="5715000" cy="3533775"/>
    <xdr:graphicFrame macro="">
      <xdr:nvGraphicFramePr>
        <xdr:cNvPr id="105" name="Chart 105" title="Chart">
          <a:extLst>
            <a:ext uri="{FF2B5EF4-FFF2-40B4-BE49-F238E27FC236}">
              <a16:creationId xmlns:a16="http://schemas.microsoft.com/office/drawing/2014/main" id="{00000000-0008-0000-2200-00006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231</xdr:row>
      <xdr:rowOff>361950</xdr:rowOff>
    </xdr:from>
    <xdr:ext cx="5715000" cy="3533775"/>
    <xdr:graphicFrame macro="">
      <xdr:nvGraphicFramePr>
        <xdr:cNvPr id="106" name="Chart 106" title="Chart">
          <a:extLst>
            <a:ext uri="{FF2B5EF4-FFF2-40B4-BE49-F238E27FC236}">
              <a16:creationId xmlns:a16="http://schemas.microsoft.com/office/drawing/2014/main" id="{00000000-0008-0000-22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6</xdr:col>
      <xdr:colOff>933450</xdr:colOff>
      <xdr:row>231</xdr:row>
      <xdr:rowOff>361950</xdr:rowOff>
    </xdr:from>
    <xdr:ext cx="5715000" cy="3533775"/>
    <xdr:graphicFrame macro="">
      <xdr:nvGraphicFramePr>
        <xdr:cNvPr id="107" name="Chart 107" title="Chart">
          <a:extLst>
            <a:ext uri="{FF2B5EF4-FFF2-40B4-BE49-F238E27FC236}">
              <a16:creationId xmlns:a16="http://schemas.microsoft.com/office/drawing/2014/main" id="{00000000-0008-0000-2200-00006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0</xdr:col>
      <xdr:colOff>0</xdr:colOff>
      <xdr:row>252</xdr:row>
      <xdr:rowOff>352425</xdr:rowOff>
    </xdr:from>
    <xdr:ext cx="5715000" cy="3533775"/>
    <xdr:graphicFrame macro="">
      <xdr:nvGraphicFramePr>
        <xdr:cNvPr id="108" name="Chart 108" title="Chart">
          <a:extLst>
            <a:ext uri="{FF2B5EF4-FFF2-40B4-BE49-F238E27FC236}">
              <a16:creationId xmlns:a16="http://schemas.microsoft.com/office/drawing/2014/main" id="{00000000-0008-0000-22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6</xdr:col>
      <xdr:colOff>933450</xdr:colOff>
      <xdr:row>252</xdr:row>
      <xdr:rowOff>352425</xdr:rowOff>
    </xdr:from>
    <xdr:ext cx="5715000" cy="3533775"/>
    <xdr:graphicFrame macro="">
      <xdr:nvGraphicFramePr>
        <xdr:cNvPr id="109" name="Chart 109" title="Chart">
          <a:extLst>
            <a:ext uri="{FF2B5EF4-FFF2-40B4-BE49-F238E27FC236}">
              <a16:creationId xmlns:a16="http://schemas.microsoft.com/office/drawing/2014/main" id="{00000000-0008-0000-22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0</xdr:col>
      <xdr:colOff>0</xdr:colOff>
      <xdr:row>273</xdr:row>
      <xdr:rowOff>200025</xdr:rowOff>
    </xdr:from>
    <xdr:ext cx="5715000" cy="3533775"/>
    <xdr:graphicFrame macro="">
      <xdr:nvGraphicFramePr>
        <xdr:cNvPr id="110" name="Chart 110" title="Chart">
          <a:extLst>
            <a:ext uri="{FF2B5EF4-FFF2-40B4-BE49-F238E27FC236}">
              <a16:creationId xmlns:a16="http://schemas.microsoft.com/office/drawing/2014/main" id="{00000000-0008-0000-2200-00006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6</xdr:col>
      <xdr:colOff>923925</xdr:colOff>
      <xdr:row>273</xdr:row>
      <xdr:rowOff>209550</xdr:rowOff>
    </xdr:from>
    <xdr:ext cx="5715000" cy="3533775"/>
    <xdr:graphicFrame macro="">
      <xdr:nvGraphicFramePr>
        <xdr:cNvPr id="111" name="Chart 111" title="Chart">
          <a:extLst>
            <a:ext uri="{FF2B5EF4-FFF2-40B4-BE49-F238E27FC236}">
              <a16:creationId xmlns:a16="http://schemas.microsoft.com/office/drawing/2014/main" id="{00000000-0008-0000-2200-00006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0</xdr:col>
      <xdr:colOff>0</xdr:colOff>
      <xdr:row>295</xdr:row>
      <xdr:rowOff>0</xdr:rowOff>
    </xdr:from>
    <xdr:ext cx="5715000" cy="3533775"/>
    <xdr:graphicFrame macro="">
      <xdr:nvGraphicFramePr>
        <xdr:cNvPr id="112" name="Chart 112" title="Chart">
          <a:extLst>
            <a:ext uri="{FF2B5EF4-FFF2-40B4-BE49-F238E27FC236}">
              <a16:creationId xmlns:a16="http://schemas.microsoft.com/office/drawing/2014/main" id="{00000000-0008-0000-2200-00007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6</xdr:col>
      <xdr:colOff>923925</xdr:colOff>
      <xdr:row>295</xdr:row>
      <xdr:rowOff>0</xdr:rowOff>
    </xdr:from>
    <xdr:ext cx="5715000" cy="3533775"/>
    <xdr:graphicFrame macro="">
      <xdr:nvGraphicFramePr>
        <xdr:cNvPr id="113" name="Chart 113" title="Chart">
          <a:extLst>
            <a:ext uri="{FF2B5EF4-FFF2-40B4-BE49-F238E27FC236}">
              <a16:creationId xmlns:a16="http://schemas.microsoft.com/office/drawing/2014/main" id="{00000000-0008-0000-2200-00007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0</xdr:col>
      <xdr:colOff>0</xdr:colOff>
      <xdr:row>316</xdr:row>
      <xdr:rowOff>9525</xdr:rowOff>
    </xdr:from>
    <xdr:ext cx="5715000" cy="3533775"/>
    <xdr:graphicFrame macro="">
      <xdr:nvGraphicFramePr>
        <xdr:cNvPr id="114" name="Chart 114" title="Chart">
          <a:extLst>
            <a:ext uri="{FF2B5EF4-FFF2-40B4-BE49-F238E27FC236}">
              <a16:creationId xmlns:a16="http://schemas.microsoft.com/office/drawing/2014/main" id="{00000000-0008-0000-2200-00007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6</xdr:col>
      <xdr:colOff>933450</xdr:colOff>
      <xdr:row>316</xdr:row>
      <xdr:rowOff>9525</xdr:rowOff>
    </xdr:from>
    <xdr:ext cx="5715000" cy="3533775"/>
    <xdr:graphicFrame macro="">
      <xdr:nvGraphicFramePr>
        <xdr:cNvPr id="115" name="Chart 115" title="Chart">
          <a:extLst>
            <a:ext uri="{FF2B5EF4-FFF2-40B4-BE49-F238E27FC236}">
              <a16:creationId xmlns:a16="http://schemas.microsoft.com/office/drawing/2014/main" id="{00000000-0008-0000-2200-00007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0</xdr:col>
      <xdr:colOff>0</xdr:colOff>
      <xdr:row>336</xdr:row>
      <xdr:rowOff>361950</xdr:rowOff>
    </xdr:from>
    <xdr:ext cx="5715000" cy="3533775"/>
    <xdr:graphicFrame macro="">
      <xdr:nvGraphicFramePr>
        <xdr:cNvPr id="116" name="Chart 116" title="Chart">
          <a:extLst>
            <a:ext uri="{FF2B5EF4-FFF2-40B4-BE49-F238E27FC236}">
              <a16:creationId xmlns:a16="http://schemas.microsoft.com/office/drawing/2014/main" id="{00000000-0008-0000-2200-00007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6</xdr:col>
      <xdr:colOff>933450</xdr:colOff>
      <xdr:row>336</xdr:row>
      <xdr:rowOff>361950</xdr:rowOff>
    </xdr:from>
    <xdr:ext cx="5715000" cy="3533775"/>
    <xdr:graphicFrame macro="">
      <xdr:nvGraphicFramePr>
        <xdr:cNvPr id="117" name="Chart 117" title="Chart">
          <a:extLst>
            <a:ext uri="{FF2B5EF4-FFF2-40B4-BE49-F238E27FC236}">
              <a16:creationId xmlns:a16="http://schemas.microsoft.com/office/drawing/2014/main" id="{00000000-0008-0000-2200-00007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0</xdr:col>
      <xdr:colOff>0</xdr:colOff>
      <xdr:row>357</xdr:row>
      <xdr:rowOff>352425</xdr:rowOff>
    </xdr:from>
    <xdr:ext cx="5715000" cy="3533775"/>
    <xdr:graphicFrame macro="">
      <xdr:nvGraphicFramePr>
        <xdr:cNvPr id="118" name="Chart 118" title="Chart">
          <a:extLst>
            <a:ext uri="{FF2B5EF4-FFF2-40B4-BE49-F238E27FC236}">
              <a16:creationId xmlns:a16="http://schemas.microsoft.com/office/drawing/2014/main" id="{00000000-0008-0000-2200-00007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6</xdr:col>
      <xdr:colOff>933450</xdr:colOff>
      <xdr:row>357</xdr:row>
      <xdr:rowOff>352425</xdr:rowOff>
    </xdr:from>
    <xdr:ext cx="5715000" cy="3533775"/>
    <xdr:graphicFrame macro="">
      <xdr:nvGraphicFramePr>
        <xdr:cNvPr id="119" name="Chart 119" title="Chart">
          <a:extLst>
            <a:ext uri="{FF2B5EF4-FFF2-40B4-BE49-F238E27FC236}">
              <a16:creationId xmlns:a16="http://schemas.microsoft.com/office/drawing/2014/main" id="{00000000-0008-0000-2200-00007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0</xdr:col>
      <xdr:colOff>0</xdr:colOff>
      <xdr:row>378</xdr:row>
      <xdr:rowOff>361950</xdr:rowOff>
    </xdr:from>
    <xdr:ext cx="5715000" cy="3533775"/>
    <xdr:graphicFrame macro="">
      <xdr:nvGraphicFramePr>
        <xdr:cNvPr id="120" name="Chart 120" title="Chart">
          <a:extLst>
            <a:ext uri="{FF2B5EF4-FFF2-40B4-BE49-F238E27FC236}">
              <a16:creationId xmlns:a16="http://schemas.microsoft.com/office/drawing/2014/main" id="{00000000-0008-0000-2200-00007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6</xdr:col>
      <xdr:colOff>933450</xdr:colOff>
      <xdr:row>378</xdr:row>
      <xdr:rowOff>361950</xdr:rowOff>
    </xdr:from>
    <xdr:ext cx="5715000" cy="3533775"/>
    <xdr:graphicFrame macro="">
      <xdr:nvGraphicFramePr>
        <xdr:cNvPr id="121" name="Chart 121" title="Chart">
          <a:extLst>
            <a:ext uri="{FF2B5EF4-FFF2-40B4-BE49-F238E27FC236}">
              <a16:creationId xmlns:a16="http://schemas.microsoft.com/office/drawing/2014/main" id="{00000000-0008-0000-2200-00007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oneCellAnchor>
    <xdr:from>
      <xdr:col>0</xdr:col>
      <xdr:colOff>0</xdr:colOff>
      <xdr:row>400</xdr:row>
      <xdr:rowOff>9525</xdr:rowOff>
    </xdr:from>
    <xdr:ext cx="5715000" cy="3533775"/>
    <xdr:graphicFrame macro="">
      <xdr:nvGraphicFramePr>
        <xdr:cNvPr id="122" name="Chart 122" title="Chart">
          <a:extLst>
            <a:ext uri="{FF2B5EF4-FFF2-40B4-BE49-F238E27FC236}">
              <a16:creationId xmlns:a16="http://schemas.microsoft.com/office/drawing/2014/main" id="{00000000-0008-0000-2200-00007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fLocksWithSheet="0"/>
  </xdr:oneCellAnchor>
  <xdr:oneCellAnchor>
    <xdr:from>
      <xdr:col>6</xdr:col>
      <xdr:colOff>933450</xdr:colOff>
      <xdr:row>400</xdr:row>
      <xdr:rowOff>9525</xdr:rowOff>
    </xdr:from>
    <xdr:ext cx="5715000" cy="3533775"/>
    <xdr:graphicFrame macro="">
      <xdr:nvGraphicFramePr>
        <xdr:cNvPr id="123" name="Chart 123" title="Chart">
          <a:extLst>
            <a:ext uri="{FF2B5EF4-FFF2-40B4-BE49-F238E27FC236}">
              <a16:creationId xmlns:a16="http://schemas.microsoft.com/office/drawing/2014/main" id="{00000000-0008-0000-2200-00007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fLocksWithSheet="0"/>
  </xdr:oneCellAnchor>
  <xdr:oneCellAnchor>
    <xdr:from>
      <xdr:col>0</xdr:col>
      <xdr:colOff>0</xdr:colOff>
      <xdr:row>421</xdr:row>
      <xdr:rowOff>9525</xdr:rowOff>
    </xdr:from>
    <xdr:ext cx="5715000" cy="3533775"/>
    <xdr:graphicFrame macro="">
      <xdr:nvGraphicFramePr>
        <xdr:cNvPr id="124" name="Chart 124" title="Chart">
          <a:extLst>
            <a:ext uri="{FF2B5EF4-FFF2-40B4-BE49-F238E27FC236}">
              <a16:creationId xmlns:a16="http://schemas.microsoft.com/office/drawing/2014/main" id="{00000000-0008-0000-2200-00007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fLocksWithSheet="0"/>
  </xdr:oneCellAnchor>
  <xdr:oneCellAnchor>
    <xdr:from>
      <xdr:col>6</xdr:col>
      <xdr:colOff>933450</xdr:colOff>
      <xdr:row>421</xdr:row>
      <xdr:rowOff>9525</xdr:rowOff>
    </xdr:from>
    <xdr:ext cx="5715000" cy="3533775"/>
    <xdr:graphicFrame macro="">
      <xdr:nvGraphicFramePr>
        <xdr:cNvPr id="125" name="Chart 125" title="Chart">
          <a:extLst>
            <a:ext uri="{FF2B5EF4-FFF2-40B4-BE49-F238E27FC236}">
              <a16:creationId xmlns:a16="http://schemas.microsoft.com/office/drawing/2014/main" id="{00000000-0008-0000-2200-00007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fLocksWithSheet="0"/>
  </xdr:oneCellAnchor>
  <xdr:oneCellAnchor>
    <xdr:from>
      <xdr:col>0</xdr:col>
      <xdr:colOff>0</xdr:colOff>
      <xdr:row>442</xdr:row>
      <xdr:rowOff>9525</xdr:rowOff>
    </xdr:from>
    <xdr:ext cx="5715000" cy="3533775"/>
    <xdr:graphicFrame macro="">
      <xdr:nvGraphicFramePr>
        <xdr:cNvPr id="126" name="Chart 126" title="Chart">
          <a:extLst>
            <a:ext uri="{FF2B5EF4-FFF2-40B4-BE49-F238E27FC236}">
              <a16:creationId xmlns:a16="http://schemas.microsoft.com/office/drawing/2014/main" id="{00000000-0008-0000-2200-00007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fLocksWithSheet="0"/>
  </xdr:oneCellAnchor>
  <xdr:oneCellAnchor>
    <xdr:from>
      <xdr:col>6</xdr:col>
      <xdr:colOff>933450</xdr:colOff>
      <xdr:row>442</xdr:row>
      <xdr:rowOff>9525</xdr:rowOff>
    </xdr:from>
    <xdr:ext cx="5715000" cy="3533775"/>
    <xdr:graphicFrame macro="">
      <xdr:nvGraphicFramePr>
        <xdr:cNvPr id="127" name="Chart 127" title="Chart">
          <a:extLst>
            <a:ext uri="{FF2B5EF4-FFF2-40B4-BE49-F238E27FC236}">
              <a16:creationId xmlns:a16="http://schemas.microsoft.com/office/drawing/2014/main" id="{00000000-0008-0000-2200-00007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fLocksWithSheet="0"/>
  </xdr:oneCellAnchor>
  <xdr:oneCellAnchor>
    <xdr:from>
      <xdr:col>0</xdr:col>
      <xdr:colOff>0</xdr:colOff>
      <xdr:row>462</xdr:row>
      <xdr:rowOff>504825</xdr:rowOff>
    </xdr:from>
    <xdr:ext cx="5715000" cy="3533775"/>
    <xdr:graphicFrame macro="">
      <xdr:nvGraphicFramePr>
        <xdr:cNvPr id="128" name="Chart 128" title="Chart">
          <a:extLst>
            <a:ext uri="{FF2B5EF4-FFF2-40B4-BE49-F238E27FC236}">
              <a16:creationId xmlns:a16="http://schemas.microsoft.com/office/drawing/2014/main" id="{00000000-0008-0000-2200-00008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fLocksWithSheet="0"/>
  </xdr:oneCellAnchor>
  <xdr:oneCellAnchor>
    <xdr:from>
      <xdr:col>6</xdr:col>
      <xdr:colOff>933450</xdr:colOff>
      <xdr:row>462</xdr:row>
      <xdr:rowOff>504825</xdr:rowOff>
    </xdr:from>
    <xdr:ext cx="5715000" cy="3533775"/>
    <xdr:graphicFrame macro="">
      <xdr:nvGraphicFramePr>
        <xdr:cNvPr id="129" name="Chart 129" title="Chart">
          <a:extLst>
            <a:ext uri="{FF2B5EF4-FFF2-40B4-BE49-F238E27FC236}">
              <a16:creationId xmlns:a16="http://schemas.microsoft.com/office/drawing/2014/main" id="{00000000-0008-0000-2200-00008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fLocksWithSheet="0"/>
  </xdr:oneCellAnchor>
  <xdr:oneCellAnchor>
    <xdr:from>
      <xdr:col>0</xdr:col>
      <xdr:colOff>0</xdr:colOff>
      <xdr:row>484</xdr:row>
      <xdr:rowOff>9525</xdr:rowOff>
    </xdr:from>
    <xdr:ext cx="5715000" cy="3533775"/>
    <xdr:graphicFrame macro="">
      <xdr:nvGraphicFramePr>
        <xdr:cNvPr id="130" name="Chart 130" title="Chart">
          <a:extLst>
            <a:ext uri="{FF2B5EF4-FFF2-40B4-BE49-F238E27FC236}">
              <a16:creationId xmlns:a16="http://schemas.microsoft.com/office/drawing/2014/main" id="{00000000-0008-0000-2200-00008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fLocksWithSheet="0"/>
  </xdr:oneCellAnchor>
  <xdr:oneCellAnchor>
    <xdr:from>
      <xdr:col>6</xdr:col>
      <xdr:colOff>933450</xdr:colOff>
      <xdr:row>484</xdr:row>
      <xdr:rowOff>9525</xdr:rowOff>
    </xdr:from>
    <xdr:ext cx="5715000" cy="3533775"/>
    <xdr:graphicFrame macro="">
      <xdr:nvGraphicFramePr>
        <xdr:cNvPr id="131" name="Chart 131" title="Chart">
          <a:extLst>
            <a:ext uri="{FF2B5EF4-FFF2-40B4-BE49-F238E27FC236}">
              <a16:creationId xmlns:a16="http://schemas.microsoft.com/office/drawing/2014/main" id="{00000000-0008-0000-2200-00008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fLocksWithSheet="0"/>
  </xdr:oneCellAnchor>
  <xdr:oneCellAnchor>
    <xdr:from>
      <xdr:col>0</xdr:col>
      <xdr:colOff>0</xdr:colOff>
      <xdr:row>504</xdr:row>
      <xdr:rowOff>209550</xdr:rowOff>
    </xdr:from>
    <xdr:ext cx="5715000" cy="3533775"/>
    <xdr:graphicFrame macro="">
      <xdr:nvGraphicFramePr>
        <xdr:cNvPr id="132" name="Chart 132" title="Chart">
          <a:extLst>
            <a:ext uri="{FF2B5EF4-FFF2-40B4-BE49-F238E27FC236}">
              <a16:creationId xmlns:a16="http://schemas.microsoft.com/office/drawing/2014/main" id="{00000000-0008-0000-2200-00008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fLocksWithSheet="0"/>
  </xdr:oneCellAnchor>
  <xdr:oneCellAnchor>
    <xdr:from>
      <xdr:col>6</xdr:col>
      <xdr:colOff>933450</xdr:colOff>
      <xdr:row>505</xdr:row>
      <xdr:rowOff>0</xdr:rowOff>
    </xdr:from>
    <xdr:ext cx="5715000" cy="3533775"/>
    <xdr:graphicFrame macro="">
      <xdr:nvGraphicFramePr>
        <xdr:cNvPr id="133" name="Chart 133" title="Chart">
          <a:extLst>
            <a:ext uri="{FF2B5EF4-FFF2-40B4-BE49-F238E27FC236}">
              <a16:creationId xmlns:a16="http://schemas.microsoft.com/office/drawing/2014/main" id="{00000000-0008-0000-2200-00008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dr:twoCellAnchor>
    <xdr:from>
      <xdr:col>12</xdr:col>
      <xdr:colOff>400050</xdr:colOff>
      <xdr:row>0</xdr:row>
      <xdr:rowOff>66675</xdr:rowOff>
    </xdr:from>
    <xdr:to>
      <xdr:col>20</xdr:col>
      <xdr:colOff>95250</xdr:colOff>
      <xdr:row>12</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8E55A2C-C961-4195-B993-FBC4970829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82050" y="66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28575</xdr:colOff>
      <xdr:row>0</xdr:row>
      <xdr:rowOff>76200</xdr:rowOff>
    </xdr:from>
    <xdr:to>
      <xdr:col>28</xdr:col>
      <xdr:colOff>333375</xdr:colOff>
      <xdr:row>12</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D2E233-996E-462B-BB60-DF01ACDCA5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896975" y="76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371475</xdr:colOff>
      <xdr:row>16</xdr:row>
      <xdr:rowOff>28575</xdr:rowOff>
    </xdr:from>
    <xdr:to>
      <xdr:col>20</xdr:col>
      <xdr:colOff>66675</xdr:colOff>
      <xdr:row>29</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11F8898-A021-4965-B851-E113A07149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53475" y="3362325"/>
              <a:ext cx="45720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9525</xdr:colOff>
      <xdr:row>15</xdr:row>
      <xdr:rowOff>142875</xdr:rowOff>
    </xdr:from>
    <xdr:to>
      <xdr:col>28</xdr:col>
      <xdr:colOff>314325</xdr:colOff>
      <xdr:row>29</xdr:row>
      <xdr:rowOff>133350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AF7B2C1-361B-4179-B161-944CB508E3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877925" y="3314700"/>
              <a:ext cx="45720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oneCellAnchor>
    <xdr:from>
      <xdr:col>0</xdr:col>
      <xdr:colOff>0</xdr:colOff>
      <xdr:row>14</xdr:row>
      <xdr:rowOff>28575</xdr:rowOff>
    </xdr:from>
    <xdr:ext cx="5715000" cy="3533775"/>
    <xdr:graphicFrame macro="">
      <xdr:nvGraphicFramePr>
        <xdr:cNvPr id="134" name="Chart 134" title="Chart">
          <a:extLst>
            <a:ext uri="{FF2B5EF4-FFF2-40B4-BE49-F238E27FC236}">
              <a16:creationId xmlns:a16="http://schemas.microsoft.com/office/drawing/2014/main" id="{00000000-0008-0000-2500-00008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14</xdr:row>
      <xdr:rowOff>28575</xdr:rowOff>
    </xdr:from>
    <xdr:ext cx="5715000" cy="3533775"/>
    <xdr:graphicFrame macro="">
      <xdr:nvGraphicFramePr>
        <xdr:cNvPr id="135" name="Chart 135" title="Chart">
          <a:extLst>
            <a:ext uri="{FF2B5EF4-FFF2-40B4-BE49-F238E27FC236}">
              <a16:creationId xmlns:a16="http://schemas.microsoft.com/office/drawing/2014/main" id="{00000000-0008-0000-2500-00008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609599</xdr:colOff>
      <xdr:row>3</xdr:row>
      <xdr:rowOff>0</xdr:rowOff>
    </xdr:from>
    <xdr:to>
      <xdr:col>9</xdr:col>
      <xdr:colOff>9524</xdr:colOff>
      <xdr:row>22</xdr:row>
      <xdr:rowOff>142875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003B8D-814E-4E62-BE0D-85B6E8492E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599" y="485775"/>
              <a:ext cx="4886325" cy="3219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3</xdr:row>
      <xdr:rowOff>0</xdr:rowOff>
    </xdr:from>
    <xdr:to>
      <xdr:col>18</xdr:col>
      <xdr:colOff>19050</xdr:colOff>
      <xdr:row>22</xdr:row>
      <xdr:rowOff>142875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7C6C3E-3705-4F9F-90BA-2B3D3E0E6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0" y="485775"/>
              <a:ext cx="4895850" cy="3219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504825</xdr:colOff>
      <xdr:row>7</xdr:row>
      <xdr:rowOff>114300</xdr:rowOff>
    </xdr:from>
    <xdr:to>
      <xdr:col>8</xdr:col>
      <xdr:colOff>514350</xdr:colOff>
      <xdr:row>7</xdr:row>
      <xdr:rowOff>133350</xdr:rowOff>
    </xdr:to>
    <xdr:cxnSp macro="">
      <xdr:nvCxnSpPr>
        <xdr:cNvPr id="4" name="Straight Connector 3">
          <a:extLst>
            <a:ext uri="{FF2B5EF4-FFF2-40B4-BE49-F238E27FC236}">
              <a16:creationId xmlns:a16="http://schemas.microsoft.com/office/drawing/2014/main" id="{3192AA67-EEE9-4E41-9412-B2EBF84F901C}"/>
            </a:ext>
          </a:extLst>
        </xdr:cNvPr>
        <xdr:cNvCxnSpPr/>
      </xdr:nvCxnSpPr>
      <xdr:spPr>
        <a:xfrm flipV="1">
          <a:off x="1114425" y="1247775"/>
          <a:ext cx="4276725"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485775</xdr:colOff>
      <xdr:row>7</xdr:row>
      <xdr:rowOff>123826</xdr:rowOff>
    </xdr:from>
    <xdr:to>
      <xdr:col>17</xdr:col>
      <xdr:colOff>476250</xdr:colOff>
      <xdr:row>7</xdr:row>
      <xdr:rowOff>133350</xdr:rowOff>
    </xdr:to>
    <xdr:cxnSp macro="">
      <xdr:nvCxnSpPr>
        <xdr:cNvPr id="5" name="Straight Connector 4">
          <a:extLst>
            <a:ext uri="{FF2B5EF4-FFF2-40B4-BE49-F238E27FC236}">
              <a16:creationId xmlns:a16="http://schemas.microsoft.com/office/drawing/2014/main" id="{3DC902F0-6614-401B-8FF2-AD8A8F331934}"/>
            </a:ext>
          </a:extLst>
        </xdr:cNvPr>
        <xdr:cNvCxnSpPr/>
      </xdr:nvCxnSpPr>
      <xdr:spPr>
        <a:xfrm>
          <a:off x="6581775" y="1257301"/>
          <a:ext cx="4257675" cy="95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136" name="Chart 136" title="Chart">
          <a:extLst>
            <a:ext uri="{FF2B5EF4-FFF2-40B4-BE49-F238E27FC236}">
              <a16:creationId xmlns:a16="http://schemas.microsoft.com/office/drawing/2014/main" id="{00000000-0008-0000-2800-00008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xdr:row>
      <xdr:rowOff>9525</xdr:rowOff>
    </xdr:from>
    <xdr:ext cx="5715000" cy="3533775"/>
    <xdr:graphicFrame macro="">
      <xdr:nvGraphicFramePr>
        <xdr:cNvPr id="137" name="Chart 137" title="Chart">
          <a:extLst>
            <a:ext uri="{FF2B5EF4-FFF2-40B4-BE49-F238E27FC236}">
              <a16:creationId xmlns:a16="http://schemas.microsoft.com/office/drawing/2014/main" id="{00000000-0008-0000-2800-00008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138" name="Chart 138" title="Chart">
          <a:extLst>
            <a:ext uri="{FF2B5EF4-FFF2-40B4-BE49-F238E27FC236}">
              <a16:creationId xmlns:a16="http://schemas.microsoft.com/office/drawing/2014/main" id="{00000000-0008-0000-2800-00008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9525</xdr:colOff>
      <xdr:row>22</xdr:row>
      <xdr:rowOff>0</xdr:rowOff>
    </xdr:from>
    <xdr:ext cx="5715000" cy="3533775"/>
    <xdr:graphicFrame macro="">
      <xdr:nvGraphicFramePr>
        <xdr:cNvPr id="139" name="Chart 139" title="Chart">
          <a:extLst>
            <a:ext uri="{FF2B5EF4-FFF2-40B4-BE49-F238E27FC236}">
              <a16:creationId xmlns:a16="http://schemas.microsoft.com/office/drawing/2014/main" id="{00000000-0008-0000-2800-00008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140" name="Chart 140" title="Chart">
          <a:extLst>
            <a:ext uri="{FF2B5EF4-FFF2-40B4-BE49-F238E27FC236}">
              <a16:creationId xmlns:a16="http://schemas.microsoft.com/office/drawing/2014/main" id="{00000000-0008-0000-2800-00008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9525</xdr:colOff>
      <xdr:row>43</xdr:row>
      <xdr:rowOff>0</xdr:rowOff>
    </xdr:from>
    <xdr:ext cx="5715000" cy="3533775"/>
    <xdr:graphicFrame macro="">
      <xdr:nvGraphicFramePr>
        <xdr:cNvPr id="141" name="Chart 141" title="Chart">
          <a:extLst>
            <a:ext uri="{FF2B5EF4-FFF2-40B4-BE49-F238E27FC236}">
              <a16:creationId xmlns:a16="http://schemas.microsoft.com/office/drawing/2014/main" id="{00000000-0008-0000-2800-00008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142" name="Chart 142" title="Chart">
          <a:extLst>
            <a:ext uri="{FF2B5EF4-FFF2-40B4-BE49-F238E27FC236}">
              <a16:creationId xmlns:a16="http://schemas.microsoft.com/office/drawing/2014/main" id="{00000000-0008-0000-2800-00008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9525</xdr:colOff>
      <xdr:row>64</xdr:row>
      <xdr:rowOff>0</xdr:rowOff>
    </xdr:from>
    <xdr:ext cx="5715000" cy="3533775"/>
    <xdr:graphicFrame macro="">
      <xdr:nvGraphicFramePr>
        <xdr:cNvPr id="143" name="Chart 143" title="Chart">
          <a:extLst>
            <a:ext uri="{FF2B5EF4-FFF2-40B4-BE49-F238E27FC236}">
              <a16:creationId xmlns:a16="http://schemas.microsoft.com/office/drawing/2014/main" id="{00000000-0008-0000-2800-00008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85</xdr:row>
      <xdr:rowOff>0</xdr:rowOff>
    </xdr:from>
    <xdr:ext cx="5715000" cy="3533775"/>
    <xdr:graphicFrame macro="">
      <xdr:nvGraphicFramePr>
        <xdr:cNvPr id="144" name="Chart 144" title="Chart">
          <a:extLst>
            <a:ext uri="{FF2B5EF4-FFF2-40B4-BE49-F238E27FC236}">
              <a16:creationId xmlns:a16="http://schemas.microsoft.com/office/drawing/2014/main" id="{00000000-0008-0000-2800-00009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9525</xdr:colOff>
      <xdr:row>85</xdr:row>
      <xdr:rowOff>0</xdr:rowOff>
    </xdr:from>
    <xdr:ext cx="5715000" cy="3533775"/>
    <xdr:graphicFrame macro="">
      <xdr:nvGraphicFramePr>
        <xdr:cNvPr id="145" name="Chart 145" title="Chart">
          <a:extLst>
            <a:ext uri="{FF2B5EF4-FFF2-40B4-BE49-F238E27FC236}">
              <a16:creationId xmlns:a16="http://schemas.microsoft.com/office/drawing/2014/main" id="{00000000-0008-0000-2800-00009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146" name="Chart 146" title="Chart">
          <a:extLst>
            <a:ext uri="{FF2B5EF4-FFF2-40B4-BE49-F238E27FC236}">
              <a16:creationId xmlns:a16="http://schemas.microsoft.com/office/drawing/2014/main" id="{00000000-0008-0000-3200-00009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xdr:row>
      <xdr:rowOff>9525</xdr:rowOff>
    </xdr:from>
    <xdr:ext cx="5715000" cy="3533775"/>
    <xdr:graphicFrame macro="">
      <xdr:nvGraphicFramePr>
        <xdr:cNvPr id="147" name="Chart 147" title="Chart">
          <a:extLst>
            <a:ext uri="{FF2B5EF4-FFF2-40B4-BE49-F238E27FC236}">
              <a16:creationId xmlns:a16="http://schemas.microsoft.com/office/drawing/2014/main" id="{00000000-0008-0000-3200-00009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9525</xdr:rowOff>
    </xdr:from>
    <xdr:ext cx="5715000" cy="3533775"/>
    <xdr:graphicFrame macro="">
      <xdr:nvGraphicFramePr>
        <xdr:cNvPr id="148" name="Chart 148" title="Chart">
          <a:extLst>
            <a:ext uri="{FF2B5EF4-FFF2-40B4-BE49-F238E27FC236}">
              <a16:creationId xmlns:a16="http://schemas.microsoft.com/office/drawing/2014/main" id="{00000000-0008-0000-3200-00009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9525</xdr:colOff>
      <xdr:row>22</xdr:row>
      <xdr:rowOff>9525</xdr:rowOff>
    </xdr:from>
    <xdr:ext cx="5715000" cy="3533775"/>
    <xdr:graphicFrame macro="">
      <xdr:nvGraphicFramePr>
        <xdr:cNvPr id="149" name="Chart 149" title="Chart">
          <a:extLst>
            <a:ext uri="{FF2B5EF4-FFF2-40B4-BE49-F238E27FC236}">
              <a16:creationId xmlns:a16="http://schemas.microsoft.com/office/drawing/2014/main" id="{00000000-0008-0000-3200-00009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9525</xdr:rowOff>
    </xdr:from>
    <xdr:ext cx="5715000" cy="3533775"/>
    <xdr:graphicFrame macro="">
      <xdr:nvGraphicFramePr>
        <xdr:cNvPr id="150" name="Chart 150" title="Chart">
          <a:extLst>
            <a:ext uri="{FF2B5EF4-FFF2-40B4-BE49-F238E27FC236}">
              <a16:creationId xmlns:a16="http://schemas.microsoft.com/office/drawing/2014/main" id="{00000000-0008-0000-3200-00009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9525</xdr:colOff>
      <xdr:row>43</xdr:row>
      <xdr:rowOff>9525</xdr:rowOff>
    </xdr:from>
    <xdr:ext cx="5715000" cy="3533775"/>
    <xdr:graphicFrame macro="">
      <xdr:nvGraphicFramePr>
        <xdr:cNvPr id="151" name="Chart 151" title="Chart">
          <a:extLst>
            <a:ext uri="{FF2B5EF4-FFF2-40B4-BE49-F238E27FC236}">
              <a16:creationId xmlns:a16="http://schemas.microsoft.com/office/drawing/2014/main" id="{00000000-0008-0000-3200-00009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9525</xdr:rowOff>
    </xdr:from>
    <xdr:ext cx="5715000" cy="3533775"/>
    <xdr:graphicFrame macro="">
      <xdr:nvGraphicFramePr>
        <xdr:cNvPr id="152" name="Chart 152" title="Chart">
          <a:extLst>
            <a:ext uri="{FF2B5EF4-FFF2-40B4-BE49-F238E27FC236}">
              <a16:creationId xmlns:a16="http://schemas.microsoft.com/office/drawing/2014/main" id="{00000000-0008-0000-3200-00009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9525</xdr:colOff>
      <xdr:row>64</xdr:row>
      <xdr:rowOff>9525</xdr:rowOff>
    </xdr:from>
    <xdr:ext cx="5715000" cy="3533775"/>
    <xdr:graphicFrame macro="">
      <xdr:nvGraphicFramePr>
        <xdr:cNvPr id="153" name="Chart 153" title="Chart">
          <a:extLst>
            <a:ext uri="{FF2B5EF4-FFF2-40B4-BE49-F238E27FC236}">
              <a16:creationId xmlns:a16="http://schemas.microsoft.com/office/drawing/2014/main" id="{00000000-0008-0000-3200-00009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85</xdr:row>
      <xdr:rowOff>9525</xdr:rowOff>
    </xdr:from>
    <xdr:ext cx="5715000" cy="3533775"/>
    <xdr:graphicFrame macro="">
      <xdr:nvGraphicFramePr>
        <xdr:cNvPr id="154" name="Chart 154" title="Chart">
          <a:extLst>
            <a:ext uri="{FF2B5EF4-FFF2-40B4-BE49-F238E27FC236}">
              <a16:creationId xmlns:a16="http://schemas.microsoft.com/office/drawing/2014/main" id="{00000000-0008-0000-3200-00009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9525</xdr:colOff>
      <xdr:row>85</xdr:row>
      <xdr:rowOff>9525</xdr:rowOff>
    </xdr:from>
    <xdr:ext cx="5715000" cy="3533775"/>
    <xdr:graphicFrame macro="">
      <xdr:nvGraphicFramePr>
        <xdr:cNvPr id="155" name="Chart 155" title="Chart">
          <a:extLst>
            <a:ext uri="{FF2B5EF4-FFF2-40B4-BE49-F238E27FC236}">
              <a16:creationId xmlns:a16="http://schemas.microsoft.com/office/drawing/2014/main" id="{00000000-0008-0000-3200-00009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352425</xdr:rowOff>
    </xdr:from>
    <xdr:ext cx="5715000" cy="3533775"/>
    <xdr:graphicFrame macro="">
      <xdr:nvGraphicFramePr>
        <xdr:cNvPr id="156" name="Chart 156" title="Chart">
          <a:extLst>
            <a:ext uri="{FF2B5EF4-FFF2-40B4-BE49-F238E27FC236}">
              <a16:creationId xmlns:a16="http://schemas.microsoft.com/office/drawing/2014/main" id="{00000000-0008-0000-3200-00009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9525</xdr:colOff>
      <xdr:row>105</xdr:row>
      <xdr:rowOff>352425</xdr:rowOff>
    </xdr:from>
    <xdr:ext cx="5715000" cy="3533775"/>
    <xdr:graphicFrame macro="">
      <xdr:nvGraphicFramePr>
        <xdr:cNvPr id="157" name="Chart 157" title="Chart">
          <a:extLst>
            <a:ext uri="{FF2B5EF4-FFF2-40B4-BE49-F238E27FC236}">
              <a16:creationId xmlns:a16="http://schemas.microsoft.com/office/drawing/2014/main" id="{00000000-0008-0000-3200-00009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126</xdr:row>
      <xdr:rowOff>361950</xdr:rowOff>
    </xdr:from>
    <xdr:ext cx="5715000" cy="3533775"/>
    <xdr:graphicFrame macro="">
      <xdr:nvGraphicFramePr>
        <xdr:cNvPr id="158" name="Chart 158" title="Chart">
          <a:extLst>
            <a:ext uri="{FF2B5EF4-FFF2-40B4-BE49-F238E27FC236}">
              <a16:creationId xmlns:a16="http://schemas.microsoft.com/office/drawing/2014/main" id="{00000000-0008-0000-3200-00009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9525</xdr:colOff>
      <xdr:row>126</xdr:row>
      <xdr:rowOff>361950</xdr:rowOff>
    </xdr:from>
    <xdr:ext cx="5715000" cy="3533775"/>
    <xdr:graphicFrame macro="">
      <xdr:nvGraphicFramePr>
        <xdr:cNvPr id="159" name="Chart 159" title="Chart">
          <a:extLst>
            <a:ext uri="{FF2B5EF4-FFF2-40B4-BE49-F238E27FC236}">
              <a16:creationId xmlns:a16="http://schemas.microsoft.com/office/drawing/2014/main" id="{00000000-0008-0000-3200-00009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148</xdr:row>
      <xdr:rowOff>9525</xdr:rowOff>
    </xdr:from>
    <xdr:ext cx="5715000" cy="3533775"/>
    <xdr:graphicFrame macro="">
      <xdr:nvGraphicFramePr>
        <xdr:cNvPr id="160" name="Chart 160" title="Chart">
          <a:extLst>
            <a:ext uri="{FF2B5EF4-FFF2-40B4-BE49-F238E27FC236}">
              <a16:creationId xmlns:a16="http://schemas.microsoft.com/office/drawing/2014/main" id="{00000000-0008-0000-3200-0000A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xdr:col>
      <xdr:colOff>9525</xdr:colOff>
      <xdr:row>148</xdr:row>
      <xdr:rowOff>9525</xdr:rowOff>
    </xdr:from>
    <xdr:ext cx="5715000" cy="3533775"/>
    <xdr:graphicFrame macro="">
      <xdr:nvGraphicFramePr>
        <xdr:cNvPr id="161" name="Chart 161" title="Chart">
          <a:extLst>
            <a:ext uri="{FF2B5EF4-FFF2-40B4-BE49-F238E27FC236}">
              <a16:creationId xmlns:a16="http://schemas.microsoft.com/office/drawing/2014/main" id="{00000000-0008-0000-3200-0000A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169</xdr:row>
      <xdr:rowOff>9525</xdr:rowOff>
    </xdr:from>
    <xdr:ext cx="5715000" cy="3533775"/>
    <xdr:graphicFrame macro="">
      <xdr:nvGraphicFramePr>
        <xdr:cNvPr id="162" name="Chart 162" title="Chart">
          <a:extLst>
            <a:ext uri="{FF2B5EF4-FFF2-40B4-BE49-F238E27FC236}">
              <a16:creationId xmlns:a16="http://schemas.microsoft.com/office/drawing/2014/main" id="{00000000-0008-0000-3200-0000A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7</xdr:col>
      <xdr:colOff>9525</xdr:colOff>
      <xdr:row>169</xdr:row>
      <xdr:rowOff>9525</xdr:rowOff>
    </xdr:from>
    <xdr:ext cx="5715000" cy="3533775"/>
    <xdr:graphicFrame macro="">
      <xdr:nvGraphicFramePr>
        <xdr:cNvPr id="163" name="Chart 163" title="Chart">
          <a:extLst>
            <a:ext uri="{FF2B5EF4-FFF2-40B4-BE49-F238E27FC236}">
              <a16:creationId xmlns:a16="http://schemas.microsoft.com/office/drawing/2014/main" id="{00000000-0008-0000-3200-0000A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190</xdr:row>
      <xdr:rowOff>9525</xdr:rowOff>
    </xdr:from>
    <xdr:ext cx="5715000" cy="3533775"/>
    <xdr:graphicFrame macro="">
      <xdr:nvGraphicFramePr>
        <xdr:cNvPr id="164" name="Chart 164" title="Chart">
          <a:extLst>
            <a:ext uri="{FF2B5EF4-FFF2-40B4-BE49-F238E27FC236}">
              <a16:creationId xmlns:a16="http://schemas.microsoft.com/office/drawing/2014/main" id="{00000000-0008-0000-3200-0000A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7</xdr:col>
      <xdr:colOff>9525</xdr:colOff>
      <xdr:row>190</xdr:row>
      <xdr:rowOff>9525</xdr:rowOff>
    </xdr:from>
    <xdr:ext cx="5715000" cy="3533775"/>
    <xdr:graphicFrame macro="">
      <xdr:nvGraphicFramePr>
        <xdr:cNvPr id="165" name="Chart 165" title="Chart">
          <a:extLst>
            <a:ext uri="{FF2B5EF4-FFF2-40B4-BE49-F238E27FC236}">
              <a16:creationId xmlns:a16="http://schemas.microsoft.com/office/drawing/2014/main" id="{00000000-0008-0000-3200-0000A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0</xdr:col>
      <xdr:colOff>0</xdr:colOff>
      <xdr:row>211</xdr:row>
      <xdr:rowOff>9525</xdr:rowOff>
    </xdr:from>
    <xdr:ext cx="5715000" cy="3533775"/>
    <xdr:graphicFrame macro="">
      <xdr:nvGraphicFramePr>
        <xdr:cNvPr id="166" name="Chart 166" title="Chart">
          <a:extLst>
            <a:ext uri="{FF2B5EF4-FFF2-40B4-BE49-F238E27FC236}">
              <a16:creationId xmlns:a16="http://schemas.microsoft.com/office/drawing/2014/main" id="{00000000-0008-0000-3200-0000A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7</xdr:col>
      <xdr:colOff>9525</xdr:colOff>
      <xdr:row>211</xdr:row>
      <xdr:rowOff>9525</xdr:rowOff>
    </xdr:from>
    <xdr:ext cx="5715000" cy="3533775"/>
    <xdr:graphicFrame macro="">
      <xdr:nvGraphicFramePr>
        <xdr:cNvPr id="167" name="Chart 167" title="Chart">
          <a:extLst>
            <a:ext uri="{FF2B5EF4-FFF2-40B4-BE49-F238E27FC236}">
              <a16:creationId xmlns:a16="http://schemas.microsoft.com/office/drawing/2014/main" id="{00000000-0008-0000-3200-0000A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232</xdr:row>
      <xdr:rowOff>9525</xdr:rowOff>
    </xdr:from>
    <xdr:ext cx="5715000" cy="3533775"/>
    <xdr:graphicFrame macro="">
      <xdr:nvGraphicFramePr>
        <xdr:cNvPr id="168" name="Chart 168" title="Chart">
          <a:extLst>
            <a:ext uri="{FF2B5EF4-FFF2-40B4-BE49-F238E27FC236}">
              <a16:creationId xmlns:a16="http://schemas.microsoft.com/office/drawing/2014/main" id="{00000000-0008-0000-3200-0000A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7</xdr:col>
      <xdr:colOff>9525</xdr:colOff>
      <xdr:row>232</xdr:row>
      <xdr:rowOff>9525</xdr:rowOff>
    </xdr:from>
    <xdr:ext cx="5715000" cy="3533775"/>
    <xdr:graphicFrame macro="">
      <xdr:nvGraphicFramePr>
        <xdr:cNvPr id="169" name="Chart 169" title="Chart">
          <a:extLst>
            <a:ext uri="{FF2B5EF4-FFF2-40B4-BE49-F238E27FC236}">
              <a16:creationId xmlns:a16="http://schemas.microsoft.com/office/drawing/2014/main" id="{00000000-0008-0000-3200-0000A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0</xdr:col>
      <xdr:colOff>0</xdr:colOff>
      <xdr:row>253</xdr:row>
      <xdr:rowOff>0</xdr:rowOff>
    </xdr:from>
    <xdr:ext cx="5715000" cy="3533775"/>
    <xdr:graphicFrame macro="">
      <xdr:nvGraphicFramePr>
        <xdr:cNvPr id="170" name="Chart 170" title="Chart">
          <a:extLst>
            <a:ext uri="{FF2B5EF4-FFF2-40B4-BE49-F238E27FC236}">
              <a16:creationId xmlns:a16="http://schemas.microsoft.com/office/drawing/2014/main" id="{00000000-0008-0000-3200-0000A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7</xdr:col>
      <xdr:colOff>9525</xdr:colOff>
      <xdr:row>253</xdr:row>
      <xdr:rowOff>0</xdr:rowOff>
    </xdr:from>
    <xdr:ext cx="5715000" cy="3533775"/>
    <xdr:graphicFrame macro="">
      <xdr:nvGraphicFramePr>
        <xdr:cNvPr id="171" name="Chart 171" title="Chart">
          <a:extLst>
            <a:ext uri="{FF2B5EF4-FFF2-40B4-BE49-F238E27FC236}">
              <a16:creationId xmlns:a16="http://schemas.microsoft.com/office/drawing/2014/main" id="{00000000-0008-0000-3200-0000A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0</xdr:col>
      <xdr:colOff>0</xdr:colOff>
      <xdr:row>273</xdr:row>
      <xdr:rowOff>361950</xdr:rowOff>
    </xdr:from>
    <xdr:ext cx="5715000" cy="3533775"/>
    <xdr:graphicFrame macro="">
      <xdr:nvGraphicFramePr>
        <xdr:cNvPr id="172" name="Chart 172" title="Chart">
          <a:extLst>
            <a:ext uri="{FF2B5EF4-FFF2-40B4-BE49-F238E27FC236}">
              <a16:creationId xmlns:a16="http://schemas.microsoft.com/office/drawing/2014/main" id="{00000000-0008-0000-3200-0000A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7</xdr:col>
      <xdr:colOff>9525</xdr:colOff>
      <xdr:row>273</xdr:row>
      <xdr:rowOff>361950</xdr:rowOff>
    </xdr:from>
    <xdr:ext cx="5715000" cy="3533775"/>
    <xdr:graphicFrame macro="">
      <xdr:nvGraphicFramePr>
        <xdr:cNvPr id="173" name="Chart 173" title="Chart">
          <a:extLst>
            <a:ext uri="{FF2B5EF4-FFF2-40B4-BE49-F238E27FC236}">
              <a16:creationId xmlns:a16="http://schemas.microsoft.com/office/drawing/2014/main" id="{00000000-0008-0000-3200-0000A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0</xdr:col>
      <xdr:colOff>0</xdr:colOff>
      <xdr:row>294</xdr:row>
      <xdr:rowOff>361950</xdr:rowOff>
    </xdr:from>
    <xdr:ext cx="5715000" cy="3533775"/>
    <xdr:graphicFrame macro="">
      <xdr:nvGraphicFramePr>
        <xdr:cNvPr id="174" name="Chart 174" title="Chart">
          <a:extLst>
            <a:ext uri="{FF2B5EF4-FFF2-40B4-BE49-F238E27FC236}">
              <a16:creationId xmlns:a16="http://schemas.microsoft.com/office/drawing/2014/main" id="{00000000-0008-0000-3200-0000A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7</xdr:col>
      <xdr:colOff>9525</xdr:colOff>
      <xdr:row>294</xdr:row>
      <xdr:rowOff>361950</xdr:rowOff>
    </xdr:from>
    <xdr:ext cx="5715000" cy="3533775"/>
    <xdr:graphicFrame macro="">
      <xdr:nvGraphicFramePr>
        <xdr:cNvPr id="175" name="Chart 175" title="Chart">
          <a:extLst>
            <a:ext uri="{FF2B5EF4-FFF2-40B4-BE49-F238E27FC236}">
              <a16:creationId xmlns:a16="http://schemas.microsoft.com/office/drawing/2014/main" id="{00000000-0008-0000-3200-0000A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0</xdr:col>
      <xdr:colOff>0</xdr:colOff>
      <xdr:row>316</xdr:row>
      <xdr:rowOff>9525</xdr:rowOff>
    </xdr:from>
    <xdr:ext cx="5715000" cy="3533775"/>
    <xdr:graphicFrame macro="">
      <xdr:nvGraphicFramePr>
        <xdr:cNvPr id="176" name="Chart 176" title="Chart">
          <a:extLst>
            <a:ext uri="{FF2B5EF4-FFF2-40B4-BE49-F238E27FC236}">
              <a16:creationId xmlns:a16="http://schemas.microsoft.com/office/drawing/2014/main" id="{00000000-0008-0000-3200-0000B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7</xdr:col>
      <xdr:colOff>9525</xdr:colOff>
      <xdr:row>316</xdr:row>
      <xdr:rowOff>9525</xdr:rowOff>
    </xdr:from>
    <xdr:ext cx="5715000" cy="3533775"/>
    <xdr:graphicFrame macro="">
      <xdr:nvGraphicFramePr>
        <xdr:cNvPr id="177" name="Chart 177" title="Chart">
          <a:extLst>
            <a:ext uri="{FF2B5EF4-FFF2-40B4-BE49-F238E27FC236}">
              <a16:creationId xmlns:a16="http://schemas.microsoft.com/office/drawing/2014/main" id="{00000000-0008-0000-3200-0000B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0</xdr:col>
      <xdr:colOff>0</xdr:colOff>
      <xdr:row>337</xdr:row>
      <xdr:rowOff>9525</xdr:rowOff>
    </xdr:from>
    <xdr:ext cx="5715000" cy="3533775"/>
    <xdr:graphicFrame macro="">
      <xdr:nvGraphicFramePr>
        <xdr:cNvPr id="178" name="Chart 178" title="Chart">
          <a:extLst>
            <a:ext uri="{FF2B5EF4-FFF2-40B4-BE49-F238E27FC236}">
              <a16:creationId xmlns:a16="http://schemas.microsoft.com/office/drawing/2014/main" id="{00000000-0008-0000-3200-0000B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7</xdr:col>
      <xdr:colOff>9525</xdr:colOff>
      <xdr:row>337</xdr:row>
      <xdr:rowOff>9525</xdr:rowOff>
    </xdr:from>
    <xdr:ext cx="5715000" cy="3533775"/>
    <xdr:graphicFrame macro="">
      <xdr:nvGraphicFramePr>
        <xdr:cNvPr id="179" name="Chart 179" title="Chart">
          <a:extLst>
            <a:ext uri="{FF2B5EF4-FFF2-40B4-BE49-F238E27FC236}">
              <a16:creationId xmlns:a16="http://schemas.microsoft.com/office/drawing/2014/main" id="{00000000-0008-0000-3200-0000B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0</xdr:col>
      <xdr:colOff>0</xdr:colOff>
      <xdr:row>358</xdr:row>
      <xdr:rowOff>9525</xdr:rowOff>
    </xdr:from>
    <xdr:ext cx="5715000" cy="3533775"/>
    <xdr:graphicFrame macro="">
      <xdr:nvGraphicFramePr>
        <xdr:cNvPr id="180" name="Chart 180" title="Chart">
          <a:extLst>
            <a:ext uri="{FF2B5EF4-FFF2-40B4-BE49-F238E27FC236}">
              <a16:creationId xmlns:a16="http://schemas.microsoft.com/office/drawing/2014/main" id="{00000000-0008-0000-3200-0000B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7</xdr:col>
      <xdr:colOff>0</xdr:colOff>
      <xdr:row>358</xdr:row>
      <xdr:rowOff>9525</xdr:rowOff>
    </xdr:from>
    <xdr:ext cx="5715000" cy="3533775"/>
    <xdr:graphicFrame macro="">
      <xdr:nvGraphicFramePr>
        <xdr:cNvPr id="181" name="Chart 181" title="Chart">
          <a:extLst>
            <a:ext uri="{FF2B5EF4-FFF2-40B4-BE49-F238E27FC236}">
              <a16:creationId xmlns:a16="http://schemas.microsoft.com/office/drawing/2014/main" id="{00000000-0008-0000-3200-0000B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0</xdr:col>
      <xdr:colOff>0</xdr:colOff>
      <xdr:row>379</xdr:row>
      <xdr:rowOff>9525</xdr:rowOff>
    </xdr:from>
    <xdr:ext cx="5715000" cy="3533775"/>
    <xdr:graphicFrame macro="">
      <xdr:nvGraphicFramePr>
        <xdr:cNvPr id="182" name="Chart 182" title="Chart">
          <a:extLst>
            <a:ext uri="{FF2B5EF4-FFF2-40B4-BE49-F238E27FC236}">
              <a16:creationId xmlns:a16="http://schemas.microsoft.com/office/drawing/2014/main" id="{00000000-0008-0000-3200-0000B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7</xdr:col>
      <xdr:colOff>0</xdr:colOff>
      <xdr:row>379</xdr:row>
      <xdr:rowOff>9525</xdr:rowOff>
    </xdr:from>
    <xdr:ext cx="5715000" cy="3533775"/>
    <xdr:graphicFrame macro="">
      <xdr:nvGraphicFramePr>
        <xdr:cNvPr id="183" name="Chart 183" title="Chart">
          <a:extLst>
            <a:ext uri="{FF2B5EF4-FFF2-40B4-BE49-F238E27FC236}">
              <a16:creationId xmlns:a16="http://schemas.microsoft.com/office/drawing/2014/main" id="{00000000-0008-0000-3200-0000B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514350</xdr:rowOff>
    </xdr:from>
    <xdr:ext cx="5715000" cy="3533775"/>
    <xdr:graphicFrame macro="">
      <xdr:nvGraphicFramePr>
        <xdr:cNvPr id="184" name="Chart 184" title="Chart">
          <a:extLst>
            <a:ext uri="{FF2B5EF4-FFF2-40B4-BE49-F238E27FC236}">
              <a16:creationId xmlns:a16="http://schemas.microsoft.com/office/drawing/2014/main" id="{00000000-0008-0000-3500-0000B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0</xdr:row>
      <xdr:rowOff>514350</xdr:rowOff>
    </xdr:from>
    <xdr:ext cx="5715000" cy="3533775"/>
    <xdr:graphicFrame macro="">
      <xdr:nvGraphicFramePr>
        <xdr:cNvPr id="185" name="Chart 185" title="Chart">
          <a:extLst>
            <a:ext uri="{FF2B5EF4-FFF2-40B4-BE49-F238E27FC236}">
              <a16:creationId xmlns:a16="http://schemas.microsoft.com/office/drawing/2014/main" id="{00000000-0008-0000-3500-0000B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186" name="Chart 186" title="Chart">
          <a:extLst>
            <a:ext uri="{FF2B5EF4-FFF2-40B4-BE49-F238E27FC236}">
              <a16:creationId xmlns:a16="http://schemas.microsoft.com/office/drawing/2014/main" id="{00000000-0008-0000-3500-0000B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0</xdr:colOff>
      <xdr:row>22</xdr:row>
      <xdr:rowOff>0</xdr:rowOff>
    </xdr:from>
    <xdr:ext cx="5715000" cy="3533775"/>
    <xdr:graphicFrame macro="">
      <xdr:nvGraphicFramePr>
        <xdr:cNvPr id="187" name="Chart 187" title="Chart">
          <a:extLst>
            <a:ext uri="{FF2B5EF4-FFF2-40B4-BE49-F238E27FC236}">
              <a16:creationId xmlns:a16="http://schemas.microsoft.com/office/drawing/2014/main" id="{00000000-0008-0000-3500-0000B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188" name="Chart 188" title="Chart">
          <a:extLst>
            <a:ext uri="{FF2B5EF4-FFF2-40B4-BE49-F238E27FC236}">
              <a16:creationId xmlns:a16="http://schemas.microsoft.com/office/drawing/2014/main" id="{00000000-0008-0000-3500-0000B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43</xdr:row>
      <xdr:rowOff>0</xdr:rowOff>
    </xdr:from>
    <xdr:ext cx="5715000" cy="3533775"/>
    <xdr:graphicFrame macro="">
      <xdr:nvGraphicFramePr>
        <xdr:cNvPr id="189" name="Chart 189" title="Chart">
          <a:extLst>
            <a:ext uri="{FF2B5EF4-FFF2-40B4-BE49-F238E27FC236}">
              <a16:creationId xmlns:a16="http://schemas.microsoft.com/office/drawing/2014/main" id="{00000000-0008-0000-3500-0000B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63</xdr:row>
      <xdr:rowOff>514350</xdr:rowOff>
    </xdr:from>
    <xdr:ext cx="5715000" cy="3533775"/>
    <xdr:graphicFrame macro="">
      <xdr:nvGraphicFramePr>
        <xdr:cNvPr id="190" name="Chart 190" title="Chart">
          <a:extLst>
            <a:ext uri="{FF2B5EF4-FFF2-40B4-BE49-F238E27FC236}">
              <a16:creationId xmlns:a16="http://schemas.microsoft.com/office/drawing/2014/main" id="{00000000-0008-0000-3500-0000B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0</xdr:colOff>
      <xdr:row>64</xdr:row>
      <xdr:rowOff>0</xdr:rowOff>
    </xdr:from>
    <xdr:ext cx="5715000" cy="3533775"/>
    <xdr:graphicFrame macro="">
      <xdr:nvGraphicFramePr>
        <xdr:cNvPr id="191" name="Chart 191" title="Chart">
          <a:extLst>
            <a:ext uri="{FF2B5EF4-FFF2-40B4-BE49-F238E27FC236}">
              <a16:creationId xmlns:a16="http://schemas.microsoft.com/office/drawing/2014/main" id="{00000000-0008-0000-3500-0000B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209550</xdr:rowOff>
    </xdr:from>
    <xdr:ext cx="5715000" cy="3533775"/>
    <xdr:graphicFrame macro="">
      <xdr:nvGraphicFramePr>
        <xdr:cNvPr id="192" name="Chart 192" title="Chart">
          <a:extLst>
            <a:ext uri="{FF2B5EF4-FFF2-40B4-BE49-F238E27FC236}">
              <a16:creationId xmlns:a16="http://schemas.microsoft.com/office/drawing/2014/main" id="{00000000-0008-0000-3500-0000C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0</xdr:colOff>
      <xdr:row>84</xdr:row>
      <xdr:rowOff>209550</xdr:rowOff>
    </xdr:from>
    <xdr:ext cx="5715000" cy="3533775"/>
    <xdr:graphicFrame macro="">
      <xdr:nvGraphicFramePr>
        <xdr:cNvPr id="193" name="Chart 193" title="Chart">
          <a:extLst>
            <a:ext uri="{FF2B5EF4-FFF2-40B4-BE49-F238E27FC236}">
              <a16:creationId xmlns:a16="http://schemas.microsoft.com/office/drawing/2014/main" id="{00000000-0008-0000-3500-0000C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361950</xdr:rowOff>
    </xdr:from>
    <xdr:ext cx="5715000" cy="3533775"/>
    <xdr:graphicFrame macro="">
      <xdr:nvGraphicFramePr>
        <xdr:cNvPr id="194" name="Chart 194" title="Chart">
          <a:extLst>
            <a:ext uri="{FF2B5EF4-FFF2-40B4-BE49-F238E27FC236}">
              <a16:creationId xmlns:a16="http://schemas.microsoft.com/office/drawing/2014/main" id="{00000000-0008-0000-3500-0000C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0</xdr:colOff>
      <xdr:row>105</xdr:row>
      <xdr:rowOff>361950</xdr:rowOff>
    </xdr:from>
    <xdr:ext cx="5715000" cy="3533775"/>
    <xdr:graphicFrame macro="">
      <xdr:nvGraphicFramePr>
        <xdr:cNvPr id="195" name="Chart 195" title="Chart">
          <a:extLst>
            <a:ext uri="{FF2B5EF4-FFF2-40B4-BE49-F238E27FC236}">
              <a16:creationId xmlns:a16="http://schemas.microsoft.com/office/drawing/2014/main" id="{00000000-0008-0000-3500-0000C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126</xdr:row>
      <xdr:rowOff>361950</xdr:rowOff>
    </xdr:from>
    <xdr:ext cx="5715000" cy="3533775"/>
    <xdr:graphicFrame macro="">
      <xdr:nvGraphicFramePr>
        <xdr:cNvPr id="196" name="Chart 196" title="Chart">
          <a:extLst>
            <a:ext uri="{FF2B5EF4-FFF2-40B4-BE49-F238E27FC236}">
              <a16:creationId xmlns:a16="http://schemas.microsoft.com/office/drawing/2014/main" id="{00000000-0008-0000-3500-0000C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0</xdr:colOff>
      <xdr:row>126</xdr:row>
      <xdr:rowOff>361950</xdr:rowOff>
    </xdr:from>
    <xdr:ext cx="5715000" cy="3533775"/>
    <xdr:graphicFrame macro="">
      <xdr:nvGraphicFramePr>
        <xdr:cNvPr id="197" name="Chart 197" title="Chart">
          <a:extLst>
            <a:ext uri="{FF2B5EF4-FFF2-40B4-BE49-F238E27FC236}">
              <a16:creationId xmlns:a16="http://schemas.microsoft.com/office/drawing/2014/main" id="{00000000-0008-0000-3500-0000C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147</xdr:row>
      <xdr:rowOff>514350</xdr:rowOff>
    </xdr:from>
    <xdr:ext cx="5715000" cy="3533775"/>
    <xdr:graphicFrame macro="">
      <xdr:nvGraphicFramePr>
        <xdr:cNvPr id="198" name="Chart 198" title="Chart">
          <a:extLst>
            <a:ext uri="{FF2B5EF4-FFF2-40B4-BE49-F238E27FC236}">
              <a16:creationId xmlns:a16="http://schemas.microsoft.com/office/drawing/2014/main" id="{00000000-0008-0000-3500-0000C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xdr:col>
      <xdr:colOff>0</xdr:colOff>
      <xdr:row>147</xdr:row>
      <xdr:rowOff>514350</xdr:rowOff>
    </xdr:from>
    <xdr:ext cx="5715000" cy="3533775"/>
    <xdr:graphicFrame macro="">
      <xdr:nvGraphicFramePr>
        <xdr:cNvPr id="199" name="Chart 199" title="Chart">
          <a:extLst>
            <a:ext uri="{FF2B5EF4-FFF2-40B4-BE49-F238E27FC236}">
              <a16:creationId xmlns:a16="http://schemas.microsoft.com/office/drawing/2014/main" id="{00000000-0008-0000-3500-0000C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168</xdr:row>
      <xdr:rowOff>514350</xdr:rowOff>
    </xdr:from>
    <xdr:ext cx="5715000" cy="3533775"/>
    <xdr:graphicFrame macro="">
      <xdr:nvGraphicFramePr>
        <xdr:cNvPr id="200" name="Chart 200" title="Chart">
          <a:extLst>
            <a:ext uri="{FF2B5EF4-FFF2-40B4-BE49-F238E27FC236}">
              <a16:creationId xmlns:a16="http://schemas.microsoft.com/office/drawing/2014/main" id="{00000000-0008-0000-3500-0000C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7</xdr:col>
      <xdr:colOff>0</xdr:colOff>
      <xdr:row>168</xdr:row>
      <xdr:rowOff>514350</xdr:rowOff>
    </xdr:from>
    <xdr:ext cx="5715000" cy="3533775"/>
    <xdr:graphicFrame macro="">
      <xdr:nvGraphicFramePr>
        <xdr:cNvPr id="201" name="Chart 201" title="Chart">
          <a:extLst>
            <a:ext uri="{FF2B5EF4-FFF2-40B4-BE49-F238E27FC236}">
              <a16:creationId xmlns:a16="http://schemas.microsoft.com/office/drawing/2014/main" id="{00000000-0008-0000-3500-0000C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189</xdr:row>
      <xdr:rowOff>361950</xdr:rowOff>
    </xdr:from>
    <xdr:ext cx="5715000" cy="3533775"/>
    <xdr:graphicFrame macro="">
      <xdr:nvGraphicFramePr>
        <xdr:cNvPr id="202" name="Chart 202" title="Chart">
          <a:extLst>
            <a:ext uri="{FF2B5EF4-FFF2-40B4-BE49-F238E27FC236}">
              <a16:creationId xmlns:a16="http://schemas.microsoft.com/office/drawing/2014/main" id="{00000000-0008-0000-3500-0000C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7</xdr:col>
      <xdr:colOff>0</xdr:colOff>
      <xdr:row>189</xdr:row>
      <xdr:rowOff>361950</xdr:rowOff>
    </xdr:from>
    <xdr:ext cx="5715000" cy="3533775"/>
    <xdr:graphicFrame macro="">
      <xdr:nvGraphicFramePr>
        <xdr:cNvPr id="203" name="Chart 203" title="Chart">
          <a:extLst>
            <a:ext uri="{FF2B5EF4-FFF2-40B4-BE49-F238E27FC236}">
              <a16:creationId xmlns:a16="http://schemas.microsoft.com/office/drawing/2014/main" id="{00000000-0008-0000-3500-0000C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0</xdr:col>
      <xdr:colOff>0</xdr:colOff>
      <xdr:row>210</xdr:row>
      <xdr:rowOff>361950</xdr:rowOff>
    </xdr:from>
    <xdr:ext cx="5715000" cy="3533775"/>
    <xdr:graphicFrame macro="">
      <xdr:nvGraphicFramePr>
        <xdr:cNvPr id="204" name="Chart 204" title="Chart">
          <a:extLst>
            <a:ext uri="{FF2B5EF4-FFF2-40B4-BE49-F238E27FC236}">
              <a16:creationId xmlns:a16="http://schemas.microsoft.com/office/drawing/2014/main" id="{00000000-0008-0000-3500-0000C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7</xdr:col>
      <xdr:colOff>0</xdr:colOff>
      <xdr:row>210</xdr:row>
      <xdr:rowOff>361950</xdr:rowOff>
    </xdr:from>
    <xdr:ext cx="5715000" cy="3533775"/>
    <xdr:graphicFrame macro="">
      <xdr:nvGraphicFramePr>
        <xdr:cNvPr id="205" name="Chart 205" title="Chart">
          <a:extLst>
            <a:ext uri="{FF2B5EF4-FFF2-40B4-BE49-F238E27FC236}">
              <a16:creationId xmlns:a16="http://schemas.microsoft.com/office/drawing/2014/main" id="{00000000-0008-0000-3500-0000C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361950</xdr:rowOff>
    </xdr:from>
    <xdr:ext cx="5715000" cy="3533775"/>
    <xdr:graphicFrame macro="">
      <xdr:nvGraphicFramePr>
        <xdr:cNvPr id="206" name="Chart 206" title="Chart">
          <a:extLst>
            <a:ext uri="{FF2B5EF4-FFF2-40B4-BE49-F238E27FC236}">
              <a16:creationId xmlns:a16="http://schemas.microsoft.com/office/drawing/2014/main" id="{00000000-0008-0000-3800-0000C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0</xdr:row>
      <xdr:rowOff>361950</xdr:rowOff>
    </xdr:from>
    <xdr:ext cx="5715000" cy="3533775"/>
    <xdr:graphicFrame macro="">
      <xdr:nvGraphicFramePr>
        <xdr:cNvPr id="207" name="Chart 207" title="Chart">
          <a:extLst>
            <a:ext uri="{FF2B5EF4-FFF2-40B4-BE49-F238E27FC236}">
              <a16:creationId xmlns:a16="http://schemas.microsoft.com/office/drawing/2014/main" id="{00000000-0008-0000-3800-0000C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208" name="Chart 208" title="Chart">
          <a:extLst>
            <a:ext uri="{FF2B5EF4-FFF2-40B4-BE49-F238E27FC236}">
              <a16:creationId xmlns:a16="http://schemas.microsoft.com/office/drawing/2014/main" id="{00000000-0008-0000-3800-0000D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952500</xdr:colOff>
      <xdr:row>22</xdr:row>
      <xdr:rowOff>0</xdr:rowOff>
    </xdr:from>
    <xdr:ext cx="5715000" cy="3533775"/>
    <xdr:graphicFrame macro="">
      <xdr:nvGraphicFramePr>
        <xdr:cNvPr id="209" name="Chart 209" title="Chart">
          <a:extLst>
            <a:ext uri="{FF2B5EF4-FFF2-40B4-BE49-F238E27FC236}">
              <a16:creationId xmlns:a16="http://schemas.microsoft.com/office/drawing/2014/main" id="{00000000-0008-0000-3800-0000D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210" name="Chart 210" title="Chart">
          <a:extLst>
            <a:ext uri="{FF2B5EF4-FFF2-40B4-BE49-F238E27FC236}">
              <a16:creationId xmlns:a16="http://schemas.microsoft.com/office/drawing/2014/main" id="{00000000-0008-0000-3800-0000D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43</xdr:row>
      <xdr:rowOff>0</xdr:rowOff>
    </xdr:from>
    <xdr:ext cx="5715000" cy="3533775"/>
    <xdr:graphicFrame macro="">
      <xdr:nvGraphicFramePr>
        <xdr:cNvPr id="211" name="Chart 211" title="Chart">
          <a:extLst>
            <a:ext uri="{FF2B5EF4-FFF2-40B4-BE49-F238E27FC236}">
              <a16:creationId xmlns:a16="http://schemas.microsoft.com/office/drawing/2014/main" id="{00000000-0008-0000-3800-0000D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212" name="Chart 212" title="Chart">
          <a:extLst>
            <a:ext uri="{FF2B5EF4-FFF2-40B4-BE49-F238E27FC236}">
              <a16:creationId xmlns:a16="http://schemas.microsoft.com/office/drawing/2014/main" id="{00000000-0008-0000-3800-0000D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952500</xdr:colOff>
      <xdr:row>63</xdr:row>
      <xdr:rowOff>514350</xdr:rowOff>
    </xdr:from>
    <xdr:ext cx="5715000" cy="3533775"/>
    <xdr:graphicFrame macro="">
      <xdr:nvGraphicFramePr>
        <xdr:cNvPr id="213" name="Chart 213" title="Chart">
          <a:extLst>
            <a:ext uri="{FF2B5EF4-FFF2-40B4-BE49-F238E27FC236}">
              <a16:creationId xmlns:a16="http://schemas.microsoft.com/office/drawing/2014/main" id="{00000000-0008-0000-3800-0000D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85</xdr:row>
      <xdr:rowOff>0</xdr:rowOff>
    </xdr:from>
    <xdr:ext cx="5715000" cy="3533775"/>
    <xdr:graphicFrame macro="">
      <xdr:nvGraphicFramePr>
        <xdr:cNvPr id="214" name="Chart 214" title="Chart">
          <a:extLst>
            <a:ext uri="{FF2B5EF4-FFF2-40B4-BE49-F238E27FC236}">
              <a16:creationId xmlns:a16="http://schemas.microsoft.com/office/drawing/2014/main" id="{00000000-0008-0000-3800-0000D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952500</xdr:colOff>
      <xdr:row>85</xdr:row>
      <xdr:rowOff>9525</xdr:rowOff>
    </xdr:from>
    <xdr:ext cx="5715000" cy="3533775"/>
    <xdr:graphicFrame macro="">
      <xdr:nvGraphicFramePr>
        <xdr:cNvPr id="215" name="Chart 215" title="Chart">
          <a:extLst>
            <a:ext uri="{FF2B5EF4-FFF2-40B4-BE49-F238E27FC236}">
              <a16:creationId xmlns:a16="http://schemas.microsoft.com/office/drawing/2014/main" id="{00000000-0008-0000-3800-0000D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361950</xdr:rowOff>
    </xdr:from>
    <xdr:ext cx="5715000" cy="3533775"/>
    <xdr:graphicFrame macro="">
      <xdr:nvGraphicFramePr>
        <xdr:cNvPr id="216" name="Chart 216" title="Chart">
          <a:extLst>
            <a:ext uri="{FF2B5EF4-FFF2-40B4-BE49-F238E27FC236}">
              <a16:creationId xmlns:a16="http://schemas.microsoft.com/office/drawing/2014/main" id="{00000000-0008-0000-3800-0000D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952500</xdr:colOff>
      <xdr:row>105</xdr:row>
      <xdr:rowOff>361950</xdr:rowOff>
    </xdr:from>
    <xdr:ext cx="5715000" cy="3533775"/>
    <xdr:graphicFrame macro="">
      <xdr:nvGraphicFramePr>
        <xdr:cNvPr id="217" name="Chart 217" title="Chart">
          <a:extLst>
            <a:ext uri="{FF2B5EF4-FFF2-40B4-BE49-F238E27FC236}">
              <a16:creationId xmlns:a16="http://schemas.microsoft.com/office/drawing/2014/main" id="{00000000-0008-0000-3800-0000D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126</xdr:row>
      <xdr:rowOff>361950</xdr:rowOff>
    </xdr:from>
    <xdr:ext cx="5715000" cy="3533775"/>
    <xdr:graphicFrame macro="">
      <xdr:nvGraphicFramePr>
        <xdr:cNvPr id="218" name="Chart 218" title="Chart">
          <a:extLst>
            <a:ext uri="{FF2B5EF4-FFF2-40B4-BE49-F238E27FC236}">
              <a16:creationId xmlns:a16="http://schemas.microsoft.com/office/drawing/2014/main" id="{00000000-0008-0000-3800-0000D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6</xdr:col>
      <xdr:colOff>952500</xdr:colOff>
      <xdr:row>127</xdr:row>
      <xdr:rowOff>0</xdr:rowOff>
    </xdr:from>
    <xdr:ext cx="5715000" cy="3533775"/>
    <xdr:graphicFrame macro="">
      <xdr:nvGraphicFramePr>
        <xdr:cNvPr id="219" name="Chart 219" title="Chart">
          <a:extLst>
            <a:ext uri="{FF2B5EF4-FFF2-40B4-BE49-F238E27FC236}">
              <a16:creationId xmlns:a16="http://schemas.microsoft.com/office/drawing/2014/main" id="{00000000-0008-0000-3800-0000D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148</xdr:row>
      <xdr:rowOff>9525</xdr:rowOff>
    </xdr:from>
    <xdr:ext cx="5715000" cy="3533775"/>
    <xdr:graphicFrame macro="">
      <xdr:nvGraphicFramePr>
        <xdr:cNvPr id="220" name="Chart 220" title="Chart">
          <a:extLst>
            <a:ext uri="{FF2B5EF4-FFF2-40B4-BE49-F238E27FC236}">
              <a16:creationId xmlns:a16="http://schemas.microsoft.com/office/drawing/2014/main" id="{00000000-0008-0000-3800-0000D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6</xdr:col>
      <xdr:colOff>952500</xdr:colOff>
      <xdr:row>148</xdr:row>
      <xdr:rowOff>0</xdr:rowOff>
    </xdr:from>
    <xdr:ext cx="5715000" cy="3533775"/>
    <xdr:graphicFrame macro="">
      <xdr:nvGraphicFramePr>
        <xdr:cNvPr id="221" name="Chart 221" title="Chart">
          <a:extLst>
            <a:ext uri="{FF2B5EF4-FFF2-40B4-BE49-F238E27FC236}">
              <a16:creationId xmlns:a16="http://schemas.microsoft.com/office/drawing/2014/main" id="{00000000-0008-0000-3800-0000D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169</xdr:row>
      <xdr:rowOff>9525</xdr:rowOff>
    </xdr:from>
    <xdr:ext cx="5715000" cy="3533775"/>
    <xdr:graphicFrame macro="">
      <xdr:nvGraphicFramePr>
        <xdr:cNvPr id="222" name="Chart 222" title="Chart">
          <a:extLst>
            <a:ext uri="{FF2B5EF4-FFF2-40B4-BE49-F238E27FC236}">
              <a16:creationId xmlns:a16="http://schemas.microsoft.com/office/drawing/2014/main" id="{00000000-0008-0000-3800-0000D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6</xdr:col>
      <xdr:colOff>952500</xdr:colOff>
      <xdr:row>169</xdr:row>
      <xdr:rowOff>0</xdr:rowOff>
    </xdr:from>
    <xdr:ext cx="5715000" cy="3533775"/>
    <xdr:graphicFrame macro="">
      <xdr:nvGraphicFramePr>
        <xdr:cNvPr id="223" name="Chart 223" title="Chart">
          <a:extLst>
            <a:ext uri="{FF2B5EF4-FFF2-40B4-BE49-F238E27FC236}">
              <a16:creationId xmlns:a16="http://schemas.microsoft.com/office/drawing/2014/main" id="{00000000-0008-0000-3800-0000D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190</xdr:row>
      <xdr:rowOff>9525</xdr:rowOff>
    </xdr:from>
    <xdr:ext cx="5715000" cy="3533775"/>
    <xdr:graphicFrame macro="">
      <xdr:nvGraphicFramePr>
        <xdr:cNvPr id="224" name="Chart 224" title="Chart">
          <a:extLst>
            <a:ext uri="{FF2B5EF4-FFF2-40B4-BE49-F238E27FC236}">
              <a16:creationId xmlns:a16="http://schemas.microsoft.com/office/drawing/2014/main" id="{00000000-0008-0000-3800-0000E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6</xdr:col>
      <xdr:colOff>952500</xdr:colOff>
      <xdr:row>190</xdr:row>
      <xdr:rowOff>9525</xdr:rowOff>
    </xdr:from>
    <xdr:ext cx="5715000" cy="3533775"/>
    <xdr:graphicFrame macro="">
      <xdr:nvGraphicFramePr>
        <xdr:cNvPr id="225" name="Chart 225" title="Chart">
          <a:extLst>
            <a:ext uri="{FF2B5EF4-FFF2-40B4-BE49-F238E27FC236}">
              <a16:creationId xmlns:a16="http://schemas.microsoft.com/office/drawing/2014/main" id="{00000000-0008-0000-3800-0000E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0</xdr:col>
      <xdr:colOff>0</xdr:colOff>
      <xdr:row>211</xdr:row>
      <xdr:rowOff>9525</xdr:rowOff>
    </xdr:from>
    <xdr:ext cx="5715000" cy="3533775"/>
    <xdr:graphicFrame macro="">
      <xdr:nvGraphicFramePr>
        <xdr:cNvPr id="226" name="Chart 226" title="Chart">
          <a:extLst>
            <a:ext uri="{FF2B5EF4-FFF2-40B4-BE49-F238E27FC236}">
              <a16:creationId xmlns:a16="http://schemas.microsoft.com/office/drawing/2014/main" id="{00000000-0008-0000-3800-0000E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6</xdr:col>
      <xdr:colOff>952500</xdr:colOff>
      <xdr:row>211</xdr:row>
      <xdr:rowOff>19050</xdr:rowOff>
    </xdr:from>
    <xdr:ext cx="5715000" cy="3533775"/>
    <xdr:graphicFrame macro="">
      <xdr:nvGraphicFramePr>
        <xdr:cNvPr id="227" name="Chart 227" title="Chart">
          <a:extLst>
            <a:ext uri="{FF2B5EF4-FFF2-40B4-BE49-F238E27FC236}">
              <a16:creationId xmlns:a16="http://schemas.microsoft.com/office/drawing/2014/main" id="{00000000-0008-0000-3800-0000E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232</xdr:row>
      <xdr:rowOff>9525</xdr:rowOff>
    </xdr:from>
    <xdr:ext cx="5715000" cy="3533775"/>
    <xdr:graphicFrame macro="">
      <xdr:nvGraphicFramePr>
        <xdr:cNvPr id="228" name="Chart 228" title="Chart">
          <a:extLst>
            <a:ext uri="{FF2B5EF4-FFF2-40B4-BE49-F238E27FC236}">
              <a16:creationId xmlns:a16="http://schemas.microsoft.com/office/drawing/2014/main" id="{00000000-0008-0000-3800-0000E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6</xdr:col>
      <xdr:colOff>952500</xdr:colOff>
      <xdr:row>232</xdr:row>
      <xdr:rowOff>9525</xdr:rowOff>
    </xdr:from>
    <xdr:ext cx="5715000" cy="3533775"/>
    <xdr:graphicFrame macro="">
      <xdr:nvGraphicFramePr>
        <xdr:cNvPr id="229" name="Chart 229" title="Chart">
          <a:extLst>
            <a:ext uri="{FF2B5EF4-FFF2-40B4-BE49-F238E27FC236}">
              <a16:creationId xmlns:a16="http://schemas.microsoft.com/office/drawing/2014/main" id="{00000000-0008-0000-3800-0000E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514350</xdr:rowOff>
    </xdr:from>
    <xdr:ext cx="5715000" cy="3533775"/>
    <xdr:graphicFrame macro="">
      <xdr:nvGraphicFramePr>
        <xdr:cNvPr id="230" name="Chart 230" title="Chart">
          <a:extLst>
            <a:ext uri="{FF2B5EF4-FFF2-40B4-BE49-F238E27FC236}">
              <a16:creationId xmlns:a16="http://schemas.microsoft.com/office/drawing/2014/main" id="{00000000-0008-0000-3B00-0000E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0</xdr:row>
      <xdr:rowOff>514350</xdr:rowOff>
    </xdr:from>
    <xdr:ext cx="5715000" cy="3533775"/>
    <xdr:graphicFrame macro="">
      <xdr:nvGraphicFramePr>
        <xdr:cNvPr id="231" name="Chart 231" title="Chart">
          <a:extLst>
            <a:ext uri="{FF2B5EF4-FFF2-40B4-BE49-F238E27FC236}">
              <a16:creationId xmlns:a16="http://schemas.microsoft.com/office/drawing/2014/main" id="{00000000-0008-0000-3B00-0000E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232" name="Chart 232" title="Chart">
          <a:extLst>
            <a:ext uri="{FF2B5EF4-FFF2-40B4-BE49-F238E27FC236}">
              <a16:creationId xmlns:a16="http://schemas.microsoft.com/office/drawing/2014/main" id="{00000000-0008-0000-3B00-0000E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0</xdr:colOff>
      <xdr:row>22</xdr:row>
      <xdr:rowOff>0</xdr:rowOff>
    </xdr:from>
    <xdr:ext cx="5715000" cy="3533775"/>
    <xdr:graphicFrame macro="">
      <xdr:nvGraphicFramePr>
        <xdr:cNvPr id="233" name="Chart 233" title="Chart">
          <a:extLst>
            <a:ext uri="{FF2B5EF4-FFF2-40B4-BE49-F238E27FC236}">
              <a16:creationId xmlns:a16="http://schemas.microsoft.com/office/drawing/2014/main" id="{00000000-0008-0000-3B00-0000E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234" name="Chart 234" title="Chart">
          <a:extLst>
            <a:ext uri="{FF2B5EF4-FFF2-40B4-BE49-F238E27FC236}">
              <a16:creationId xmlns:a16="http://schemas.microsoft.com/office/drawing/2014/main" id="{00000000-0008-0000-3B00-0000E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43</xdr:row>
      <xdr:rowOff>0</xdr:rowOff>
    </xdr:from>
    <xdr:ext cx="5715000" cy="3533775"/>
    <xdr:graphicFrame macro="">
      <xdr:nvGraphicFramePr>
        <xdr:cNvPr id="235" name="Chart 235" title="Chart">
          <a:extLst>
            <a:ext uri="{FF2B5EF4-FFF2-40B4-BE49-F238E27FC236}">
              <a16:creationId xmlns:a16="http://schemas.microsoft.com/office/drawing/2014/main" id="{00000000-0008-0000-3B00-0000E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236" name="Chart 236" title="Chart">
          <a:extLst>
            <a:ext uri="{FF2B5EF4-FFF2-40B4-BE49-F238E27FC236}">
              <a16:creationId xmlns:a16="http://schemas.microsoft.com/office/drawing/2014/main" id="{00000000-0008-0000-3B00-0000E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0</xdr:colOff>
      <xdr:row>64</xdr:row>
      <xdr:rowOff>0</xdr:rowOff>
    </xdr:from>
    <xdr:ext cx="5715000" cy="3533775"/>
    <xdr:graphicFrame macro="">
      <xdr:nvGraphicFramePr>
        <xdr:cNvPr id="237" name="Chart 237" title="Chart">
          <a:extLst>
            <a:ext uri="{FF2B5EF4-FFF2-40B4-BE49-F238E27FC236}">
              <a16:creationId xmlns:a16="http://schemas.microsoft.com/office/drawing/2014/main" id="{00000000-0008-0000-3B00-0000E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361950</xdr:rowOff>
    </xdr:from>
    <xdr:ext cx="5715000" cy="3533775"/>
    <xdr:graphicFrame macro="">
      <xdr:nvGraphicFramePr>
        <xdr:cNvPr id="238" name="Chart 238" title="Chart">
          <a:extLst>
            <a:ext uri="{FF2B5EF4-FFF2-40B4-BE49-F238E27FC236}">
              <a16:creationId xmlns:a16="http://schemas.microsoft.com/office/drawing/2014/main" id="{00000000-0008-0000-3B00-0000E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0</xdr:colOff>
      <xdr:row>84</xdr:row>
      <xdr:rowOff>361950</xdr:rowOff>
    </xdr:from>
    <xdr:ext cx="5715000" cy="3533775"/>
    <xdr:graphicFrame macro="">
      <xdr:nvGraphicFramePr>
        <xdr:cNvPr id="239" name="Chart 239" title="Chart">
          <a:extLst>
            <a:ext uri="{FF2B5EF4-FFF2-40B4-BE49-F238E27FC236}">
              <a16:creationId xmlns:a16="http://schemas.microsoft.com/office/drawing/2014/main" id="{00000000-0008-0000-3B00-0000E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106</xdr:row>
      <xdr:rowOff>0</xdr:rowOff>
    </xdr:from>
    <xdr:ext cx="5715000" cy="3533775"/>
    <xdr:graphicFrame macro="">
      <xdr:nvGraphicFramePr>
        <xdr:cNvPr id="240" name="Chart 240" title="Chart">
          <a:extLst>
            <a:ext uri="{FF2B5EF4-FFF2-40B4-BE49-F238E27FC236}">
              <a16:creationId xmlns:a16="http://schemas.microsoft.com/office/drawing/2014/main" id="{00000000-0008-0000-3B00-0000F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0</xdr:colOff>
      <xdr:row>106</xdr:row>
      <xdr:rowOff>0</xdr:rowOff>
    </xdr:from>
    <xdr:ext cx="5715000" cy="3533775"/>
    <xdr:graphicFrame macro="">
      <xdr:nvGraphicFramePr>
        <xdr:cNvPr id="241" name="Chart 241" title="Chart">
          <a:extLst>
            <a:ext uri="{FF2B5EF4-FFF2-40B4-BE49-F238E27FC236}">
              <a16:creationId xmlns:a16="http://schemas.microsoft.com/office/drawing/2014/main" id="{00000000-0008-0000-3B00-0000F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127</xdr:row>
      <xdr:rowOff>0</xdr:rowOff>
    </xdr:from>
    <xdr:ext cx="5715000" cy="3533775"/>
    <xdr:graphicFrame macro="">
      <xdr:nvGraphicFramePr>
        <xdr:cNvPr id="242" name="Chart 242" title="Chart">
          <a:extLst>
            <a:ext uri="{FF2B5EF4-FFF2-40B4-BE49-F238E27FC236}">
              <a16:creationId xmlns:a16="http://schemas.microsoft.com/office/drawing/2014/main" id="{00000000-0008-0000-3B00-0000F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0</xdr:colOff>
      <xdr:row>127</xdr:row>
      <xdr:rowOff>0</xdr:rowOff>
    </xdr:from>
    <xdr:ext cx="5715000" cy="3533775"/>
    <xdr:graphicFrame macro="">
      <xdr:nvGraphicFramePr>
        <xdr:cNvPr id="243" name="Chart 243" title="Chart">
          <a:extLst>
            <a:ext uri="{FF2B5EF4-FFF2-40B4-BE49-F238E27FC236}">
              <a16:creationId xmlns:a16="http://schemas.microsoft.com/office/drawing/2014/main" id="{00000000-0008-0000-3B00-0000F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148</xdr:row>
      <xdr:rowOff>0</xdr:rowOff>
    </xdr:from>
    <xdr:ext cx="5715000" cy="3533775"/>
    <xdr:graphicFrame macro="">
      <xdr:nvGraphicFramePr>
        <xdr:cNvPr id="244" name="Chart 244" title="Chart">
          <a:extLst>
            <a:ext uri="{FF2B5EF4-FFF2-40B4-BE49-F238E27FC236}">
              <a16:creationId xmlns:a16="http://schemas.microsoft.com/office/drawing/2014/main" id="{00000000-0008-0000-3B00-0000F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xdr:col>
      <xdr:colOff>0</xdr:colOff>
      <xdr:row>148</xdr:row>
      <xdr:rowOff>0</xdr:rowOff>
    </xdr:from>
    <xdr:ext cx="5715000" cy="3533775"/>
    <xdr:graphicFrame macro="">
      <xdr:nvGraphicFramePr>
        <xdr:cNvPr id="245" name="Chart 245" title="Chart">
          <a:extLst>
            <a:ext uri="{FF2B5EF4-FFF2-40B4-BE49-F238E27FC236}">
              <a16:creationId xmlns:a16="http://schemas.microsoft.com/office/drawing/2014/main" id="{00000000-0008-0000-3B00-0000F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169</xdr:row>
      <xdr:rowOff>0</xdr:rowOff>
    </xdr:from>
    <xdr:ext cx="5715000" cy="3533775"/>
    <xdr:graphicFrame macro="">
      <xdr:nvGraphicFramePr>
        <xdr:cNvPr id="246" name="Chart 246" title="Chart">
          <a:extLst>
            <a:ext uri="{FF2B5EF4-FFF2-40B4-BE49-F238E27FC236}">
              <a16:creationId xmlns:a16="http://schemas.microsoft.com/office/drawing/2014/main" id="{00000000-0008-0000-3B00-0000F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7</xdr:col>
      <xdr:colOff>0</xdr:colOff>
      <xdr:row>169</xdr:row>
      <xdr:rowOff>0</xdr:rowOff>
    </xdr:from>
    <xdr:ext cx="5715000" cy="3533775"/>
    <xdr:graphicFrame macro="">
      <xdr:nvGraphicFramePr>
        <xdr:cNvPr id="247" name="Chart 247" title="Chart">
          <a:extLst>
            <a:ext uri="{FF2B5EF4-FFF2-40B4-BE49-F238E27FC236}">
              <a16:creationId xmlns:a16="http://schemas.microsoft.com/office/drawing/2014/main" id="{00000000-0008-0000-3B00-0000F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248" name="Chart 248" title="Chart">
          <a:extLst>
            <a:ext uri="{FF2B5EF4-FFF2-40B4-BE49-F238E27FC236}">
              <a16:creationId xmlns:a16="http://schemas.microsoft.com/office/drawing/2014/main" id="{00000000-0008-0000-3E00-0000F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0</xdr:row>
      <xdr:rowOff>209550</xdr:rowOff>
    </xdr:from>
    <xdr:ext cx="5715000" cy="3533775"/>
    <xdr:graphicFrame macro="">
      <xdr:nvGraphicFramePr>
        <xdr:cNvPr id="249" name="Chart 249" title="Chart">
          <a:extLst>
            <a:ext uri="{FF2B5EF4-FFF2-40B4-BE49-F238E27FC236}">
              <a16:creationId xmlns:a16="http://schemas.microsoft.com/office/drawing/2014/main" id="{00000000-0008-0000-3E00-0000F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250" name="Chart 250" title="Chart">
          <a:extLst>
            <a:ext uri="{FF2B5EF4-FFF2-40B4-BE49-F238E27FC236}">
              <a16:creationId xmlns:a16="http://schemas.microsoft.com/office/drawing/2014/main" id="{00000000-0008-0000-3E00-0000F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952500</xdr:colOff>
      <xdr:row>21</xdr:row>
      <xdr:rowOff>514350</xdr:rowOff>
    </xdr:from>
    <xdr:ext cx="5715000" cy="3533775"/>
    <xdr:graphicFrame macro="">
      <xdr:nvGraphicFramePr>
        <xdr:cNvPr id="251" name="Chart 251" title="Chart">
          <a:extLst>
            <a:ext uri="{FF2B5EF4-FFF2-40B4-BE49-F238E27FC236}">
              <a16:creationId xmlns:a16="http://schemas.microsoft.com/office/drawing/2014/main" id="{00000000-0008-0000-3E00-0000F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252" name="Chart 252" title="Chart">
          <a:extLst>
            <a:ext uri="{FF2B5EF4-FFF2-40B4-BE49-F238E27FC236}">
              <a16:creationId xmlns:a16="http://schemas.microsoft.com/office/drawing/2014/main" id="{00000000-0008-0000-3E00-0000F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42</xdr:row>
      <xdr:rowOff>514350</xdr:rowOff>
    </xdr:from>
    <xdr:ext cx="5715000" cy="3533775"/>
    <xdr:graphicFrame macro="">
      <xdr:nvGraphicFramePr>
        <xdr:cNvPr id="253" name="Chart 253" title="Chart">
          <a:extLst>
            <a:ext uri="{FF2B5EF4-FFF2-40B4-BE49-F238E27FC236}">
              <a16:creationId xmlns:a16="http://schemas.microsoft.com/office/drawing/2014/main" id="{00000000-0008-0000-3E00-0000F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254" name="Chart 254" title="Chart">
          <a:extLst>
            <a:ext uri="{FF2B5EF4-FFF2-40B4-BE49-F238E27FC236}">
              <a16:creationId xmlns:a16="http://schemas.microsoft.com/office/drawing/2014/main" id="{00000000-0008-0000-3E00-0000F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952500</xdr:colOff>
      <xdr:row>64</xdr:row>
      <xdr:rowOff>0</xdr:rowOff>
    </xdr:from>
    <xdr:ext cx="5715000" cy="3533775"/>
    <xdr:graphicFrame macro="">
      <xdr:nvGraphicFramePr>
        <xdr:cNvPr id="255" name="Chart 255" title="Chart">
          <a:extLst>
            <a:ext uri="{FF2B5EF4-FFF2-40B4-BE49-F238E27FC236}">
              <a16:creationId xmlns:a16="http://schemas.microsoft.com/office/drawing/2014/main" id="{00000000-0008-0000-3E00-0000F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85</xdr:row>
      <xdr:rowOff>9525</xdr:rowOff>
    </xdr:from>
    <xdr:ext cx="5715000" cy="3533775"/>
    <xdr:graphicFrame macro="">
      <xdr:nvGraphicFramePr>
        <xdr:cNvPr id="256" name="Chart 256" title="Chart">
          <a:extLst>
            <a:ext uri="{FF2B5EF4-FFF2-40B4-BE49-F238E27FC236}">
              <a16:creationId xmlns:a16="http://schemas.microsoft.com/office/drawing/2014/main" id="{00000000-0008-0000-3E00-00000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952500</xdr:colOff>
      <xdr:row>85</xdr:row>
      <xdr:rowOff>9525</xdr:rowOff>
    </xdr:from>
    <xdr:ext cx="5715000" cy="3533775"/>
    <xdr:graphicFrame macro="">
      <xdr:nvGraphicFramePr>
        <xdr:cNvPr id="257" name="Chart 257" title="Chart">
          <a:extLst>
            <a:ext uri="{FF2B5EF4-FFF2-40B4-BE49-F238E27FC236}">
              <a16:creationId xmlns:a16="http://schemas.microsoft.com/office/drawing/2014/main" id="{00000000-0008-0000-3E00-000001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258" name="Chart 258" title="Chart">
          <a:extLst>
            <a:ext uri="{FF2B5EF4-FFF2-40B4-BE49-F238E27FC236}">
              <a16:creationId xmlns:a16="http://schemas.microsoft.com/office/drawing/2014/main" id="{00000000-0008-0000-4100-000002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xdr:row>
      <xdr:rowOff>9525</xdr:rowOff>
    </xdr:from>
    <xdr:ext cx="5715000" cy="3533775"/>
    <xdr:graphicFrame macro="">
      <xdr:nvGraphicFramePr>
        <xdr:cNvPr id="259" name="Chart 259" title="Chart">
          <a:extLst>
            <a:ext uri="{FF2B5EF4-FFF2-40B4-BE49-F238E27FC236}">
              <a16:creationId xmlns:a16="http://schemas.microsoft.com/office/drawing/2014/main" id="{00000000-0008-0000-4100-000003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9525</xdr:rowOff>
    </xdr:from>
    <xdr:ext cx="5715000" cy="3533775"/>
    <xdr:graphicFrame macro="">
      <xdr:nvGraphicFramePr>
        <xdr:cNvPr id="260" name="Chart 260" title="Chart">
          <a:extLst>
            <a:ext uri="{FF2B5EF4-FFF2-40B4-BE49-F238E27FC236}">
              <a16:creationId xmlns:a16="http://schemas.microsoft.com/office/drawing/2014/main" id="{00000000-0008-0000-4100-000004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0</xdr:colOff>
      <xdr:row>22</xdr:row>
      <xdr:rowOff>9525</xdr:rowOff>
    </xdr:from>
    <xdr:ext cx="5715000" cy="3533775"/>
    <xdr:graphicFrame macro="">
      <xdr:nvGraphicFramePr>
        <xdr:cNvPr id="261" name="Chart 261" title="Chart">
          <a:extLst>
            <a:ext uri="{FF2B5EF4-FFF2-40B4-BE49-F238E27FC236}">
              <a16:creationId xmlns:a16="http://schemas.microsoft.com/office/drawing/2014/main" id="{00000000-0008-0000-4100-000005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9525</xdr:rowOff>
    </xdr:from>
    <xdr:ext cx="5715000" cy="3533775"/>
    <xdr:graphicFrame macro="">
      <xdr:nvGraphicFramePr>
        <xdr:cNvPr id="262" name="Chart 262" title="Chart">
          <a:extLst>
            <a:ext uri="{FF2B5EF4-FFF2-40B4-BE49-F238E27FC236}">
              <a16:creationId xmlns:a16="http://schemas.microsoft.com/office/drawing/2014/main" id="{00000000-0008-0000-4100-000006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43</xdr:row>
      <xdr:rowOff>9525</xdr:rowOff>
    </xdr:from>
    <xdr:ext cx="5715000" cy="3533775"/>
    <xdr:graphicFrame macro="">
      <xdr:nvGraphicFramePr>
        <xdr:cNvPr id="263" name="Chart 263" title="Chart">
          <a:extLst>
            <a:ext uri="{FF2B5EF4-FFF2-40B4-BE49-F238E27FC236}">
              <a16:creationId xmlns:a16="http://schemas.microsoft.com/office/drawing/2014/main" id="{00000000-0008-0000-4100-00000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9525</xdr:rowOff>
    </xdr:from>
    <xdr:ext cx="5715000" cy="3533775"/>
    <xdr:graphicFrame macro="">
      <xdr:nvGraphicFramePr>
        <xdr:cNvPr id="264" name="Chart 264" title="Chart">
          <a:extLst>
            <a:ext uri="{FF2B5EF4-FFF2-40B4-BE49-F238E27FC236}">
              <a16:creationId xmlns:a16="http://schemas.microsoft.com/office/drawing/2014/main" id="{00000000-0008-0000-4100-000008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0</xdr:colOff>
      <xdr:row>64</xdr:row>
      <xdr:rowOff>9525</xdr:rowOff>
    </xdr:from>
    <xdr:ext cx="5715000" cy="3533775"/>
    <xdr:graphicFrame macro="">
      <xdr:nvGraphicFramePr>
        <xdr:cNvPr id="265" name="Chart 265" title="Chart">
          <a:extLst>
            <a:ext uri="{FF2B5EF4-FFF2-40B4-BE49-F238E27FC236}">
              <a16:creationId xmlns:a16="http://schemas.microsoft.com/office/drawing/2014/main" id="{00000000-0008-0000-4100-000009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361950</xdr:rowOff>
    </xdr:from>
    <xdr:ext cx="5715000" cy="3533775"/>
    <xdr:graphicFrame macro="">
      <xdr:nvGraphicFramePr>
        <xdr:cNvPr id="266" name="Chart 266" title="Chart">
          <a:extLst>
            <a:ext uri="{FF2B5EF4-FFF2-40B4-BE49-F238E27FC236}">
              <a16:creationId xmlns:a16="http://schemas.microsoft.com/office/drawing/2014/main" id="{00000000-0008-0000-4100-00000A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0</xdr:colOff>
      <xdr:row>84</xdr:row>
      <xdr:rowOff>361950</xdr:rowOff>
    </xdr:from>
    <xdr:ext cx="5715000" cy="3533775"/>
    <xdr:graphicFrame macro="">
      <xdr:nvGraphicFramePr>
        <xdr:cNvPr id="267" name="Chart 267" title="Chart">
          <a:extLst>
            <a:ext uri="{FF2B5EF4-FFF2-40B4-BE49-F238E27FC236}">
              <a16:creationId xmlns:a16="http://schemas.microsoft.com/office/drawing/2014/main" id="{00000000-0008-0000-4100-00000B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352425</xdr:rowOff>
    </xdr:from>
    <xdr:ext cx="5715000" cy="3533775"/>
    <xdr:graphicFrame macro="">
      <xdr:nvGraphicFramePr>
        <xdr:cNvPr id="268" name="Chart 268" title="Chart">
          <a:extLst>
            <a:ext uri="{FF2B5EF4-FFF2-40B4-BE49-F238E27FC236}">
              <a16:creationId xmlns:a16="http://schemas.microsoft.com/office/drawing/2014/main" id="{00000000-0008-0000-4100-00000C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7</xdr:col>
      <xdr:colOff>0</xdr:colOff>
      <xdr:row>105</xdr:row>
      <xdr:rowOff>342900</xdr:rowOff>
    </xdr:from>
    <xdr:ext cx="5715000" cy="3533775"/>
    <xdr:graphicFrame macro="">
      <xdr:nvGraphicFramePr>
        <xdr:cNvPr id="269" name="Chart 269" title="Chart">
          <a:extLst>
            <a:ext uri="{FF2B5EF4-FFF2-40B4-BE49-F238E27FC236}">
              <a16:creationId xmlns:a16="http://schemas.microsoft.com/office/drawing/2014/main" id="{00000000-0008-0000-4100-00000D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126</xdr:row>
      <xdr:rowOff>361950</xdr:rowOff>
    </xdr:from>
    <xdr:ext cx="5715000" cy="3533775"/>
    <xdr:graphicFrame macro="">
      <xdr:nvGraphicFramePr>
        <xdr:cNvPr id="270" name="Chart 270" title="Chart">
          <a:extLst>
            <a:ext uri="{FF2B5EF4-FFF2-40B4-BE49-F238E27FC236}">
              <a16:creationId xmlns:a16="http://schemas.microsoft.com/office/drawing/2014/main" id="{00000000-0008-0000-4100-00000E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7</xdr:col>
      <xdr:colOff>0</xdr:colOff>
      <xdr:row>126</xdr:row>
      <xdr:rowOff>361950</xdr:rowOff>
    </xdr:from>
    <xdr:ext cx="5715000" cy="3533775"/>
    <xdr:graphicFrame macro="">
      <xdr:nvGraphicFramePr>
        <xdr:cNvPr id="271" name="Chart 271" title="Chart">
          <a:extLst>
            <a:ext uri="{FF2B5EF4-FFF2-40B4-BE49-F238E27FC236}">
              <a16:creationId xmlns:a16="http://schemas.microsoft.com/office/drawing/2014/main" id="{00000000-0008-0000-4100-00000F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148</xdr:row>
      <xdr:rowOff>19050</xdr:rowOff>
    </xdr:from>
    <xdr:ext cx="5715000" cy="3533775"/>
    <xdr:graphicFrame macro="">
      <xdr:nvGraphicFramePr>
        <xdr:cNvPr id="272" name="Chart 272" title="Chart">
          <a:extLst>
            <a:ext uri="{FF2B5EF4-FFF2-40B4-BE49-F238E27FC236}">
              <a16:creationId xmlns:a16="http://schemas.microsoft.com/office/drawing/2014/main" id="{00000000-0008-0000-4100-00001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xdr:col>
      <xdr:colOff>0</xdr:colOff>
      <xdr:row>148</xdr:row>
      <xdr:rowOff>28575</xdr:rowOff>
    </xdr:from>
    <xdr:ext cx="5715000" cy="3533775"/>
    <xdr:graphicFrame macro="">
      <xdr:nvGraphicFramePr>
        <xdr:cNvPr id="273" name="Chart 273" title="Chart">
          <a:extLst>
            <a:ext uri="{FF2B5EF4-FFF2-40B4-BE49-F238E27FC236}">
              <a16:creationId xmlns:a16="http://schemas.microsoft.com/office/drawing/2014/main" id="{00000000-0008-0000-4100-000011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169</xdr:row>
      <xdr:rowOff>0</xdr:rowOff>
    </xdr:from>
    <xdr:ext cx="5715000" cy="3533775"/>
    <xdr:graphicFrame macro="">
      <xdr:nvGraphicFramePr>
        <xdr:cNvPr id="274" name="Chart 274" title="Chart">
          <a:extLst>
            <a:ext uri="{FF2B5EF4-FFF2-40B4-BE49-F238E27FC236}">
              <a16:creationId xmlns:a16="http://schemas.microsoft.com/office/drawing/2014/main" id="{00000000-0008-0000-4100-000012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7</xdr:col>
      <xdr:colOff>0</xdr:colOff>
      <xdr:row>169</xdr:row>
      <xdr:rowOff>0</xdr:rowOff>
    </xdr:from>
    <xdr:ext cx="5715000" cy="3533775"/>
    <xdr:graphicFrame macro="">
      <xdr:nvGraphicFramePr>
        <xdr:cNvPr id="275" name="Chart 275" title="Chart">
          <a:extLst>
            <a:ext uri="{FF2B5EF4-FFF2-40B4-BE49-F238E27FC236}">
              <a16:creationId xmlns:a16="http://schemas.microsoft.com/office/drawing/2014/main" id="{00000000-0008-0000-4100-000013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189</xdr:row>
      <xdr:rowOff>352425</xdr:rowOff>
    </xdr:from>
    <xdr:ext cx="5715000" cy="3533775"/>
    <xdr:graphicFrame macro="">
      <xdr:nvGraphicFramePr>
        <xdr:cNvPr id="276" name="Chart 276" title="Chart">
          <a:extLst>
            <a:ext uri="{FF2B5EF4-FFF2-40B4-BE49-F238E27FC236}">
              <a16:creationId xmlns:a16="http://schemas.microsoft.com/office/drawing/2014/main" id="{00000000-0008-0000-4100-000014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7</xdr:col>
      <xdr:colOff>0</xdr:colOff>
      <xdr:row>189</xdr:row>
      <xdr:rowOff>352425</xdr:rowOff>
    </xdr:from>
    <xdr:ext cx="5715000" cy="3533775"/>
    <xdr:graphicFrame macro="">
      <xdr:nvGraphicFramePr>
        <xdr:cNvPr id="277" name="Chart 277" title="Chart">
          <a:extLst>
            <a:ext uri="{FF2B5EF4-FFF2-40B4-BE49-F238E27FC236}">
              <a16:creationId xmlns:a16="http://schemas.microsoft.com/office/drawing/2014/main" id="{00000000-0008-0000-4100-000015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0</xdr:col>
      <xdr:colOff>0</xdr:colOff>
      <xdr:row>211</xdr:row>
      <xdr:rowOff>19050</xdr:rowOff>
    </xdr:from>
    <xdr:ext cx="5715000" cy="3533775"/>
    <xdr:graphicFrame macro="">
      <xdr:nvGraphicFramePr>
        <xdr:cNvPr id="278" name="Chart 278" title="Chart">
          <a:extLst>
            <a:ext uri="{FF2B5EF4-FFF2-40B4-BE49-F238E27FC236}">
              <a16:creationId xmlns:a16="http://schemas.microsoft.com/office/drawing/2014/main" id="{00000000-0008-0000-4100-000016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7</xdr:col>
      <xdr:colOff>0</xdr:colOff>
      <xdr:row>211</xdr:row>
      <xdr:rowOff>19050</xdr:rowOff>
    </xdr:from>
    <xdr:ext cx="5715000" cy="3533775"/>
    <xdr:graphicFrame macro="">
      <xdr:nvGraphicFramePr>
        <xdr:cNvPr id="279" name="Chart 279" title="Chart">
          <a:extLst>
            <a:ext uri="{FF2B5EF4-FFF2-40B4-BE49-F238E27FC236}">
              <a16:creationId xmlns:a16="http://schemas.microsoft.com/office/drawing/2014/main" id="{00000000-0008-0000-4100-00001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280" name="Chart 280" title="Chart">
          <a:extLst>
            <a:ext uri="{FF2B5EF4-FFF2-40B4-BE49-F238E27FC236}">
              <a16:creationId xmlns:a16="http://schemas.microsoft.com/office/drawing/2014/main" id="{00000000-0008-0000-4400-000018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22</xdr:row>
      <xdr:rowOff>0</xdr:rowOff>
    </xdr:from>
    <xdr:ext cx="5715000" cy="3533775"/>
    <xdr:graphicFrame macro="">
      <xdr:nvGraphicFramePr>
        <xdr:cNvPr id="281" name="Chart 281" title="Chart">
          <a:extLst>
            <a:ext uri="{FF2B5EF4-FFF2-40B4-BE49-F238E27FC236}">
              <a16:creationId xmlns:a16="http://schemas.microsoft.com/office/drawing/2014/main" id="{00000000-0008-0000-4400-000019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43</xdr:row>
      <xdr:rowOff>0</xdr:rowOff>
    </xdr:from>
    <xdr:ext cx="5715000" cy="3533775"/>
    <xdr:graphicFrame macro="">
      <xdr:nvGraphicFramePr>
        <xdr:cNvPr id="282" name="Chart 282" title="Chart">
          <a:extLst>
            <a:ext uri="{FF2B5EF4-FFF2-40B4-BE49-F238E27FC236}">
              <a16:creationId xmlns:a16="http://schemas.microsoft.com/office/drawing/2014/main" id="{00000000-0008-0000-4400-00001A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64</xdr:row>
      <xdr:rowOff>0</xdr:rowOff>
    </xdr:from>
    <xdr:ext cx="5715000" cy="3533775"/>
    <xdr:graphicFrame macro="">
      <xdr:nvGraphicFramePr>
        <xdr:cNvPr id="283" name="Chart 283" title="Chart">
          <a:extLst>
            <a:ext uri="{FF2B5EF4-FFF2-40B4-BE49-F238E27FC236}">
              <a16:creationId xmlns:a16="http://schemas.microsoft.com/office/drawing/2014/main" id="{00000000-0008-0000-4400-00001B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84</xdr:row>
      <xdr:rowOff>361950</xdr:rowOff>
    </xdr:from>
    <xdr:ext cx="5715000" cy="3533775"/>
    <xdr:graphicFrame macro="">
      <xdr:nvGraphicFramePr>
        <xdr:cNvPr id="284" name="Chart 284" title="Chart">
          <a:extLst>
            <a:ext uri="{FF2B5EF4-FFF2-40B4-BE49-F238E27FC236}">
              <a16:creationId xmlns:a16="http://schemas.microsoft.com/office/drawing/2014/main" id="{00000000-0008-0000-4400-00001C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0</xdr:colOff>
      <xdr:row>105</xdr:row>
      <xdr:rowOff>361950</xdr:rowOff>
    </xdr:from>
    <xdr:ext cx="5715000" cy="3533775"/>
    <xdr:graphicFrame macro="">
      <xdr:nvGraphicFramePr>
        <xdr:cNvPr id="285" name="Chart 285" title="Chart">
          <a:extLst>
            <a:ext uri="{FF2B5EF4-FFF2-40B4-BE49-F238E27FC236}">
              <a16:creationId xmlns:a16="http://schemas.microsoft.com/office/drawing/2014/main" id="{00000000-0008-0000-4400-00001D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126</xdr:row>
      <xdr:rowOff>361950</xdr:rowOff>
    </xdr:from>
    <xdr:ext cx="5715000" cy="3533775"/>
    <xdr:graphicFrame macro="">
      <xdr:nvGraphicFramePr>
        <xdr:cNvPr id="286" name="Chart 286" title="Chart">
          <a:extLst>
            <a:ext uri="{FF2B5EF4-FFF2-40B4-BE49-F238E27FC236}">
              <a16:creationId xmlns:a16="http://schemas.microsoft.com/office/drawing/2014/main" id="{00000000-0008-0000-4400-00001E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0</xdr:colOff>
      <xdr:row>147</xdr:row>
      <xdr:rowOff>361950</xdr:rowOff>
    </xdr:from>
    <xdr:ext cx="5715000" cy="3533775"/>
    <xdr:graphicFrame macro="">
      <xdr:nvGraphicFramePr>
        <xdr:cNvPr id="287" name="Chart 287" title="Chart">
          <a:extLst>
            <a:ext uri="{FF2B5EF4-FFF2-40B4-BE49-F238E27FC236}">
              <a16:creationId xmlns:a16="http://schemas.microsoft.com/office/drawing/2014/main" id="{00000000-0008-0000-4400-00001F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168</xdr:row>
      <xdr:rowOff>361950</xdr:rowOff>
    </xdr:from>
    <xdr:ext cx="5715000" cy="3533775"/>
    <xdr:graphicFrame macro="">
      <xdr:nvGraphicFramePr>
        <xdr:cNvPr id="288" name="Chart 288" title="Chart">
          <a:extLst>
            <a:ext uri="{FF2B5EF4-FFF2-40B4-BE49-F238E27FC236}">
              <a16:creationId xmlns:a16="http://schemas.microsoft.com/office/drawing/2014/main" id="{00000000-0008-0000-4400-00002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0</xdr:col>
      <xdr:colOff>0</xdr:colOff>
      <xdr:row>189</xdr:row>
      <xdr:rowOff>361950</xdr:rowOff>
    </xdr:from>
    <xdr:ext cx="5715000" cy="3533775"/>
    <xdr:graphicFrame macro="">
      <xdr:nvGraphicFramePr>
        <xdr:cNvPr id="289" name="Chart 289" title="Chart">
          <a:extLst>
            <a:ext uri="{FF2B5EF4-FFF2-40B4-BE49-F238E27FC236}">
              <a16:creationId xmlns:a16="http://schemas.microsoft.com/office/drawing/2014/main" id="{00000000-0008-0000-4400-000021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211</xdr:row>
      <xdr:rowOff>0</xdr:rowOff>
    </xdr:from>
    <xdr:ext cx="5715000" cy="3533775"/>
    <xdr:graphicFrame macro="">
      <xdr:nvGraphicFramePr>
        <xdr:cNvPr id="290" name="Chart 290" title="Chart">
          <a:extLst>
            <a:ext uri="{FF2B5EF4-FFF2-40B4-BE49-F238E27FC236}">
              <a16:creationId xmlns:a16="http://schemas.microsoft.com/office/drawing/2014/main" id="{00000000-0008-0000-4400-000022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0</xdr:col>
      <xdr:colOff>0</xdr:colOff>
      <xdr:row>232</xdr:row>
      <xdr:rowOff>0</xdr:rowOff>
    </xdr:from>
    <xdr:ext cx="5715000" cy="3533775"/>
    <xdr:graphicFrame macro="">
      <xdr:nvGraphicFramePr>
        <xdr:cNvPr id="291" name="Chart 291" title="Chart">
          <a:extLst>
            <a:ext uri="{FF2B5EF4-FFF2-40B4-BE49-F238E27FC236}">
              <a16:creationId xmlns:a16="http://schemas.microsoft.com/office/drawing/2014/main" id="{00000000-0008-0000-4400-000023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253</xdr:row>
      <xdr:rowOff>0</xdr:rowOff>
    </xdr:from>
    <xdr:ext cx="5715000" cy="3533775"/>
    <xdr:graphicFrame macro="">
      <xdr:nvGraphicFramePr>
        <xdr:cNvPr id="292" name="Chart 292" title="Chart">
          <a:extLst>
            <a:ext uri="{FF2B5EF4-FFF2-40B4-BE49-F238E27FC236}">
              <a16:creationId xmlns:a16="http://schemas.microsoft.com/office/drawing/2014/main" id="{00000000-0008-0000-4400-000024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0</xdr:col>
      <xdr:colOff>0</xdr:colOff>
      <xdr:row>274</xdr:row>
      <xdr:rowOff>0</xdr:rowOff>
    </xdr:from>
    <xdr:ext cx="5715000" cy="3533775"/>
    <xdr:graphicFrame macro="">
      <xdr:nvGraphicFramePr>
        <xdr:cNvPr id="293" name="Chart 293" title="Chart">
          <a:extLst>
            <a:ext uri="{FF2B5EF4-FFF2-40B4-BE49-F238E27FC236}">
              <a16:creationId xmlns:a16="http://schemas.microsoft.com/office/drawing/2014/main" id="{00000000-0008-0000-4400-000025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295</xdr:row>
      <xdr:rowOff>0</xdr:rowOff>
    </xdr:from>
    <xdr:ext cx="5715000" cy="3533775"/>
    <xdr:graphicFrame macro="">
      <xdr:nvGraphicFramePr>
        <xdr:cNvPr id="294" name="Chart 294" title="Chart">
          <a:extLst>
            <a:ext uri="{FF2B5EF4-FFF2-40B4-BE49-F238E27FC236}">
              <a16:creationId xmlns:a16="http://schemas.microsoft.com/office/drawing/2014/main" id="{00000000-0008-0000-4400-000026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0</xdr:col>
      <xdr:colOff>0</xdr:colOff>
      <xdr:row>316</xdr:row>
      <xdr:rowOff>0</xdr:rowOff>
    </xdr:from>
    <xdr:ext cx="5715000" cy="3533775"/>
    <xdr:graphicFrame macro="">
      <xdr:nvGraphicFramePr>
        <xdr:cNvPr id="295" name="Chart 295" title="Chart">
          <a:extLst>
            <a:ext uri="{FF2B5EF4-FFF2-40B4-BE49-F238E27FC236}">
              <a16:creationId xmlns:a16="http://schemas.microsoft.com/office/drawing/2014/main" id="{00000000-0008-0000-4400-00002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337</xdr:row>
      <xdr:rowOff>9525</xdr:rowOff>
    </xdr:from>
    <xdr:ext cx="5715000" cy="3533775"/>
    <xdr:graphicFrame macro="">
      <xdr:nvGraphicFramePr>
        <xdr:cNvPr id="296" name="Chart 296" title="Chart">
          <a:extLst>
            <a:ext uri="{FF2B5EF4-FFF2-40B4-BE49-F238E27FC236}">
              <a16:creationId xmlns:a16="http://schemas.microsoft.com/office/drawing/2014/main" id="{00000000-0008-0000-4400-000028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0</xdr:col>
      <xdr:colOff>0</xdr:colOff>
      <xdr:row>358</xdr:row>
      <xdr:rowOff>9525</xdr:rowOff>
    </xdr:from>
    <xdr:ext cx="5715000" cy="3533775"/>
    <xdr:graphicFrame macro="">
      <xdr:nvGraphicFramePr>
        <xdr:cNvPr id="297" name="Chart 297" title="Chart">
          <a:extLst>
            <a:ext uri="{FF2B5EF4-FFF2-40B4-BE49-F238E27FC236}">
              <a16:creationId xmlns:a16="http://schemas.microsoft.com/office/drawing/2014/main" id="{00000000-0008-0000-4400-000029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379</xdr:row>
      <xdr:rowOff>9525</xdr:rowOff>
    </xdr:from>
    <xdr:ext cx="5715000" cy="3533775"/>
    <xdr:graphicFrame macro="">
      <xdr:nvGraphicFramePr>
        <xdr:cNvPr id="298" name="Chart 298" title="Chart">
          <a:extLst>
            <a:ext uri="{FF2B5EF4-FFF2-40B4-BE49-F238E27FC236}">
              <a16:creationId xmlns:a16="http://schemas.microsoft.com/office/drawing/2014/main" id="{00000000-0008-0000-4400-00002A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0</xdr:col>
      <xdr:colOff>0</xdr:colOff>
      <xdr:row>400</xdr:row>
      <xdr:rowOff>9525</xdr:rowOff>
    </xdr:from>
    <xdr:ext cx="5715000" cy="3533775"/>
    <xdr:graphicFrame macro="">
      <xdr:nvGraphicFramePr>
        <xdr:cNvPr id="299" name="Chart 299" title="Chart">
          <a:extLst>
            <a:ext uri="{FF2B5EF4-FFF2-40B4-BE49-F238E27FC236}">
              <a16:creationId xmlns:a16="http://schemas.microsoft.com/office/drawing/2014/main" id="{00000000-0008-0000-4400-00002B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0</xdr:col>
      <xdr:colOff>0</xdr:colOff>
      <xdr:row>421</xdr:row>
      <xdr:rowOff>9525</xdr:rowOff>
    </xdr:from>
    <xdr:ext cx="5715000" cy="3533775"/>
    <xdr:graphicFrame macro="">
      <xdr:nvGraphicFramePr>
        <xdr:cNvPr id="300" name="Chart 300" title="Chart">
          <a:extLst>
            <a:ext uri="{FF2B5EF4-FFF2-40B4-BE49-F238E27FC236}">
              <a16:creationId xmlns:a16="http://schemas.microsoft.com/office/drawing/2014/main" id="{00000000-0008-0000-4400-00002C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0</xdr:col>
      <xdr:colOff>0</xdr:colOff>
      <xdr:row>442</xdr:row>
      <xdr:rowOff>9525</xdr:rowOff>
    </xdr:from>
    <xdr:ext cx="5715000" cy="3533775"/>
    <xdr:graphicFrame macro="">
      <xdr:nvGraphicFramePr>
        <xdr:cNvPr id="301" name="Chart 301" title="Chart">
          <a:extLst>
            <a:ext uri="{FF2B5EF4-FFF2-40B4-BE49-F238E27FC236}">
              <a16:creationId xmlns:a16="http://schemas.microsoft.com/office/drawing/2014/main" id="{00000000-0008-0000-4400-00002D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463</xdr:row>
      <xdr:rowOff>9525</xdr:rowOff>
    </xdr:from>
    <xdr:ext cx="5715000" cy="3533775"/>
    <xdr:graphicFrame macro="">
      <xdr:nvGraphicFramePr>
        <xdr:cNvPr id="302" name="Chart 302" title="Chart">
          <a:extLst>
            <a:ext uri="{FF2B5EF4-FFF2-40B4-BE49-F238E27FC236}">
              <a16:creationId xmlns:a16="http://schemas.microsoft.com/office/drawing/2014/main" id="{00000000-0008-0000-4400-00002E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0</xdr:col>
      <xdr:colOff>0</xdr:colOff>
      <xdr:row>484</xdr:row>
      <xdr:rowOff>9525</xdr:rowOff>
    </xdr:from>
    <xdr:ext cx="5715000" cy="3533775"/>
    <xdr:graphicFrame macro="">
      <xdr:nvGraphicFramePr>
        <xdr:cNvPr id="303" name="Chart 303" title="Chart">
          <a:extLst>
            <a:ext uri="{FF2B5EF4-FFF2-40B4-BE49-F238E27FC236}">
              <a16:creationId xmlns:a16="http://schemas.microsoft.com/office/drawing/2014/main" id="{00000000-0008-0000-4400-00002F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0</xdr:col>
      <xdr:colOff>0</xdr:colOff>
      <xdr:row>505</xdr:row>
      <xdr:rowOff>9525</xdr:rowOff>
    </xdr:from>
    <xdr:ext cx="5715000" cy="3533775"/>
    <xdr:graphicFrame macro="">
      <xdr:nvGraphicFramePr>
        <xdr:cNvPr id="304" name="Chart 304" title="Chart">
          <a:extLst>
            <a:ext uri="{FF2B5EF4-FFF2-40B4-BE49-F238E27FC236}">
              <a16:creationId xmlns:a16="http://schemas.microsoft.com/office/drawing/2014/main" id="{00000000-0008-0000-4400-00003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0</xdr:col>
      <xdr:colOff>0</xdr:colOff>
      <xdr:row>526</xdr:row>
      <xdr:rowOff>9525</xdr:rowOff>
    </xdr:from>
    <xdr:ext cx="5715000" cy="3533775"/>
    <xdr:graphicFrame macro="">
      <xdr:nvGraphicFramePr>
        <xdr:cNvPr id="305" name="Chart 305" title="Chart">
          <a:extLst>
            <a:ext uri="{FF2B5EF4-FFF2-40B4-BE49-F238E27FC236}">
              <a16:creationId xmlns:a16="http://schemas.microsoft.com/office/drawing/2014/main" id="{00000000-0008-0000-4400-000031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0</xdr:col>
      <xdr:colOff>0</xdr:colOff>
      <xdr:row>547</xdr:row>
      <xdr:rowOff>9525</xdr:rowOff>
    </xdr:from>
    <xdr:ext cx="5715000" cy="3533775"/>
    <xdr:graphicFrame macro="">
      <xdr:nvGraphicFramePr>
        <xdr:cNvPr id="306" name="Chart 306" title="Chart">
          <a:extLst>
            <a:ext uri="{FF2B5EF4-FFF2-40B4-BE49-F238E27FC236}">
              <a16:creationId xmlns:a16="http://schemas.microsoft.com/office/drawing/2014/main" id="{00000000-0008-0000-4400-000032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0</xdr:col>
      <xdr:colOff>0</xdr:colOff>
      <xdr:row>567</xdr:row>
      <xdr:rowOff>971550</xdr:rowOff>
    </xdr:from>
    <xdr:ext cx="5715000" cy="3533775"/>
    <xdr:graphicFrame macro="">
      <xdr:nvGraphicFramePr>
        <xdr:cNvPr id="307" name="Chart 307" title="Chart">
          <a:extLst>
            <a:ext uri="{FF2B5EF4-FFF2-40B4-BE49-F238E27FC236}">
              <a16:creationId xmlns:a16="http://schemas.microsoft.com/office/drawing/2014/main" id="{00000000-0008-0000-4400-000033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7</xdr:col>
      <xdr:colOff>9525</xdr:colOff>
      <xdr:row>568</xdr:row>
      <xdr:rowOff>0</xdr:rowOff>
    </xdr:from>
    <xdr:ext cx="5715000" cy="3533775"/>
    <xdr:graphicFrame macro="">
      <xdr:nvGraphicFramePr>
        <xdr:cNvPr id="308" name="Chart 308" title="Chart">
          <a:extLst>
            <a:ext uri="{FF2B5EF4-FFF2-40B4-BE49-F238E27FC236}">
              <a16:creationId xmlns:a16="http://schemas.microsoft.com/office/drawing/2014/main" id="{00000000-0008-0000-4400-000034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0</xdr:col>
      <xdr:colOff>0</xdr:colOff>
      <xdr:row>588</xdr:row>
      <xdr:rowOff>971550</xdr:rowOff>
    </xdr:from>
    <xdr:ext cx="5715000" cy="3533775"/>
    <xdr:graphicFrame macro="">
      <xdr:nvGraphicFramePr>
        <xdr:cNvPr id="309" name="Chart 309" title="Chart">
          <a:extLst>
            <a:ext uri="{FF2B5EF4-FFF2-40B4-BE49-F238E27FC236}">
              <a16:creationId xmlns:a16="http://schemas.microsoft.com/office/drawing/2014/main" id="{00000000-0008-0000-4400-000035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7</xdr:col>
      <xdr:colOff>9525</xdr:colOff>
      <xdr:row>589</xdr:row>
      <xdr:rowOff>0</xdr:rowOff>
    </xdr:from>
    <xdr:ext cx="5715000" cy="3533775"/>
    <xdr:graphicFrame macro="">
      <xdr:nvGraphicFramePr>
        <xdr:cNvPr id="310" name="Chart 310" title="Chart">
          <a:extLst>
            <a:ext uri="{FF2B5EF4-FFF2-40B4-BE49-F238E27FC236}">
              <a16:creationId xmlns:a16="http://schemas.microsoft.com/office/drawing/2014/main" id="{00000000-0008-0000-4400-000036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0</xdr:col>
      <xdr:colOff>0</xdr:colOff>
      <xdr:row>610</xdr:row>
      <xdr:rowOff>0</xdr:rowOff>
    </xdr:from>
    <xdr:ext cx="5715000" cy="3533775"/>
    <xdr:graphicFrame macro="">
      <xdr:nvGraphicFramePr>
        <xdr:cNvPr id="311" name="Chart 311" title="Chart">
          <a:extLst>
            <a:ext uri="{FF2B5EF4-FFF2-40B4-BE49-F238E27FC236}">
              <a16:creationId xmlns:a16="http://schemas.microsoft.com/office/drawing/2014/main" id="{00000000-0008-0000-4400-00003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7</xdr:col>
      <xdr:colOff>9525</xdr:colOff>
      <xdr:row>609</xdr:row>
      <xdr:rowOff>504825</xdr:rowOff>
    </xdr:from>
    <xdr:ext cx="5715000" cy="3533775"/>
    <xdr:graphicFrame macro="">
      <xdr:nvGraphicFramePr>
        <xdr:cNvPr id="312" name="Chart 312" title="Chart">
          <a:extLst>
            <a:ext uri="{FF2B5EF4-FFF2-40B4-BE49-F238E27FC236}">
              <a16:creationId xmlns:a16="http://schemas.microsoft.com/office/drawing/2014/main" id="{00000000-0008-0000-4400-000038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0</xdr:col>
      <xdr:colOff>0</xdr:colOff>
      <xdr:row>630</xdr:row>
      <xdr:rowOff>514350</xdr:rowOff>
    </xdr:from>
    <xdr:ext cx="5715000" cy="3533775"/>
    <xdr:graphicFrame macro="">
      <xdr:nvGraphicFramePr>
        <xdr:cNvPr id="313" name="Chart 313" title="Chart">
          <a:extLst>
            <a:ext uri="{FF2B5EF4-FFF2-40B4-BE49-F238E27FC236}">
              <a16:creationId xmlns:a16="http://schemas.microsoft.com/office/drawing/2014/main" id="{00000000-0008-0000-4400-000039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7</xdr:col>
      <xdr:colOff>9525</xdr:colOff>
      <xdr:row>631</xdr:row>
      <xdr:rowOff>0</xdr:rowOff>
    </xdr:from>
    <xdr:ext cx="5715000" cy="3533775"/>
    <xdr:graphicFrame macro="">
      <xdr:nvGraphicFramePr>
        <xdr:cNvPr id="314" name="Chart 314" title="Chart">
          <a:extLst>
            <a:ext uri="{FF2B5EF4-FFF2-40B4-BE49-F238E27FC236}">
              <a16:creationId xmlns:a16="http://schemas.microsoft.com/office/drawing/2014/main" id="{00000000-0008-0000-4400-00003A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0</xdr:col>
      <xdr:colOff>0</xdr:colOff>
      <xdr:row>651</xdr:row>
      <xdr:rowOff>514350</xdr:rowOff>
    </xdr:from>
    <xdr:ext cx="5715000" cy="3533775"/>
    <xdr:graphicFrame macro="">
      <xdr:nvGraphicFramePr>
        <xdr:cNvPr id="315" name="Chart 315" title="Chart">
          <a:extLst>
            <a:ext uri="{FF2B5EF4-FFF2-40B4-BE49-F238E27FC236}">
              <a16:creationId xmlns:a16="http://schemas.microsoft.com/office/drawing/2014/main" id="{00000000-0008-0000-4400-00003B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7</xdr:col>
      <xdr:colOff>0</xdr:colOff>
      <xdr:row>652</xdr:row>
      <xdr:rowOff>9525</xdr:rowOff>
    </xdr:from>
    <xdr:ext cx="5715000" cy="3533775"/>
    <xdr:graphicFrame macro="">
      <xdr:nvGraphicFramePr>
        <xdr:cNvPr id="316" name="Chart 316" title="Chart">
          <a:extLst>
            <a:ext uri="{FF2B5EF4-FFF2-40B4-BE49-F238E27FC236}">
              <a16:creationId xmlns:a16="http://schemas.microsoft.com/office/drawing/2014/main" id="{00000000-0008-0000-4400-00003C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0</xdr:col>
      <xdr:colOff>0</xdr:colOff>
      <xdr:row>672</xdr:row>
      <xdr:rowOff>514350</xdr:rowOff>
    </xdr:from>
    <xdr:ext cx="5715000" cy="3533775"/>
    <xdr:graphicFrame macro="">
      <xdr:nvGraphicFramePr>
        <xdr:cNvPr id="317" name="Chart 317" title="Chart">
          <a:extLst>
            <a:ext uri="{FF2B5EF4-FFF2-40B4-BE49-F238E27FC236}">
              <a16:creationId xmlns:a16="http://schemas.microsoft.com/office/drawing/2014/main" id="{00000000-0008-0000-4400-00003D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oneCellAnchor>
    <xdr:from>
      <xdr:col>7</xdr:col>
      <xdr:colOff>0</xdr:colOff>
      <xdr:row>673</xdr:row>
      <xdr:rowOff>0</xdr:rowOff>
    </xdr:from>
    <xdr:ext cx="5715000" cy="3533775"/>
    <xdr:graphicFrame macro="">
      <xdr:nvGraphicFramePr>
        <xdr:cNvPr id="318" name="Chart 318" title="Chart">
          <a:extLst>
            <a:ext uri="{FF2B5EF4-FFF2-40B4-BE49-F238E27FC236}">
              <a16:creationId xmlns:a16="http://schemas.microsoft.com/office/drawing/2014/main" id="{00000000-0008-0000-4400-00003E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fLocksWithSheet="0"/>
  </xdr:oneCellAnchor>
  <xdr:oneCellAnchor>
    <xdr:from>
      <xdr:col>0</xdr:col>
      <xdr:colOff>0</xdr:colOff>
      <xdr:row>694</xdr:row>
      <xdr:rowOff>9525</xdr:rowOff>
    </xdr:from>
    <xdr:ext cx="5715000" cy="3533775"/>
    <xdr:graphicFrame macro="">
      <xdr:nvGraphicFramePr>
        <xdr:cNvPr id="319" name="Chart 319" title="Chart">
          <a:extLst>
            <a:ext uri="{FF2B5EF4-FFF2-40B4-BE49-F238E27FC236}">
              <a16:creationId xmlns:a16="http://schemas.microsoft.com/office/drawing/2014/main" id="{00000000-0008-0000-4400-00003F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fLocksWithSheet="0"/>
  </xdr:oneCellAnchor>
  <xdr:oneCellAnchor>
    <xdr:from>
      <xdr:col>7</xdr:col>
      <xdr:colOff>0</xdr:colOff>
      <xdr:row>694</xdr:row>
      <xdr:rowOff>9525</xdr:rowOff>
    </xdr:from>
    <xdr:ext cx="5715000" cy="3533775"/>
    <xdr:graphicFrame macro="">
      <xdr:nvGraphicFramePr>
        <xdr:cNvPr id="320" name="Chart 320" title="Chart">
          <a:extLst>
            <a:ext uri="{FF2B5EF4-FFF2-40B4-BE49-F238E27FC236}">
              <a16:creationId xmlns:a16="http://schemas.microsoft.com/office/drawing/2014/main" id="{00000000-0008-0000-4400-00004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fLocksWithSheet="0"/>
  </xdr:oneCellAnchor>
  <xdr:oneCellAnchor>
    <xdr:from>
      <xdr:col>0</xdr:col>
      <xdr:colOff>0</xdr:colOff>
      <xdr:row>715</xdr:row>
      <xdr:rowOff>9525</xdr:rowOff>
    </xdr:from>
    <xdr:ext cx="5715000" cy="3533775"/>
    <xdr:graphicFrame macro="">
      <xdr:nvGraphicFramePr>
        <xdr:cNvPr id="321" name="Chart 321" title="Chart">
          <a:extLst>
            <a:ext uri="{FF2B5EF4-FFF2-40B4-BE49-F238E27FC236}">
              <a16:creationId xmlns:a16="http://schemas.microsoft.com/office/drawing/2014/main" id="{00000000-0008-0000-4400-000041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fLocksWithSheet="0"/>
  </xdr:oneCellAnchor>
  <xdr:oneCellAnchor>
    <xdr:from>
      <xdr:col>7</xdr:col>
      <xdr:colOff>0</xdr:colOff>
      <xdr:row>715</xdr:row>
      <xdr:rowOff>9525</xdr:rowOff>
    </xdr:from>
    <xdr:ext cx="5715000" cy="3533775"/>
    <xdr:graphicFrame macro="">
      <xdr:nvGraphicFramePr>
        <xdr:cNvPr id="322" name="Chart 322" title="Chart">
          <a:extLst>
            <a:ext uri="{FF2B5EF4-FFF2-40B4-BE49-F238E27FC236}">
              <a16:creationId xmlns:a16="http://schemas.microsoft.com/office/drawing/2014/main" id="{00000000-0008-0000-4400-000042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fLocksWithSheet="0"/>
  </xdr:oneCellAnchor>
  <xdr:oneCellAnchor>
    <xdr:from>
      <xdr:col>0</xdr:col>
      <xdr:colOff>0</xdr:colOff>
      <xdr:row>736</xdr:row>
      <xdr:rowOff>9525</xdr:rowOff>
    </xdr:from>
    <xdr:ext cx="5715000" cy="3533775"/>
    <xdr:graphicFrame macro="">
      <xdr:nvGraphicFramePr>
        <xdr:cNvPr id="323" name="Chart 323" title="Chart">
          <a:extLst>
            <a:ext uri="{FF2B5EF4-FFF2-40B4-BE49-F238E27FC236}">
              <a16:creationId xmlns:a16="http://schemas.microsoft.com/office/drawing/2014/main" id="{00000000-0008-0000-4400-000043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fLocksWithSheet="0"/>
  </xdr:oneCellAnchor>
  <xdr:oneCellAnchor>
    <xdr:from>
      <xdr:col>7</xdr:col>
      <xdr:colOff>0</xdr:colOff>
      <xdr:row>736</xdr:row>
      <xdr:rowOff>9525</xdr:rowOff>
    </xdr:from>
    <xdr:ext cx="5715000" cy="3533775"/>
    <xdr:graphicFrame macro="">
      <xdr:nvGraphicFramePr>
        <xdr:cNvPr id="324" name="Chart 324" title="Chart">
          <a:extLst>
            <a:ext uri="{FF2B5EF4-FFF2-40B4-BE49-F238E27FC236}">
              <a16:creationId xmlns:a16="http://schemas.microsoft.com/office/drawing/2014/main" id="{00000000-0008-0000-4400-000044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fLocksWithSheet="0"/>
  </xdr:oneCellAnchor>
  <xdr:oneCellAnchor>
    <xdr:from>
      <xdr:col>0</xdr:col>
      <xdr:colOff>0</xdr:colOff>
      <xdr:row>757</xdr:row>
      <xdr:rowOff>9525</xdr:rowOff>
    </xdr:from>
    <xdr:ext cx="5715000" cy="3533775"/>
    <xdr:graphicFrame macro="">
      <xdr:nvGraphicFramePr>
        <xdr:cNvPr id="325" name="Chart 325" title="Chart">
          <a:extLst>
            <a:ext uri="{FF2B5EF4-FFF2-40B4-BE49-F238E27FC236}">
              <a16:creationId xmlns:a16="http://schemas.microsoft.com/office/drawing/2014/main" id="{00000000-0008-0000-4400-000045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fLocksWithSheet="0"/>
  </xdr:oneCellAnchor>
  <xdr:oneCellAnchor>
    <xdr:from>
      <xdr:col>7</xdr:col>
      <xdr:colOff>0</xdr:colOff>
      <xdr:row>757</xdr:row>
      <xdr:rowOff>9525</xdr:rowOff>
    </xdr:from>
    <xdr:ext cx="5715000" cy="3533775"/>
    <xdr:graphicFrame macro="">
      <xdr:nvGraphicFramePr>
        <xdr:cNvPr id="326" name="Chart 326" title="Chart">
          <a:extLst>
            <a:ext uri="{FF2B5EF4-FFF2-40B4-BE49-F238E27FC236}">
              <a16:creationId xmlns:a16="http://schemas.microsoft.com/office/drawing/2014/main" id="{00000000-0008-0000-4400-000046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fLocksWithSheet="0"/>
  </xdr:oneCellAnchor>
  <xdr:oneCellAnchor>
    <xdr:from>
      <xdr:col>0</xdr:col>
      <xdr:colOff>0</xdr:colOff>
      <xdr:row>777</xdr:row>
      <xdr:rowOff>361950</xdr:rowOff>
    </xdr:from>
    <xdr:ext cx="5715000" cy="3533775"/>
    <xdr:graphicFrame macro="">
      <xdr:nvGraphicFramePr>
        <xdr:cNvPr id="327" name="Chart 327" title="Chart">
          <a:extLst>
            <a:ext uri="{FF2B5EF4-FFF2-40B4-BE49-F238E27FC236}">
              <a16:creationId xmlns:a16="http://schemas.microsoft.com/office/drawing/2014/main" id="{00000000-0008-0000-4400-00004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fLocksWithSheet="0"/>
  </xdr:oneCellAnchor>
  <xdr:oneCellAnchor>
    <xdr:from>
      <xdr:col>7</xdr:col>
      <xdr:colOff>0</xdr:colOff>
      <xdr:row>777</xdr:row>
      <xdr:rowOff>352425</xdr:rowOff>
    </xdr:from>
    <xdr:ext cx="5715000" cy="3533775"/>
    <xdr:graphicFrame macro="">
      <xdr:nvGraphicFramePr>
        <xdr:cNvPr id="328" name="Chart 328" title="Chart">
          <a:extLst>
            <a:ext uri="{FF2B5EF4-FFF2-40B4-BE49-F238E27FC236}">
              <a16:creationId xmlns:a16="http://schemas.microsoft.com/office/drawing/2014/main" id="{00000000-0008-0000-4400-000048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fLocksWithSheet="0"/>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1</xdr:row>
      <xdr:rowOff>19050</xdr:rowOff>
    </xdr:from>
    <xdr:ext cx="5715000" cy="3533775"/>
    <xdr:graphicFrame macro="">
      <xdr:nvGraphicFramePr>
        <xdr:cNvPr id="329" name="Chart 329" title="Chart">
          <a:extLst>
            <a:ext uri="{FF2B5EF4-FFF2-40B4-BE49-F238E27FC236}">
              <a16:creationId xmlns:a16="http://schemas.microsoft.com/office/drawing/2014/main" id="{00000000-0008-0000-4700-000049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1104900</xdr:colOff>
      <xdr:row>1</xdr:row>
      <xdr:rowOff>19050</xdr:rowOff>
    </xdr:from>
    <xdr:ext cx="5715000" cy="3533775"/>
    <xdr:graphicFrame macro="">
      <xdr:nvGraphicFramePr>
        <xdr:cNvPr id="330" name="Chart 330" title="Chart">
          <a:extLst>
            <a:ext uri="{FF2B5EF4-FFF2-40B4-BE49-F238E27FC236}">
              <a16:creationId xmlns:a16="http://schemas.microsoft.com/office/drawing/2014/main" id="{00000000-0008-0000-4700-00004A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331" name="Chart 331" title="Chart">
          <a:extLst>
            <a:ext uri="{FF2B5EF4-FFF2-40B4-BE49-F238E27FC236}">
              <a16:creationId xmlns:a16="http://schemas.microsoft.com/office/drawing/2014/main" id="{00000000-0008-0000-4A00-00004B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0</xdr:row>
      <xdr:rowOff>209550</xdr:rowOff>
    </xdr:from>
    <xdr:ext cx="5715000" cy="3533775"/>
    <xdr:graphicFrame macro="">
      <xdr:nvGraphicFramePr>
        <xdr:cNvPr id="332" name="Chart 332" title="Chart">
          <a:extLst>
            <a:ext uri="{FF2B5EF4-FFF2-40B4-BE49-F238E27FC236}">
              <a16:creationId xmlns:a16="http://schemas.microsoft.com/office/drawing/2014/main" id="{00000000-0008-0000-4A00-00004C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333" name="Chart 333" title="Chart">
          <a:extLst>
            <a:ext uri="{FF2B5EF4-FFF2-40B4-BE49-F238E27FC236}">
              <a16:creationId xmlns:a16="http://schemas.microsoft.com/office/drawing/2014/main" id="{00000000-0008-0000-4A00-00004D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952500</xdr:colOff>
      <xdr:row>22</xdr:row>
      <xdr:rowOff>0</xdr:rowOff>
    </xdr:from>
    <xdr:ext cx="5715000" cy="3533775"/>
    <xdr:graphicFrame macro="">
      <xdr:nvGraphicFramePr>
        <xdr:cNvPr id="334" name="Chart 334" title="Chart">
          <a:extLst>
            <a:ext uri="{FF2B5EF4-FFF2-40B4-BE49-F238E27FC236}">
              <a16:creationId xmlns:a16="http://schemas.microsoft.com/office/drawing/2014/main" id="{00000000-0008-0000-4A00-00004E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335" name="Chart 335" title="Chart">
          <a:extLst>
            <a:ext uri="{FF2B5EF4-FFF2-40B4-BE49-F238E27FC236}">
              <a16:creationId xmlns:a16="http://schemas.microsoft.com/office/drawing/2014/main" id="{00000000-0008-0000-4A00-00004F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43</xdr:row>
      <xdr:rowOff>0</xdr:rowOff>
    </xdr:from>
    <xdr:ext cx="5715000" cy="3533775"/>
    <xdr:graphicFrame macro="">
      <xdr:nvGraphicFramePr>
        <xdr:cNvPr id="336" name="Chart 336" title="Chart">
          <a:extLst>
            <a:ext uri="{FF2B5EF4-FFF2-40B4-BE49-F238E27FC236}">
              <a16:creationId xmlns:a16="http://schemas.microsoft.com/office/drawing/2014/main" id="{00000000-0008-0000-4A00-00005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63</xdr:row>
      <xdr:rowOff>361950</xdr:rowOff>
    </xdr:from>
    <xdr:ext cx="5715000" cy="3533775"/>
    <xdr:graphicFrame macro="">
      <xdr:nvGraphicFramePr>
        <xdr:cNvPr id="337" name="Chart 337" title="Chart">
          <a:extLst>
            <a:ext uri="{FF2B5EF4-FFF2-40B4-BE49-F238E27FC236}">
              <a16:creationId xmlns:a16="http://schemas.microsoft.com/office/drawing/2014/main" id="{00000000-0008-0000-4A00-000051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952500</xdr:colOff>
      <xdr:row>63</xdr:row>
      <xdr:rowOff>361950</xdr:rowOff>
    </xdr:from>
    <xdr:ext cx="5715000" cy="3533775"/>
    <xdr:graphicFrame macro="">
      <xdr:nvGraphicFramePr>
        <xdr:cNvPr id="338" name="Chart 338" title="Chart">
          <a:extLst>
            <a:ext uri="{FF2B5EF4-FFF2-40B4-BE49-F238E27FC236}">
              <a16:creationId xmlns:a16="http://schemas.microsoft.com/office/drawing/2014/main" id="{00000000-0008-0000-4A00-000052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209550</xdr:rowOff>
    </xdr:from>
    <xdr:ext cx="5715000" cy="3533775"/>
    <xdr:graphicFrame macro="">
      <xdr:nvGraphicFramePr>
        <xdr:cNvPr id="339" name="Chart 339" title="Chart">
          <a:extLst>
            <a:ext uri="{FF2B5EF4-FFF2-40B4-BE49-F238E27FC236}">
              <a16:creationId xmlns:a16="http://schemas.microsoft.com/office/drawing/2014/main" id="{00000000-0008-0000-4A00-000053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952500</xdr:colOff>
      <xdr:row>84</xdr:row>
      <xdr:rowOff>209550</xdr:rowOff>
    </xdr:from>
    <xdr:ext cx="5715000" cy="3533775"/>
    <xdr:graphicFrame macro="">
      <xdr:nvGraphicFramePr>
        <xdr:cNvPr id="340" name="Chart 340" title="Chart">
          <a:extLst>
            <a:ext uri="{FF2B5EF4-FFF2-40B4-BE49-F238E27FC236}">
              <a16:creationId xmlns:a16="http://schemas.microsoft.com/office/drawing/2014/main" id="{00000000-0008-0000-4A00-000054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105</xdr:row>
      <xdr:rowOff>209550</xdr:rowOff>
    </xdr:from>
    <xdr:ext cx="5715000" cy="3533775"/>
    <xdr:graphicFrame macro="">
      <xdr:nvGraphicFramePr>
        <xdr:cNvPr id="341" name="Chart 341" title="Chart">
          <a:extLst>
            <a:ext uri="{FF2B5EF4-FFF2-40B4-BE49-F238E27FC236}">
              <a16:creationId xmlns:a16="http://schemas.microsoft.com/office/drawing/2014/main" id="{00000000-0008-0000-4A00-000055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952500</xdr:colOff>
      <xdr:row>105</xdr:row>
      <xdr:rowOff>209550</xdr:rowOff>
    </xdr:from>
    <xdr:ext cx="5715000" cy="3533775"/>
    <xdr:graphicFrame macro="">
      <xdr:nvGraphicFramePr>
        <xdr:cNvPr id="342" name="Chart 342" title="Chart">
          <a:extLst>
            <a:ext uri="{FF2B5EF4-FFF2-40B4-BE49-F238E27FC236}">
              <a16:creationId xmlns:a16="http://schemas.microsoft.com/office/drawing/2014/main" id="{00000000-0008-0000-4A00-000056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127</xdr:row>
      <xdr:rowOff>0</xdr:rowOff>
    </xdr:from>
    <xdr:ext cx="5715000" cy="3533775"/>
    <xdr:graphicFrame macro="">
      <xdr:nvGraphicFramePr>
        <xdr:cNvPr id="343" name="Chart 343" title="Chart">
          <a:extLst>
            <a:ext uri="{FF2B5EF4-FFF2-40B4-BE49-F238E27FC236}">
              <a16:creationId xmlns:a16="http://schemas.microsoft.com/office/drawing/2014/main" id="{00000000-0008-0000-4A00-000057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6</xdr:col>
      <xdr:colOff>952500</xdr:colOff>
      <xdr:row>127</xdr:row>
      <xdr:rowOff>0</xdr:rowOff>
    </xdr:from>
    <xdr:ext cx="5715000" cy="3533775"/>
    <xdr:graphicFrame macro="">
      <xdr:nvGraphicFramePr>
        <xdr:cNvPr id="344" name="Chart 344" title="Chart">
          <a:extLst>
            <a:ext uri="{FF2B5EF4-FFF2-40B4-BE49-F238E27FC236}">
              <a16:creationId xmlns:a16="http://schemas.microsoft.com/office/drawing/2014/main" id="{00000000-0008-0000-4A00-000058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147</xdr:row>
      <xdr:rowOff>361950</xdr:rowOff>
    </xdr:from>
    <xdr:ext cx="5715000" cy="3533775"/>
    <xdr:graphicFrame macro="">
      <xdr:nvGraphicFramePr>
        <xdr:cNvPr id="345" name="Chart 345" title="Chart">
          <a:extLst>
            <a:ext uri="{FF2B5EF4-FFF2-40B4-BE49-F238E27FC236}">
              <a16:creationId xmlns:a16="http://schemas.microsoft.com/office/drawing/2014/main" id="{00000000-0008-0000-4A00-000059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6</xdr:col>
      <xdr:colOff>952500</xdr:colOff>
      <xdr:row>147</xdr:row>
      <xdr:rowOff>361950</xdr:rowOff>
    </xdr:from>
    <xdr:ext cx="5715000" cy="3533775"/>
    <xdr:graphicFrame macro="">
      <xdr:nvGraphicFramePr>
        <xdr:cNvPr id="346" name="Chart 346" title="Chart">
          <a:extLst>
            <a:ext uri="{FF2B5EF4-FFF2-40B4-BE49-F238E27FC236}">
              <a16:creationId xmlns:a16="http://schemas.microsoft.com/office/drawing/2014/main" id="{00000000-0008-0000-4A00-00005A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609599</xdr:colOff>
      <xdr:row>3</xdr:row>
      <xdr:rowOff>161924</xdr:rowOff>
    </xdr:from>
    <xdr:to>
      <xdr:col>8</xdr:col>
      <xdr:colOff>571500</xdr:colOff>
      <xdr:row>23</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4B4A11B-B6A4-4A06-B128-0AF70B9F08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599" y="647699"/>
              <a:ext cx="4838701" cy="31051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609599</xdr:colOff>
      <xdr:row>3</xdr:row>
      <xdr:rowOff>161924</xdr:rowOff>
    </xdr:from>
    <xdr:to>
      <xdr:col>17</xdr:col>
      <xdr:colOff>514350</xdr:colOff>
      <xdr:row>23</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3439E50-67FB-4A36-B207-95F5C0DFEA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5999" y="647699"/>
              <a:ext cx="4781551" cy="3124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495300</xdr:colOff>
      <xdr:row>8</xdr:row>
      <xdr:rowOff>95250</xdr:rowOff>
    </xdr:from>
    <xdr:to>
      <xdr:col>17</xdr:col>
      <xdr:colOff>419100</xdr:colOff>
      <xdr:row>8</xdr:row>
      <xdr:rowOff>104775</xdr:rowOff>
    </xdr:to>
    <xdr:cxnSp macro="">
      <xdr:nvCxnSpPr>
        <xdr:cNvPr id="5" name="Straight Connector 4">
          <a:extLst>
            <a:ext uri="{FF2B5EF4-FFF2-40B4-BE49-F238E27FC236}">
              <a16:creationId xmlns:a16="http://schemas.microsoft.com/office/drawing/2014/main" id="{86F8034E-8FA2-41FC-85D2-7FF74F944DBE}"/>
            </a:ext>
          </a:extLst>
        </xdr:cNvPr>
        <xdr:cNvCxnSpPr/>
      </xdr:nvCxnSpPr>
      <xdr:spPr>
        <a:xfrm>
          <a:off x="6591300" y="1390650"/>
          <a:ext cx="419100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495299</xdr:colOff>
      <xdr:row>8</xdr:row>
      <xdr:rowOff>95250</xdr:rowOff>
    </xdr:from>
    <xdr:to>
      <xdr:col>8</xdr:col>
      <xdr:colOff>438150</xdr:colOff>
      <xdr:row>8</xdr:row>
      <xdr:rowOff>114299</xdr:rowOff>
    </xdr:to>
    <xdr:cxnSp macro="">
      <xdr:nvCxnSpPr>
        <xdr:cNvPr id="6" name="Straight Connector 5">
          <a:extLst>
            <a:ext uri="{FF2B5EF4-FFF2-40B4-BE49-F238E27FC236}">
              <a16:creationId xmlns:a16="http://schemas.microsoft.com/office/drawing/2014/main" id="{35327F50-19C1-47C0-9F84-D5BA34AD916D}"/>
            </a:ext>
          </a:extLst>
        </xdr:cNvPr>
        <xdr:cNvCxnSpPr/>
      </xdr:nvCxnSpPr>
      <xdr:spPr>
        <a:xfrm flipV="1">
          <a:off x="1104899" y="1390650"/>
          <a:ext cx="4210051" cy="190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0.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347" name="Chart 347" title="Chart">
          <a:extLst>
            <a:ext uri="{FF2B5EF4-FFF2-40B4-BE49-F238E27FC236}">
              <a16:creationId xmlns:a16="http://schemas.microsoft.com/office/drawing/2014/main" id="{00000000-0008-0000-4D00-00005B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xdr:row>
      <xdr:rowOff>9525</xdr:rowOff>
    </xdr:from>
    <xdr:ext cx="5715000" cy="3533775"/>
    <xdr:graphicFrame macro="">
      <xdr:nvGraphicFramePr>
        <xdr:cNvPr id="348" name="Chart 348" title="Chart">
          <a:extLst>
            <a:ext uri="{FF2B5EF4-FFF2-40B4-BE49-F238E27FC236}">
              <a16:creationId xmlns:a16="http://schemas.microsoft.com/office/drawing/2014/main" id="{00000000-0008-0000-4D00-00005C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9525</xdr:rowOff>
    </xdr:from>
    <xdr:ext cx="5715000" cy="3533775"/>
    <xdr:graphicFrame macro="">
      <xdr:nvGraphicFramePr>
        <xdr:cNvPr id="349" name="Chart 349" title="Chart">
          <a:extLst>
            <a:ext uri="{FF2B5EF4-FFF2-40B4-BE49-F238E27FC236}">
              <a16:creationId xmlns:a16="http://schemas.microsoft.com/office/drawing/2014/main" id="{00000000-0008-0000-4D00-00005D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0</xdr:colOff>
      <xdr:row>22</xdr:row>
      <xdr:rowOff>9525</xdr:rowOff>
    </xdr:from>
    <xdr:ext cx="5715000" cy="3533775"/>
    <xdr:graphicFrame macro="">
      <xdr:nvGraphicFramePr>
        <xdr:cNvPr id="350" name="Chart 350" title="Chart">
          <a:extLst>
            <a:ext uri="{FF2B5EF4-FFF2-40B4-BE49-F238E27FC236}">
              <a16:creationId xmlns:a16="http://schemas.microsoft.com/office/drawing/2014/main" id="{00000000-0008-0000-4D00-00005E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38100</xdr:rowOff>
    </xdr:from>
    <xdr:ext cx="5715000" cy="3533775"/>
    <xdr:graphicFrame macro="">
      <xdr:nvGraphicFramePr>
        <xdr:cNvPr id="351" name="Chart 351" title="Chart">
          <a:extLst>
            <a:ext uri="{FF2B5EF4-FFF2-40B4-BE49-F238E27FC236}">
              <a16:creationId xmlns:a16="http://schemas.microsoft.com/office/drawing/2014/main" id="{00000000-0008-0000-4D00-00005F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43</xdr:row>
      <xdr:rowOff>38100</xdr:rowOff>
    </xdr:from>
    <xdr:ext cx="5715000" cy="3533775"/>
    <xdr:graphicFrame macro="">
      <xdr:nvGraphicFramePr>
        <xdr:cNvPr id="352" name="Chart 352" title="Chart">
          <a:extLst>
            <a:ext uri="{FF2B5EF4-FFF2-40B4-BE49-F238E27FC236}">
              <a16:creationId xmlns:a16="http://schemas.microsoft.com/office/drawing/2014/main" id="{00000000-0008-0000-4D00-00006001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361950</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942975</xdr:colOff>
      <xdr:row>0</xdr:row>
      <xdr:rowOff>361950</xdr:rowOff>
    </xdr:from>
    <xdr:ext cx="5715000"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942975</xdr:colOff>
      <xdr:row>22</xdr:row>
      <xdr:rowOff>0</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9525</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942975</xdr:colOff>
      <xdr:row>43</xdr:row>
      <xdr:rowOff>9525</xdr:rowOff>
    </xdr:from>
    <xdr:ext cx="5715000" cy="35337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19050</xdr:rowOff>
    </xdr:from>
    <xdr:ext cx="5715000" cy="3533775"/>
    <xdr:graphicFrame macro="">
      <xdr:nvGraphicFramePr>
        <xdr:cNvPr id="8" name="Chart 7" title="Chart">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942975</xdr:colOff>
      <xdr:row>64</xdr:row>
      <xdr:rowOff>19050</xdr:rowOff>
    </xdr:from>
    <xdr:ext cx="5715000" cy="3533775"/>
    <xdr:graphicFrame macro="">
      <xdr:nvGraphicFramePr>
        <xdr:cNvPr id="9" name="Chart 8" title="Chart">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361950</xdr:rowOff>
    </xdr:from>
    <xdr:ext cx="5715000" cy="3533775"/>
    <xdr:graphicFrame macro="">
      <xdr:nvGraphicFramePr>
        <xdr:cNvPr id="10" name="Chart 9" title="Chart">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942975</xdr:colOff>
      <xdr:row>84</xdr:row>
      <xdr:rowOff>361950</xdr:rowOff>
    </xdr:from>
    <xdr:ext cx="5715000" cy="3533775"/>
    <xdr:graphicFrame macro="">
      <xdr:nvGraphicFramePr>
        <xdr:cNvPr id="11" name="Chart 10"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106</xdr:row>
      <xdr:rowOff>19050</xdr:rowOff>
    </xdr:from>
    <xdr:ext cx="5715000" cy="3533775"/>
    <xdr:graphicFrame macro="">
      <xdr:nvGraphicFramePr>
        <xdr:cNvPr id="12" name="Chart 11" title="Chart">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942975</xdr:colOff>
      <xdr:row>106</xdr:row>
      <xdr:rowOff>19050</xdr:rowOff>
    </xdr:from>
    <xdr:ext cx="5715000" cy="3533775"/>
    <xdr:graphicFrame macro="">
      <xdr:nvGraphicFramePr>
        <xdr:cNvPr id="13" name="Chart 12" title="Chart">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15</xdr:row>
      <xdr:rowOff>190500</xdr:rowOff>
    </xdr:from>
    <xdr:ext cx="5715000" cy="3533775"/>
    <xdr:graphicFrame macro="">
      <xdr:nvGraphicFramePr>
        <xdr:cNvPr id="13" name="Chart 13" title="Chart">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19050</xdr:colOff>
      <xdr:row>15</xdr:row>
      <xdr:rowOff>190500</xdr:rowOff>
    </xdr:from>
    <xdr:ext cx="5715000" cy="3533775"/>
    <xdr:graphicFrame macro="">
      <xdr:nvGraphicFramePr>
        <xdr:cNvPr id="14" name="Chart 14" title="Chart">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361950</xdr:rowOff>
    </xdr:from>
    <xdr:ext cx="5715000" cy="3533775"/>
    <xdr:graphicFrame macro="">
      <xdr:nvGraphicFramePr>
        <xdr:cNvPr id="15" name="Chart 15" title="Chart">
          <a:extLst>
            <a:ext uri="{FF2B5EF4-FFF2-40B4-BE49-F238E27FC236}">
              <a16:creationId xmlns:a16="http://schemas.microsoft.com/office/drawing/2014/main" id="{00000000-0008-0000-08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0</xdr:row>
      <xdr:rowOff>361950</xdr:rowOff>
    </xdr:from>
    <xdr:ext cx="5715000" cy="3533775"/>
    <xdr:graphicFrame macro="">
      <xdr:nvGraphicFramePr>
        <xdr:cNvPr id="16" name="Chart 16" title="Chart">
          <a:extLst>
            <a:ext uri="{FF2B5EF4-FFF2-40B4-BE49-F238E27FC236}">
              <a16:creationId xmlns:a16="http://schemas.microsoft.com/office/drawing/2014/main" id="{00000000-0008-0000-08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17" name="Chart 17" title="Chart">
          <a:extLst>
            <a:ext uri="{FF2B5EF4-FFF2-40B4-BE49-F238E27FC236}">
              <a16:creationId xmlns:a16="http://schemas.microsoft.com/office/drawing/2014/main" id="{00000000-0008-0000-08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952500</xdr:colOff>
      <xdr:row>21</xdr:row>
      <xdr:rowOff>361950</xdr:rowOff>
    </xdr:from>
    <xdr:ext cx="5715000" cy="3533775"/>
    <xdr:graphicFrame macro="">
      <xdr:nvGraphicFramePr>
        <xdr:cNvPr id="18" name="Chart 18" title="Chart">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9525</xdr:rowOff>
    </xdr:from>
    <xdr:ext cx="5715000" cy="3533775"/>
    <xdr:graphicFrame macro="">
      <xdr:nvGraphicFramePr>
        <xdr:cNvPr id="19" name="Chart 19" title="Chart">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43</xdr:row>
      <xdr:rowOff>9525</xdr:rowOff>
    </xdr:from>
    <xdr:ext cx="5715000" cy="3533775"/>
    <xdr:graphicFrame macro="">
      <xdr:nvGraphicFramePr>
        <xdr:cNvPr id="20" name="Chart 20" title="Chart">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9525</xdr:rowOff>
    </xdr:from>
    <xdr:ext cx="5715000" cy="3533775"/>
    <xdr:graphicFrame macro="">
      <xdr:nvGraphicFramePr>
        <xdr:cNvPr id="21" name="Chart 21" title="Chart">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952500</xdr:colOff>
      <xdr:row>64</xdr:row>
      <xdr:rowOff>9525</xdr:rowOff>
    </xdr:from>
    <xdr:ext cx="5715000" cy="3533775"/>
    <xdr:graphicFrame macro="">
      <xdr:nvGraphicFramePr>
        <xdr:cNvPr id="22" name="Chart 22" title="Chart">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85</xdr:row>
      <xdr:rowOff>9525</xdr:rowOff>
    </xdr:from>
    <xdr:ext cx="5715000" cy="3533775"/>
    <xdr:graphicFrame macro="">
      <xdr:nvGraphicFramePr>
        <xdr:cNvPr id="23" name="Chart 23" title="Chart">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952500</xdr:colOff>
      <xdr:row>85</xdr:row>
      <xdr:rowOff>9525</xdr:rowOff>
    </xdr:from>
    <xdr:ext cx="5715000" cy="3533775"/>
    <xdr:graphicFrame macro="">
      <xdr:nvGraphicFramePr>
        <xdr:cNvPr id="24" name="Chart 24" title="Chart">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361950</xdr:rowOff>
    </xdr:from>
    <xdr:ext cx="5715000" cy="3533775"/>
    <xdr:graphicFrame macro="">
      <xdr:nvGraphicFramePr>
        <xdr:cNvPr id="25" name="Chart 25" title="Chart">
          <a:extLst>
            <a:ext uri="{FF2B5EF4-FFF2-40B4-BE49-F238E27FC236}">
              <a16:creationId xmlns:a16="http://schemas.microsoft.com/office/drawing/2014/main" id="{00000000-0008-0000-0B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0</xdr:row>
      <xdr:rowOff>361950</xdr:rowOff>
    </xdr:from>
    <xdr:ext cx="5715000" cy="3533775"/>
    <xdr:graphicFrame macro="">
      <xdr:nvGraphicFramePr>
        <xdr:cNvPr id="26" name="Chart 26" title="Chart">
          <a:extLst>
            <a:ext uri="{FF2B5EF4-FFF2-40B4-BE49-F238E27FC236}">
              <a16:creationId xmlns:a16="http://schemas.microsoft.com/office/drawing/2014/main" id="{00000000-0008-0000-0B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22</xdr:row>
      <xdr:rowOff>0</xdr:rowOff>
    </xdr:from>
    <xdr:ext cx="5715000" cy="3533775"/>
    <xdr:graphicFrame macro="">
      <xdr:nvGraphicFramePr>
        <xdr:cNvPr id="27" name="Chart 27" title="Chart">
          <a:extLst>
            <a:ext uri="{FF2B5EF4-FFF2-40B4-BE49-F238E27FC236}">
              <a16:creationId xmlns:a16="http://schemas.microsoft.com/office/drawing/2014/main" id="{00000000-0008-0000-0B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19050</xdr:colOff>
      <xdr:row>22</xdr:row>
      <xdr:rowOff>0</xdr:rowOff>
    </xdr:from>
    <xdr:ext cx="5715000" cy="3533775"/>
    <xdr:graphicFrame macro="">
      <xdr:nvGraphicFramePr>
        <xdr:cNvPr id="28" name="Chart 28" title="Chart">
          <a:extLst>
            <a:ext uri="{FF2B5EF4-FFF2-40B4-BE49-F238E27FC236}">
              <a16:creationId xmlns:a16="http://schemas.microsoft.com/office/drawing/2014/main" id="{00000000-0008-0000-0B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43</xdr:row>
      <xdr:rowOff>0</xdr:rowOff>
    </xdr:from>
    <xdr:ext cx="5715000" cy="3533775"/>
    <xdr:graphicFrame macro="">
      <xdr:nvGraphicFramePr>
        <xdr:cNvPr id="29" name="Chart 29" title="Chart">
          <a:extLst>
            <a:ext uri="{FF2B5EF4-FFF2-40B4-BE49-F238E27FC236}">
              <a16:creationId xmlns:a16="http://schemas.microsoft.com/office/drawing/2014/main" id="{00000000-0008-0000-0B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19050</xdr:colOff>
      <xdr:row>43</xdr:row>
      <xdr:rowOff>0</xdr:rowOff>
    </xdr:from>
    <xdr:ext cx="5715000" cy="3533775"/>
    <xdr:graphicFrame macro="">
      <xdr:nvGraphicFramePr>
        <xdr:cNvPr id="30" name="Chart 30" title="Chart">
          <a:extLst>
            <a:ext uri="{FF2B5EF4-FFF2-40B4-BE49-F238E27FC236}">
              <a16:creationId xmlns:a16="http://schemas.microsoft.com/office/drawing/2014/main" id="{00000000-0008-0000-0B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31" name="Chart 31" title="Chart">
          <a:extLst>
            <a:ext uri="{FF2B5EF4-FFF2-40B4-BE49-F238E27FC236}">
              <a16:creationId xmlns:a16="http://schemas.microsoft.com/office/drawing/2014/main" id="{00000000-0008-0000-0B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19050</xdr:colOff>
      <xdr:row>64</xdr:row>
      <xdr:rowOff>0</xdr:rowOff>
    </xdr:from>
    <xdr:ext cx="5715000" cy="3533775"/>
    <xdr:graphicFrame macro="">
      <xdr:nvGraphicFramePr>
        <xdr:cNvPr id="32" name="Chart 32" title="Chart">
          <a:extLst>
            <a:ext uri="{FF2B5EF4-FFF2-40B4-BE49-F238E27FC236}">
              <a16:creationId xmlns:a16="http://schemas.microsoft.com/office/drawing/2014/main" id="{00000000-0008-0000-0B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84</xdr:row>
      <xdr:rowOff>352425</xdr:rowOff>
    </xdr:from>
    <xdr:ext cx="5715000" cy="3533775"/>
    <xdr:graphicFrame macro="">
      <xdr:nvGraphicFramePr>
        <xdr:cNvPr id="33" name="Chart 33" title="Chart">
          <a:extLst>
            <a:ext uri="{FF2B5EF4-FFF2-40B4-BE49-F238E27FC236}">
              <a16:creationId xmlns:a16="http://schemas.microsoft.com/office/drawing/2014/main" id="{00000000-0008-0000-0B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933450</xdr:colOff>
      <xdr:row>84</xdr:row>
      <xdr:rowOff>342900</xdr:rowOff>
    </xdr:from>
    <xdr:ext cx="5715000" cy="3533775"/>
    <xdr:graphicFrame macro="">
      <xdr:nvGraphicFramePr>
        <xdr:cNvPr id="34" name="Chart 34" title="Chart">
          <a:extLst>
            <a:ext uri="{FF2B5EF4-FFF2-40B4-BE49-F238E27FC236}">
              <a16:creationId xmlns:a16="http://schemas.microsoft.com/office/drawing/2014/main" id="{00000000-0008-0000-0B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17</xdr:row>
      <xdr:rowOff>19050</xdr:rowOff>
    </xdr:from>
    <xdr:ext cx="5715000" cy="3533775"/>
    <xdr:graphicFrame macro="">
      <xdr:nvGraphicFramePr>
        <xdr:cNvPr id="35" name="Chart 35" title="Chart">
          <a:extLst>
            <a:ext uri="{FF2B5EF4-FFF2-40B4-BE49-F238E27FC236}">
              <a16:creationId xmlns:a16="http://schemas.microsoft.com/office/drawing/2014/main" id="{00000000-0008-0000-0C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17</xdr:row>
      <xdr:rowOff>19050</xdr:rowOff>
    </xdr:from>
    <xdr:ext cx="5715000" cy="3533775"/>
    <xdr:graphicFrame macro="">
      <xdr:nvGraphicFramePr>
        <xdr:cNvPr id="36" name="Chart 36" title="Chart">
          <a:extLst>
            <a:ext uri="{FF2B5EF4-FFF2-40B4-BE49-F238E27FC236}">
              <a16:creationId xmlns:a16="http://schemas.microsoft.com/office/drawing/2014/main" id="{00000000-0008-0000-0C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22</xdr:row>
      <xdr:rowOff>0</xdr:rowOff>
    </xdr:from>
    <xdr:ext cx="5715000" cy="3533775"/>
    <xdr:graphicFrame macro="">
      <xdr:nvGraphicFramePr>
        <xdr:cNvPr id="37" name="Chart 37" title="Chart">
          <a:extLst>
            <a:ext uri="{FF2B5EF4-FFF2-40B4-BE49-F238E27FC236}">
              <a16:creationId xmlns:a16="http://schemas.microsoft.com/office/drawing/2014/main" id="{00000000-0008-0000-0D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22</xdr:row>
      <xdr:rowOff>0</xdr:rowOff>
    </xdr:from>
    <xdr:ext cx="5715000" cy="3533775"/>
    <xdr:graphicFrame macro="">
      <xdr:nvGraphicFramePr>
        <xdr:cNvPr id="38" name="Chart 38" title="Chart">
          <a:extLst>
            <a:ext uri="{FF2B5EF4-FFF2-40B4-BE49-F238E27FC236}">
              <a16:creationId xmlns:a16="http://schemas.microsoft.com/office/drawing/2014/main" id="{00000000-0008-0000-0D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43</xdr:row>
      <xdr:rowOff>9525</xdr:rowOff>
    </xdr:from>
    <xdr:ext cx="5715000" cy="3533775"/>
    <xdr:graphicFrame macro="">
      <xdr:nvGraphicFramePr>
        <xdr:cNvPr id="39" name="Chart 39" title="Chart">
          <a:extLst>
            <a:ext uri="{FF2B5EF4-FFF2-40B4-BE49-F238E27FC236}">
              <a16:creationId xmlns:a16="http://schemas.microsoft.com/office/drawing/2014/main" id="{00000000-0008-0000-0D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952500</xdr:colOff>
      <xdr:row>43</xdr:row>
      <xdr:rowOff>9525</xdr:rowOff>
    </xdr:from>
    <xdr:ext cx="5715000" cy="3533775"/>
    <xdr:graphicFrame macro="">
      <xdr:nvGraphicFramePr>
        <xdr:cNvPr id="40" name="Chart 40" title="Chart">
          <a:extLst>
            <a:ext uri="{FF2B5EF4-FFF2-40B4-BE49-F238E27FC236}">
              <a16:creationId xmlns:a16="http://schemas.microsoft.com/office/drawing/2014/main" id="{00000000-0008-0000-0D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6.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7.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5" Type="http://schemas.openxmlformats.org/officeDocument/2006/relationships/drawing" Target="../drawings/drawing13.xml"/><Relationship Id="rId4" Type="http://schemas.openxmlformats.org/officeDocument/2006/relationships/hyperlink" Target="https://mesonet.agron.iastate.edu/lsr/"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drawing" Target="../drawings/drawing14.xm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drawing" Target="../drawings/drawing15.xml"/></Relationships>
</file>

<file path=xl/worksheets/_rels/sheet32.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drawing" Target="../drawings/drawing16.xml"/></Relationships>
</file>

<file path=xl/worksheets/_rels/sheet35.xml.rels><?xml version="1.0" encoding="UTF-8" standalone="yes"?>
<Relationships xmlns="http://schemas.openxmlformats.org/package/2006/relationships"><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26" Type="http://schemas.openxmlformats.org/officeDocument/2006/relationships/hyperlink" Target="https://mesonet.agron.iastate.edu/lsr/" TargetMode="External"/><Relationship Id="rId39"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42" Type="http://schemas.openxmlformats.org/officeDocument/2006/relationships/hyperlink" Target="https://mesonet.agron.iastate.edu/lsr/" TargetMode="External"/><Relationship Id="rId47" Type="http://schemas.openxmlformats.org/officeDocument/2006/relationships/hyperlink" Target="https://mesonet.agron.iastate.edu/lsr/" TargetMode="External"/><Relationship Id="rId50"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40" Type="http://schemas.openxmlformats.org/officeDocument/2006/relationships/hyperlink" Target="https://mesonet.agron.iastate.edu/lsr/" TargetMode="External"/><Relationship Id="rId45"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49"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4" Type="http://schemas.openxmlformats.org/officeDocument/2006/relationships/hyperlink" Target="https://mesonet.agron.iastate.edu/lsr/" TargetMode="External"/><Relationship Id="rId52"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43" Type="http://schemas.openxmlformats.org/officeDocument/2006/relationships/hyperlink" Target="https://mesonet.agron.iastate.edu/lsr/" TargetMode="External"/><Relationship Id="rId48"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51"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4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41"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s>
</file>

<file path=xl/worksheets/_rels/sheet37.xml.rels><?xml version="1.0" encoding="UTF-8" standalone="yes"?>
<Relationships xmlns="http://schemas.openxmlformats.org/package/2006/relationships"><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26" Type="http://schemas.openxmlformats.org/officeDocument/2006/relationships/hyperlink" Target="https://mesonet.agron.iastate.edu/lsr/" TargetMode="External"/><Relationship Id="rId39"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42" Type="http://schemas.openxmlformats.org/officeDocument/2006/relationships/hyperlink" Target="https://mesonet.agron.iastate.edu/lsr/" TargetMode="External"/><Relationship Id="rId47" Type="http://schemas.openxmlformats.org/officeDocument/2006/relationships/hyperlink" Target="https://mesonet.agron.iastate.edu/lsr/" TargetMode="External"/><Relationship Id="rId50"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40" Type="http://schemas.openxmlformats.org/officeDocument/2006/relationships/hyperlink" Target="https://mesonet.agron.iastate.edu/lsr/" TargetMode="External"/><Relationship Id="rId45"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49"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4"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43" Type="http://schemas.openxmlformats.org/officeDocument/2006/relationships/hyperlink" Target="https://mesonet.agron.iastate.edu/lsr/" TargetMode="External"/><Relationship Id="rId48"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51" Type="http://schemas.openxmlformats.org/officeDocument/2006/relationships/drawing" Target="../drawings/drawing17.xml"/><Relationship Id="rId3"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4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41"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bin"/></Relationships>
</file>

<file path=xl/worksheets/_rels/sheet39.xml.rels><?xml version="1.0" encoding="UTF-8" standalone="yes"?>
<Relationships xmlns="http://schemas.openxmlformats.org/package/2006/relationships"><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20.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45.xml.rels><?xml version="1.0" encoding="UTF-8" standalone="yes"?>
<Relationships xmlns="http://schemas.openxmlformats.org/package/2006/relationships"><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26" Type="http://schemas.openxmlformats.org/officeDocument/2006/relationships/hyperlink" Target="https://mesonet.agron.iastate.edu/lsr/" TargetMode="External"/><Relationship Id="rId39"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42"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41"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40"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50.xml.rels><?xml version="1.0" encoding="UTF-8" standalone="yes"?>
<Relationships xmlns="http://schemas.openxmlformats.org/package/2006/relationships"><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52.xml.rels><?xml version="1.0" encoding="UTF-8" standalone="yes"?>
<Relationships xmlns="http://schemas.openxmlformats.org/package/2006/relationships"><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26"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s>
</file>

<file path=xl/worksheets/_rels/sheet54.xml.rels><?xml version="1.0" encoding="UTF-8" standalone="yes"?>
<Relationships xmlns="http://schemas.openxmlformats.org/package/2006/relationships"><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26" Type="http://schemas.openxmlformats.org/officeDocument/2006/relationships/hyperlink" Target="https://mesonet.agron.iastate.edu/lsr/" TargetMode="External"/><Relationship Id="rId39" Type="http://schemas.openxmlformats.org/officeDocument/2006/relationships/drawing" Target="../drawings/drawing21.xml"/><Relationship Id="rId21"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s>
</file>

<file path=xl/worksheets/_rels/sheet55.xml.rels><?xml version="1.0" encoding="UTF-8" standalone="yes"?>
<Relationships xmlns="http://schemas.openxmlformats.org/package/2006/relationships"><Relationship Id="rId26"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42" Type="http://schemas.openxmlformats.org/officeDocument/2006/relationships/hyperlink" Target="https://mesonet.agron.iastate.edu/lsr/" TargetMode="External"/><Relationship Id="rId47" Type="http://schemas.openxmlformats.org/officeDocument/2006/relationships/hyperlink" Target="https://mesonet.agron.iastate.edu/lsr/" TargetMode="External"/><Relationship Id="rId63" Type="http://schemas.openxmlformats.org/officeDocument/2006/relationships/hyperlink" Target="https://mesonet.agron.iastate.edu/lsr/" TargetMode="External"/><Relationship Id="rId68" Type="http://schemas.openxmlformats.org/officeDocument/2006/relationships/hyperlink" Target="https://mesonet.agron.iastate.edu/lsr/" TargetMode="External"/><Relationship Id="rId84" Type="http://schemas.openxmlformats.org/officeDocument/2006/relationships/hyperlink" Target="https://mesonet.agron.iastate.edu/lsr/" TargetMode="External"/><Relationship Id="rId89"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53" Type="http://schemas.openxmlformats.org/officeDocument/2006/relationships/hyperlink" Target="https://mesonet.agron.iastate.edu/lsr/" TargetMode="External"/><Relationship Id="rId58" Type="http://schemas.openxmlformats.org/officeDocument/2006/relationships/hyperlink" Target="https://mesonet.agron.iastate.edu/lsr/" TargetMode="External"/><Relationship Id="rId74" Type="http://schemas.openxmlformats.org/officeDocument/2006/relationships/hyperlink" Target="https://mesonet.agron.iastate.edu/lsr/" TargetMode="External"/><Relationship Id="rId79" Type="http://schemas.openxmlformats.org/officeDocument/2006/relationships/hyperlink" Target="https://mesonet.agron.iastate.edu/lsr/" TargetMode="External"/><Relationship Id="rId102"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90" Type="http://schemas.openxmlformats.org/officeDocument/2006/relationships/hyperlink" Target="https://mesonet.agron.iastate.edu/lsr/" TargetMode="External"/><Relationship Id="rId95"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43" Type="http://schemas.openxmlformats.org/officeDocument/2006/relationships/hyperlink" Target="https://mesonet.agron.iastate.edu/lsr/" TargetMode="External"/><Relationship Id="rId48" Type="http://schemas.openxmlformats.org/officeDocument/2006/relationships/hyperlink" Target="https://mesonet.agron.iastate.edu/lsr/" TargetMode="External"/><Relationship Id="rId64" Type="http://schemas.openxmlformats.org/officeDocument/2006/relationships/hyperlink" Target="https://mesonet.agron.iastate.edu/lsr/" TargetMode="External"/><Relationship Id="rId69" Type="http://schemas.openxmlformats.org/officeDocument/2006/relationships/hyperlink" Target="https://mesonet.agron.iastate.edu/lsr/" TargetMode="External"/><Relationship Id="rId80" Type="http://schemas.openxmlformats.org/officeDocument/2006/relationships/hyperlink" Target="https://mesonet.agron.iastate.edu/lsr/" TargetMode="External"/><Relationship Id="rId85"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59" Type="http://schemas.openxmlformats.org/officeDocument/2006/relationships/hyperlink" Target="https://mesonet.agron.iastate.edu/lsr/" TargetMode="External"/><Relationship Id="rId103"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41" Type="http://schemas.openxmlformats.org/officeDocument/2006/relationships/hyperlink" Target="https://mesonet.agron.iastate.edu/lsr/" TargetMode="External"/><Relationship Id="rId54" Type="http://schemas.openxmlformats.org/officeDocument/2006/relationships/hyperlink" Target="https://mesonet.agron.iastate.edu/lsr/" TargetMode="External"/><Relationship Id="rId62" Type="http://schemas.openxmlformats.org/officeDocument/2006/relationships/hyperlink" Target="https://mesonet.agron.iastate.edu/lsr/" TargetMode="External"/><Relationship Id="rId70" Type="http://schemas.openxmlformats.org/officeDocument/2006/relationships/hyperlink" Target="https://mesonet.agron.iastate.edu/lsr/" TargetMode="External"/><Relationship Id="rId75" Type="http://schemas.openxmlformats.org/officeDocument/2006/relationships/hyperlink" Target="https://mesonet.agron.iastate.edu/lsr/" TargetMode="External"/><Relationship Id="rId83" Type="http://schemas.openxmlformats.org/officeDocument/2006/relationships/hyperlink" Target="https://mesonet.agron.iastate.edu/lsr/" TargetMode="External"/><Relationship Id="rId88" Type="http://schemas.openxmlformats.org/officeDocument/2006/relationships/hyperlink" Target="https://mesonet.agron.iastate.edu/lsr/" TargetMode="External"/><Relationship Id="rId91" Type="http://schemas.openxmlformats.org/officeDocument/2006/relationships/hyperlink" Target="https://mesonet.agron.iastate.edu/lsr/" TargetMode="External"/><Relationship Id="rId9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49" Type="http://schemas.openxmlformats.org/officeDocument/2006/relationships/hyperlink" Target="https://mesonet.agron.iastate.edu/lsr/" TargetMode="External"/><Relationship Id="rId57" Type="http://schemas.openxmlformats.org/officeDocument/2006/relationships/hyperlink" Target="https://mesonet.agron.iastate.edu/lsr/" TargetMode="External"/><Relationship Id="rId106"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4" Type="http://schemas.openxmlformats.org/officeDocument/2006/relationships/hyperlink" Target="https://mesonet.agron.iastate.edu/lsr/" TargetMode="External"/><Relationship Id="rId52" Type="http://schemas.openxmlformats.org/officeDocument/2006/relationships/hyperlink" Target="https://mesonet.agron.iastate.edu/lsr/" TargetMode="External"/><Relationship Id="rId60" Type="http://schemas.openxmlformats.org/officeDocument/2006/relationships/hyperlink" Target="https://mesonet.agron.iastate.edu/lsr/" TargetMode="External"/><Relationship Id="rId65" Type="http://schemas.openxmlformats.org/officeDocument/2006/relationships/hyperlink" Target="https://mesonet.agron.iastate.edu/lsr/" TargetMode="External"/><Relationship Id="rId73" Type="http://schemas.openxmlformats.org/officeDocument/2006/relationships/hyperlink" Target="https://mesonet.agron.iastate.edu/lsr/" TargetMode="External"/><Relationship Id="rId78" Type="http://schemas.openxmlformats.org/officeDocument/2006/relationships/hyperlink" Target="https://mesonet.agron.iastate.edu/lsr/" TargetMode="External"/><Relationship Id="rId81" Type="http://schemas.openxmlformats.org/officeDocument/2006/relationships/hyperlink" Target="https://mesonet.agron.iastate.edu/lsr/" TargetMode="External"/><Relationship Id="rId86" Type="http://schemas.openxmlformats.org/officeDocument/2006/relationships/hyperlink" Target="https://mesonet.agron.iastate.edu/lsr/" TargetMode="External"/><Relationship Id="rId94" Type="http://schemas.openxmlformats.org/officeDocument/2006/relationships/hyperlink" Target="https://mesonet.agron.iastate.edu/lsr/" TargetMode="External"/><Relationship Id="rId99" Type="http://schemas.openxmlformats.org/officeDocument/2006/relationships/hyperlink" Target="https://mesonet.agron.iastate.edu/lsr/" TargetMode="External"/><Relationship Id="rId10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9"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50" Type="http://schemas.openxmlformats.org/officeDocument/2006/relationships/hyperlink" Target="https://mesonet.agron.iastate.edu/lsr/" TargetMode="External"/><Relationship Id="rId55" Type="http://schemas.openxmlformats.org/officeDocument/2006/relationships/hyperlink" Target="https://mesonet.agron.iastate.edu/lsr/" TargetMode="External"/><Relationship Id="rId76" Type="http://schemas.openxmlformats.org/officeDocument/2006/relationships/hyperlink" Target="https://mesonet.agron.iastate.edu/lsr/" TargetMode="External"/><Relationship Id="rId97" Type="http://schemas.openxmlformats.org/officeDocument/2006/relationships/hyperlink" Target="https://mesonet.agron.iastate.edu/lsr/" TargetMode="External"/><Relationship Id="rId104"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71" Type="http://schemas.openxmlformats.org/officeDocument/2006/relationships/hyperlink" Target="https://mesonet.agron.iastate.edu/lsr/" TargetMode="External"/><Relationship Id="rId9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40" Type="http://schemas.openxmlformats.org/officeDocument/2006/relationships/hyperlink" Target="https://mesonet.agron.iastate.edu/lsr/" TargetMode="External"/><Relationship Id="rId45" Type="http://schemas.openxmlformats.org/officeDocument/2006/relationships/hyperlink" Target="https://mesonet.agron.iastate.edu/lsr/" TargetMode="External"/><Relationship Id="rId66" Type="http://schemas.openxmlformats.org/officeDocument/2006/relationships/hyperlink" Target="https://mesonet.agron.iastate.edu/lsr/" TargetMode="External"/><Relationship Id="rId87" Type="http://schemas.openxmlformats.org/officeDocument/2006/relationships/hyperlink" Target="https://mesonet.agron.iastate.edu/lsr/" TargetMode="External"/><Relationship Id="rId61" Type="http://schemas.openxmlformats.org/officeDocument/2006/relationships/hyperlink" Target="https://mesonet.agron.iastate.edu/lsr/" TargetMode="External"/><Relationship Id="rId82"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56" Type="http://schemas.openxmlformats.org/officeDocument/2006/relationships/hyperlink" Target="https://mesonet.agron.iastate.edu/lsr/" TargetMode="External"/><Relationship Id="rId77" Type="http://schemas.openxmlformats.org/officeDocument/2006/relationships/hyperlink" Target="https://mesonet.agron.iastate.edu/lsr/" TargetMode="External"/><Relationship Id="rId100" Type="http://schemas.openxmlformats.org/officeDocument/2006/relationships/hyperlink" Target="https://mesonet.agron.iastate.edu/lsr/" TargetMode="External"/><Relationship Id="rId105"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51" Type="http://schemas.openxmlformats.org/officeDocument/2006/relationships/hyperlink" Target="https://mesonet.agron.iastate.edu/lsr/" TargetMode="External"/><Relationship Id="rId72" Type="http://schemas.openxmlformats.org/officeDocument/2006/relationships/hyperlink" Target="https://mesonet.agron.iastate.edu/lsr/" TargetMode="External"/><Relationship Id="rId93" Type="http://schemas.openxmlformats.org/officeDocument/2006/relationships/hyperlink" Target="https://mesonet.agron.iastate.edu/lsr/" TargetMode="External"/><Relationship Id="rId9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46" Type="http://schemas.openxmlformats.org/officeDocument/2006/relationships/hyperlink" Target="https://mesonet.agron.iastate.edu/lsr/" TargetMode="External"/><Relationship Id="rId67" Type="http://schemas.openxmlformats.org/officeDocument/2006/relationships/hyperlink" Target="https://mesonet.agron.iastate.edu/lsr/"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drawing" Target="../drawings/drawing22.xm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60.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drawing" Target="../drawings/drawing23.xm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63.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drawing" Target="../drawings/drawing24.xm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6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25.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drawing" Target="../drawings/drawing26.xm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drawing" Target="../drawings/drawing4.xm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70.xml.rels><?xml version="1.0" encoding="UTF-8" standalone="yes"?>
<Relationships xmlns="http://schemas.openxmlformats.org/package/2006/relationships"><Relationship Id="rId26"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42" Type="http://schemas.openxmlformats.org/officeDocument/2006/relationships/hyperlink" Target="https://mesonet.agron.iastate.edu/lsr/" TargetMode="External"/><Relationship Id="rId47" Type="http://schemas.openxmlformats.org/officeDocument/2006/relationships/hyperlink" Target="https://mesonet.agron.iastate.edu/lsr/" TargetMode="External"/><Relationship Id="rId63" Type="http://schemas.openxmlformats.org/officeDocument/2006/relationships/hyperlink" Target="https://mesonet.agron.iastate.edu/lsr/" TargetMode="External"/><Relationship Id="rId68" Type="http://schemas.openxmlformats.org/officeDocument/2006/relationships/hyperlink" Target="https://mesonet.agron.iastate.edu/lsr/" TargetMode="External"/><Relationship Id="rId84" Type="http://schemas.openxmlformats.org/officeDocument/2006/relationships/hyperlink" Target="https://mesonet.agron.iastate.edu/lsr/" TargetMode="External"/><Relationship Id="rId89"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53" Type="http://schemas.openxmlformats.org/officeDocument/2006/relationships/hyperlink" Target="https://mesonet.agron.iastate.edu/lsr/" TargetMode="External"/><Relationship Id="rId58" Type="http://schemas.openxmlformats.org/officeDocument/2006/relationships/hyperlink" Target="https://mesonet.agron.iastate.edu/lsr/" TargetMode="External"/><Relationship Id="rId74" Type="http://schemas.openxmlformats.org/officeDocument/2006/relationships/hyperlink" Target="https://mesonet.agron.iastate.edu/lsr/" TargetMode="External"/><Relationship Id="rId79"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90" Type="http://schemas.openxmlformats.org/officeDocument/2006/relationships/hyperlink" Target="https://mesonet.agron.iastate.edu/lsr/" TargetMode="External"/><Relationship Id="rId95"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43" Type="http://schemas.openxmlformats.org/officeDocument/2006/relationships/hyperlink" Target="https://mesonet.agron.iastate.edu/lsr/" TargetMode="External"/><Relationship Id="rId48" Type="http://schemas.openxmlformats.org/officeDocument/2006/relationships/hyperlink" Target="https://mesonet.agron.iastate.edu/lsr/" TargetMode="External"/><Relationship Id="rId64" Type="http://schemas.openxmlformats.org/officeDocument/2006/relationships/hyperlink" Target="https://mesonet.agron.iastate.edu/lsr/" TargetMode="External"/><Relationship Id="rId69" Type="http://schemas.openxmlformats.org/officeDocument/2006/relationships/hyperlink" Target="https://mesonet.agron.iastate.edu/lsr/" TargetMode="External"/><Relationship Id="rId80" Type="http://schemas.openxmlformats.org/officeDocument/2006/relationships/hyperlink" Target="https://mesonet.agron.iastate.edu/lsr/" TargetMode="External"/><Relationship Id="rId85"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46" Type="http://schemas.openxmlformats.org/officeDocument/2006/relationships/hyperlink" Target="https://mesonet.agron.iastate.edu/lsr/" TargetMode="External"/><Relationship Id="rId59" Type="http://schemas.openxmlformats.org/officeDocument/2006/relationships/hyperlink" Target="https://mesonet.agron.iastate.edu/lsr/" TargetMode="External"/><Relationship Id="rId67"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41" Type="http://schemas.openxmlformats.org/officeDocument/2006/relationships/hyperlink" Target="https://mesonet.agron.iastate.edu/lsr/" TargetMode="External"/><Relationship Id="rId54" Type="http://schemas.openxmlformats.org/officeDocument/2006/relationships/hyperlink" Target="https://mesonet.agron.iastate.edu/lsr/" TargetMode="External"/><Relationship Id="rId62" Type="http://schemas.openxmlformats.org/officeDocument/2006/relationships/hyperlink" Target="https://mesonet.agron.iastate.edu/lsr/" TargetMode="External"/><Relationship Id="rId70" Type="http://schemas.openxmlformats.org/officeDocument/2006/relationships/hyperlink" Target="https://mesonet.agron.iastate.edu/lsr/" TargetMode="External"/><Relationship Id="rId75" Type="http://schemas.openxmlformats.org/officeDocument/2006/relationships/hyperlink" Target="https://mesonet.agron.iastate.edu/lsr/" TargetMode="External"/><Relationship Id="rId83" Type="http://schemas.openxmlformats.org/officeDocument/2006/relationships/hyperlink" Target="https://mesonet.agron.iastate.edu/lsr/" TargetMode="External"/><Relationship Id="rId88" Type="http://schemas.openxmlformats.org/officeDocument/2006/relationships/hyperlink" Target="https://mesonet.agron.iastate.edu/lsr/" TargetMode="External"/><Relationship Id="rId91" Type="http://schemas.openxmlformats.org/officeDocument/2006/relationships/hyperlink" Target="https://mesonet.agron.iastate.edu/lsr/" TargetMode="External"/><Relationship Id="rId9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49" Type="http://schemas.openxmlformats.org/officeDocument/2006/relationships/hyperlink" Target="https://mesonet.agron.iastate.edu/lsr/" TargetMode="External"/><Relationship Id="rId57"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4" Type="http://schemas.openxmlformats.org/officeDocument/2006/relationships/hyperlink" Target="https://mesonet.agron.iastate.edu/lsr/" TargetMode="External"/><Relationship Id="rId52" Type="http://schemas.openxmlformats.org/officeDocument/2006/relationships/hyperlink" Target="https://mesonet.agron.iastate.edu/lsr/" TargetMode="External"/><Relationship Id="rId60" Type="http://schemas.openxmlformats.org/officeDocument/2006/relationships/hyperlink" Target="https://mesonet.agron.iastate.edu/lsr/" TargetMode="External"/><Relationship Id="rId65" Type="http://schemas.openxmlformats.org/officeDocument/2006/relationships/hyperlink" Target="https://mesonet.agron.iastate.edu/lsr/" TargetMode="External"/><Relationship Id="rId73" Type="http://schemas.openxmlformats.org/officeDocument/2006/relationships/hyperlink" Target="https://mesonet.agron.iastate.edu/lsr/" TargetMode="External"/><Relationship Id="rId78" Type="http://schemas.openxmlformats.org/officeDocument/2006/relationships/hyperlink" Target="https://mesonet.agron.iastate.edu/lsr/" TargetMode="External"/><Relationship Id="rId81" Type="http://schemas.openxmlformats.org/officeDocument/2006/relationships/hyperlink" Target="https://mesonet.agron.iastate.edu/lsr/" TargetMode="External"/><Relationship Id="rId86" Type="http://schemas.openxmlformats.org/officeDocument/2006/relationships/hyperlink" Target="https://mesonet.agron.iastate.edu/lsr/" TargetMode="External"/><Relationship Id="rId94"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9"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50" Type="http://schemas.openxmlformats.org/officeDocument/2006/relationships/hyperlink" Target="https://mesonet.agron.iastate.edu/lsr/" TargetMode="External"/><Relationship Id="rId55" Type="http://schemas.openxmlformats.org/officeDocument/2006/relationships/hyperlink" Target="https://mesonet.agron.iastate.edu/lsr/" TargetMode="External"/><Relationship Id="rId76" Type="http://schemas.openxmlformats.org/officeDocument/2006/relationships/hyperlink" Target="https://mesonet.agron.iastate.edu/lsr/" TargetMode="External"/><Relationship Id="rId97"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71" Type="http://schemas.openxmlformats.org/officeDocument/2006/relationships/hyperlink" Target="https://mesonet.agron.iastate.edu/lsr/" TargetMode="External"/><Relationship Id="rId9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40" Type="http://schemas.openxmlformats.org/officeDocument/2006/relationships/hyperlink" Target="https://mesonet.agron.iastate.edu/lsr/" TargetMode="External"/><Relationship Id="rId45" Type="http://schemas.openxmlformats.org/officeDocument/2006/relationships/hyperlink" Target="https://mesonet.agron.iastate.edu/lsr/" TargetMode="External"/><Relationship Id="rId66" Type="http://schemas.openxmlformats.org/officeDocument/2006/relationships/hyperlink" Target="https://mesonet.agron.iastate.edu/lsr/" TargetMode="External"/><Relationship Id="rId87" Type="http://schemas.openxmlformats.org/officeDocument/2006/relationships/hyperlink" Target="https://mesonet.agron.iastate.edu/lsr/" TargetMode="External"/><Relationship Id="rId61" Type="http://schemas.openxmlformats.org/officeDocument/2006/relationships/hyperlink" Target="https://mesonet.agron.iastate.edu/lsr/" TargetMode="External"/><Relationship Id="rId82"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56" Type="http://schemas.openxmlformats.org/officeDocument/2006/relationships/hyperlink" Target="https://mesonet.agron.iastate.edu/lsr/" TargetMode="External"/><Relationship Id="rId77" Type="http://schemas.openxmlformats.org/officeDocument/2006/relationships/hyperlink" Target="https://mesonet.agron.iastate.edu/lsr/" TargetMode="External"/><Relationship Id="rId8" Type="http://schemas.openxmlformats.org/officeDocument/2006/relationships/hyperlink" Target="https://mesonet.agron.iastate.edu/lsr/" TargetMode="External"/><Relationship Id="rId51" Type="http://schemas.openxmlformats.org/officeDocument/2006/relationships/hyperlink" Target="https://mesonet.agron.iastate.edu/lsr/" TargetMode="External"/><Relationship Id="rId72" Type="http://schemas.openxmlformats.org/officeDocument/2006/relationships/hyperlink" Target="https://mesonet.agron.iastate.edu/lsr/" TargetMode="External"/><Relationship Id="rId93" Type="http://schemas.openxmlformats.org/officeDocument/2006/relationships/hyperlink" Target="https://mesonet.agron.iastate.edu/lsr/" TargetMode="External"/><Relationship Id="rId98" Type="http://schemas.openxmlformats.org/officeDocument/2006/relationships/hyperlink" Target="https://mesonet.agron.iastate.edu/lsr/" TargetMode="External"/></Relationships>
</file>

<file path=xl/worksheets/_rels/sheet72.xml.rels><?xml version="1.0" encoding="UTF-8" standalone="yes"?>
<Relationships xmlns="http://schemas.openxmlformats.org/package/2006/relationships"><Relationship Id="rId26"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42" Type="http://schemas.openxmlformats.org/officeDocument/2006/relationships/hyperlink" Target="https://mesonet.agron.iastate.edu/lsr/" TargetMode="External"/><Relationship Id="rId47" Type="http://schemas.openxmlformats.org/officeDocument/2006/relationships/hyperlink" Target="https://mesonet.agron.iastate.edu/lsr/" TargetMode="External"/><Relationship Id="rId63" Type="http://schemas.openxmlformats.org/officeDocument/2006/relationships/hyperlink" Target="https://mesonet.agron.iastate.edu/lsr/" TargetMode="External"/><Relationship Id="rId68"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24" Type="http://schemas.openxmlformats.org/officeDocument/2006/relationships/hyperlink" Target="https://mesonet.agron.iastate.edu/lsr/" TargetMode="External"/><Relationship Id="rId32" Type="http://schemas.openxmlformats.org/officeDocument/2006/relationships/hyperlink" Target="https://mesonet.agron.iastate.edu/lsr/" TargetMode="External"/><Relationship Id="rId37" Type="http://schemas.openxmlformats.org/officeDocument/2006/relationships/hyperlink" Target="https://mesonet.agron.iastate.edu/lsr/" TargetMode="External"/><Relationship Id="rId40" Type="http://schemas.openxmlformats.org/officeDocument/2006/relationships/hyperlink" Target="https://mesonet.agron.iastate.edu/lsr/" TargetMode="External"/><Relationship Id="rId45" Type="http://schemas.openxmlformats.org/officeDocument/2006/relationships/hyperlink" Target="https://mesonet.agron.iastate.edu/lsr/" TargetMode="External"/><Relationship Id="rId53" Type="http://schemas.openxmlformats.org/officeDocument/2006/relationships/hyperlink" Target="https://mesonet.agron.iastate.edu/lsr/" TargetMode="External"/><Relationship Id="rId58" Type="http://schemas.openxmlformats.org/officeDocument/2006/relationships/hyperlink" Target="https://mesonet.agron.iastate.edu/lsr/" TargetMode="External"/><Relationship Id="rId66" Type="http://schemas.openxmlformats.org/officeDocument/2006/relationships/hyperlink" Target="https://mesonet.agron.iastate.edu/lsr/" TargetMode="External"/><Relationship Id="rId74"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61"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 Id="rId27" Type="http://schemas.openxmlformats.org/officeDocument/2006/relationships/hyperlink" Target="https://mesonet.agron.iastate.edu/lsr/" TargetMode="External"/><Relationship Id="rId30" Type="http://schemas.openxmlformats.org/officeDocument/2006/relationships/hyperlink" Target="https://mesonet.agron.iastate.edu/lsr/" TargetMode="External"/><Relationship Id="rId35" Type="http://schemas.openxmlformats.org/officeDocument/2006/relationships/hyperlink" Target="https://mesonet.agron.iastate.edu/lsr/" TargetMode="External"/><Relationship Id="rId43" Type="http://schemas.openxmlformats.org/officeDocument/2006/relationships/hyperlink" Target="https://mesonet.agron.iastate.edu/lsr/" TargetMode="External"/><Relationship Id="rId48" Type="http://schemas.openxmlformats.org/officeDocument/2006/relationships/hyperlink" Target="https://mesonet.agron.iastate.edu/lsr/" TargetMode="External"/><Relationship Id="rId56" Type="http://schemas.openxmlformats.org/officeDocument/2006/relationships/hyperlink" Target="https://mesonet.agron.iastate.edu/lsr/" TargetMode="External"/><Relationship Id="rId64" Type="http://schemas.openxmlformats.org/officeDocument/2006/relationships/hyperlink" Target="https://mesonet.agron.iastate.edu/lsr/" TargetMode="External"/><Relationship Id="rId69" Type="http://schemas.openxmlformats.org/officeDocument/2006/relationships/hyperlink" Target="https://mesonet.agron.iastate.edu/lsr/" TargetMode="External"/><Relationship Id="rId77" Type="http://schemas.openxmlformats.org/officeDocument/2006/relationships/drawing" Target="../drawings/drawing27.xml"/><Relationship Id="rId8" Type="http://schemas.openxmlformats.org/officeDocument/2006/relationships/hyperlink" Target="https://mesonet.agron.iastate.edu/lsr/" TargetMode="External"/><Relationship Id="rId51" Type="http://schemas.openxmlformats.org/officeDocument/2006/relationships/hyperlink" Target="https://mesonet.agron.iastate.edu/lsr/" TargetMode="External"/><Relationship Id="rId72"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5" Type="http://schemas.openxmlformats.org/officeDocument/2006/relationships/hyperlink" Target="https://mesonet.agron.iastate.edu/lsr/" TargetMode="External"/><Relationship Id="rId33" Type="http://schemas.openxmlformats.org/officeDocument/2006/relationships/hyperlink" Target="https://mesonet.agron.iastate.edu/lsr/" TargetMode="External"/><Relationship Id="rId38" Type="http://schemas.openxmlformats.org/officeDocument/2006/relationships/hyperlink" Target="https://mesonet.agron.iastate.edu/lsr/" TargetMode="External"/><Relationship Id="rId46" Type="http://schemas.openxmlformats.org/officeDocument/2006/relationships/hyperlink" Target="https://mesonet.agron.iastate.edu/lsr/" TargetMode="External"/><Relationship Id="rId59" Type="http://schemas.openxmlformats.org/officeDocument/2006/relationships/hyperlink" Target="https://mesonet.agron.iastate.edu/lsr/" TargetMode="External"/><Relationship Id="rId67"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41" Type="http://schemas.openxmlformats.org/officeDocument/2006/relationships/hyperlink" Target="https://mesonet.agron.iastate.edu/lsr/" TargetMode="External"/><Relationship Id="rId54" Type="http://schemas.openxmlformats.org/officeDocument/2006/relationships/hyperlink" Target="https://mesonet.agron.iastate.edu/lsr/" TargetMode="External"/><Relationship Id="rId62" Type="http://schemas.openxmlformats.org/officeDocument/2006/relationships/hyperlink" Target="https://mesonet.agron.iastate.edu/lsr/" TargetMode="External"/><Relationship Id="rId70" Type="http://schemas.openxmlformats.org/officeDocument/2006/relationships/hyperlink" Target="https://mesonet.agron.iastate.edu/lsr/" TargetMode="External"/><Relationship Id="rId75"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hyperlink" Target="https://mesonet.agron.iastate.edu/lsr/" TargetMode="External"/><Relationship Id="rId28" Type="http://schemas.openxmlformats.org/officeDocument/2006/relationships/hyperlink" Target="https://mesonet.agron.iastate.edu/lsr/" TargetMode="External"/><Relationship Id="rId36" Type="http://schemas.openxmlformats.org/officeDocument/2006/relationships/hyperlink" Target="https://mesonet.agron.iastate.edu/lsr/" TargetMode="External"/><Relationship Id="rId49" Type="http://schemas.openxmlformats.org/officeDocument/2006/relationships/hyperlink" Target="https://mesonet.agron.iastate.edu/lsr/" TargetMode="External"/><Relationship Id="rId57"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31" Type="http://schemas.openxmlformats.org/officeDocument/2006/relationships/hyperlink" Target="https://mesonet.agron.iastate.edu/lsr/" TargetMode="External"/><Relationship Id="rId44" Type="http://schemas.openxmlformats.org/officeDocument/2006/relationships/hyperlink" Target="https://mesonet.agron.iastate.edu/lsr/" TargetMode="External"/><Relationship Id="rId52" Type="http://schemas.openxmlformats.org/officeDocument/2006/relationships/hyperlink" Target="https://mesonet.agron.iastate.edu/lsr/" TargetMode="External"/><Relationship Id="rId60" Type="http://schemas.openxmlformats.org/officeDocument/2006/relationships/hyperlink" Target="https://mesonet.agron.iastate.edu/lsr/" TargetMode="External"/><Relationship Id="rId65" Type="http://schemas.openxmlformats.org/officeDocument/2006/relationships/hyperlink" Target="https://mesonet.agron.iastate.edu/lsr/" TargetMode="External"/><Relationship Id="rId73"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9" Type="http://schemas.openxmlformats.org/officeDocument/2006/relationships/hyperlink" Target="https://mesonet.agron.iastate.edu/lsr/" TargetMode="External"/><Relationship Id="rId34" Type="http://schemas.openxmlformats.org/officeDocument/2006/relationships/hyperlink" Target="https://mesonet.agron.iastate.edu/lsr/" TargetMode="External"/><Relationship Id="rId50" Type="http://schemas.openxmlformats.org/officeDocument/2006/relationships/hyperlink" Target="https://mesonet.agron.iastate.edu/lsr/" TargetMode="External"/><Relationship Id="rId55" Type="http://schemas.openxmlformats.org/officeDocument/2006/relationships/hyperlink" Target="https://mesonet.agron.iastate.edu/lsr/" TargetMode="External"/><Relationship Id="rId76"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71"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29" Type="http://schemas.openxmlformats.org/officeDocument/2006/relationships/hyperlink" Target="https://mesonet.agron.iastate.edu/lsr/" TargetMode="External"/></Relationships>
</file>

<file path=xl/worksheets/_rels/sheet73.xml.rels><?xml version="1.0" encoding="UTF-8" standalone="yes"?>
<Relationships xmlns="http://schemas.openxmlformats.org/package/2006/relationships"><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7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75.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76.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78.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drawing" Target="../drawings/drawing29.xm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7" Type="http://schemas.openxmlformats.org/officeDocument/2006/relationships/drawing" Target="../drawings/drawing30.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outlinePr summaryBelow="0" summaryRight="0"/>
  </sheetPr>
  <dimension ref="A1:K195"/>
  <sheetViews>
    <sheetView topLeftCell="A161" workbookViewId="0">
      <selection activeCell="L180" sqref="L180"/>
    </sheetView>
  </sheetViews>
  <sheetFormatPr defaultColWidth="14.42578125" defaultRowHeight="15.75" customHeight="1"/>
  <cols>
    <col min="1" max="1" width="18.85546875" customWidth="1"/>
    <col min="7" max="7" width="19.28515625" customWidth="1"/>
  </cols>
  <sheetData>
    <row r="1" spans="1:11">
      <c r="A1" s="1" t="s">
        <v>0</v>
      </c>
      <c r="B1" s="2" t="s">
        <v>1</v>
      </c>
      <c r="C1" s="2" t="s">
        <v>2</v>
      </c>
      <c r="D1" s="2" t="s">
        <v>3</v>
      </c>
      <c r="E1" s="2" t="s">
        <v>4</v>
      </c>
      <c r="G1" s="3" t="s">
        <v>5</v>
      </c>
      <c r="H1" s="4" t="s">
        <v>1</v>
      </c>
      <c r="I1" s="4" t="s">
        <v>2</v>
      </c>
      <c r="J1" s="4" t="s">
        <v>3</v>
      </c>
      <c r="K1" s="4" t="s">
        <v>4</v>
      </c>
    </row>
    <row r="2" spans="1:11">
      <c r="A2" s="5" t="s">
        <v>6</v>
      </c>
      <c r="B2" s="6">
        <v>40</v>
      </c>
      <c r="C2" s="6">
        <v>40</v>
      </c>
      <c r="G2" s="7" t="s">
        <v>6</v>
      </c>
      <c r="H2" s="8">
        <v>52</v>
      </c>
      <c r="I2" s="8">
        <v>46</v>
      </c>
      <c r="J2" s="9"/>
      <c r="K2" s="9"/>
    </row>
    <row r="3" spans="1:11">
      <c r="A3" s="5" t="s">
        <v>7</v>
      </c>
      <c r="B3" s="6">
        <v>40</v>
      </c>
      <c r="C3" s="6">
        <v>40</v>
      </c>
      <c r="G3" s="7" t="s">
        <v>7</v>
      </c>
      <c r="H3" s="8">
        <v>52</v>
      </c>
      <c r="I3" s="8">
        <v>46</v>
      </c>
      <c r="J3" s="9"/>
      <c r="K3" s="9"/>
    </row>
    <row r="4" spans="1:11">
      <c r="A4" s="5" t="s">
        <v>8</v>
      </c>
      <c r="B4" s="6">
        <v>40</v>
      </c>
      <c r="C4" s="6">
        <v>40</v>
      </c>
      <c r="G4" s="7" t="s">
        <v>8</v>
      </c>
      <c r="H4" s="8">
        <v>46</v>
      </c>
      <c r="I4" s="8">
        <v>46</v>
      </c>
      <c r="J4" s="9"/>
      <c r="K4" s="9"/>
    </row>
    <row r="5" spans="1:11">
      <c r="A5" s="5" t="s">
        <v>9</v>
      </c>
      <c r="B5" s="6">
        <v>40</v>
      </c>
      <c r="C5" s="6">
        <v>40</v>
      </c>
      <c r="G5" s="7" t="s">
        <v>9</v>
      </c>
      <c r="H5" s="8">
        <v>40</v>
      </c>
      <c r="I5" s="8">
        <v>46</v>
      </c>
      <c r="J5" s="9"/>
      <c r="K5" s="9"/>
    </row>
    <row r="6" spans="1:11">
      <c r="A6" s="5" t="s">
        <v>10</v>
      </c>
      <c r="B6" s="6">
        <v>40</v>
      </c>
      <c r="C6" s="6">
        <v>40</v>
      </c>
      <c r="G6" s="7" t="s">
        <v>10</v>
      </c>
      <c r="H6" s="8">
        <v>40</v>
      </c>
      <c r="I6" s="8">
        <v>40</v>
      </c>
      <c r="J6" s="9"/>
      <c r="K6" s="9"/>
    </row>
    <row r="7" spans="1:11">
      <c r="A7" s="5" t="s">
        <v>11</v>
      </c>
      <c r="B7" s="6">
        <v>52</v>
      </c>
      <c r="C7" s="6">
        <v>46</v>
      </c>
      <c r="G7" s="7" t="s">
        <v>11</v>
      </c>
      <c r="H7" s="8">
        <v>52</v>
      </c>
      <c r="I7" s="8">
        <v>46</v>
      </c>
      <c r="J7" s="9"/>
      <c r="K7" s="9"/>
    </row>
    <row r="8" spans="1:11">
      <c r="A8" s="10" t="s">
        <v>12</v>
      </c>
      <c r="B8" s="8">
        <v>40</v>
      </c>
      <c r="C8" s="8">
        <v>40</v>
      </c>
      <c r="D8" s="8">
        <v>34</v>
      </c>
      <c r="E8" s="8">
        <v>34</v>
      </c>
      <c r="G8" s="10" t="s">
        <v>12</v>
      </c>
      <c r="H8" s="8">
        <v>46</v>
      </c>
      <c r="I8" s="8">
        <v>40</v>
      </c>
      <c r="J8" s="8">
        <v>40</v>
      </c>
      <c r="K8" s="8">
        <v>40</v>
      </c>
    </row>
    <row r="9" spans="1:11">
      <c r="A9" s="7" t="s">
        <v>13</v>
      </c>
      <c r="B9" s="8"/>
      <c r="C9" s="8">
        <v>34</v>
      </c>
      <c r="D9" s="8">
        <v>34</v>
      </c>
      <c r="E9" s="8">
        <v>40</v>
      </c>
      <c r="G9" s="7" t="s">
        <v>13</v>
      </c>
      <c r="H9" s="8"/>
      <c r="I9" s="8">
        <v>46</v>
      </c>
      <c r="J9" s="8">
        <v>40</v>
      </c>
      <c r="K9" s="8">
        <v>46</v>
      </c>
    </row>
    <row r="10" spans="1:11">
      <c r="A10" s="7" t="s">
        <v>14</v>
      </c>
      <c r="B10" s="8"/>
      <c r="C10" s="8">
        <v>22</v>
      </c>
      <c r="D10" s="8">
        <v>22</v>
      </c>
      <c r="E10" s="8">
        <v>16</v>
      </c>
      <c r="G10" s="7" t="s">
        <v>14</v>
      </c>
      <c r="H10" s="8"/>
      <c r="I10" s="8">
        <v>22</v>
      </c>
      <c r="J10" s="8">
        <v>34</v>
      </c>
      <c r="K10" s="8">
        <v>22</v>
      </c>
    </row>
    <row r="11" spans="1:11">
      <c r="A11" s="7" t="s">
        <v>15</v>
      </c>
      <c r="B11" s="8"/>
      <c r="C11" s="8">
        <v>22</v>
      </c>
      <c r="D11" s="8">
        <v>22</v>
      </c>
      <c r="E11" s="8">
        <v>16</v>
      </c>
      <c r="G11" s="7" t="s">
        <v>15</v>
      </c>
      <c r="H11" s="8"/>
      <c r="I11" s="8">
        <v>22</v>
      </c>
      <c r="J11" s="8">
        <v>34</v>
      </c>
      <c r="K11" s="8">
        <v>22</v>
      </c>
    </row>
    <row r="12" spans="1:11">
      <c r="A12" s="7" t="s">
        <v>16</v>
      </c>
      <c r="B12" s="8"/>
      <c r="C12" s="8">
        <v>22</v>
      </c>
      <c r="D12" s="8">
        <v>22</v>
      </c>
      <c r="E12" s="8">
        <v>16</v>
      </c>
      <c r="G12" s="7" t="s">
        <v>16</v>
      </c>
      <c r="H12" s="8"/>
      <c r="I12" s="8">
        <v>22</v>
      </c>
      <c r="J12" s="8">
        <v>34</v>
      </c>
      <c r="K12" s="8">
        <v>22</v>
      </c>
    </row>
    <row r="13" spans="1:11">
      <c r="A13" s="7" t="s">
        <v>17</v>
      </c>
      <c r="B13" s="8">
        <v>22</v>
      </c>
      <c r="C13" s="8"/>
      <c r="D13" s="8">
        <v>34</v>
      </c>
      <c r="E13" s="8">
        <v>34</v>
      </c>
      <c r="G13" s="7" t="s">
        <v>17</v>
      </c>
      <c r="H13" s="8">
        <v>34</v>
      </c>
      <c r="I13" s="8"/>
      <c r="J13" s="8">
        <v>40</v>
      </c>
      <c r="K13" s="8">
        <v>40</v>
      </c>
    </row>
    <row r="14" spans="1:11">
      <c r="A14" s="7" t="s">
        <v>18</v>
      </c>
      <c r="B14" s="8"/>
      <c r="C14" s="8">
        <v>22</v>
      </c>
      <c r="D14" s="8">
        <v>34</v>
      </c>
      <c r="E14" s="8">
        <v>40</v>
      </c>
      <c r="G14" s="7" t="s">
        <v>18</v>
      </c>
      <c r="H14" s="8"/>
      <c r="I14" s="8">
        <v>28</v>
      </c>
      <c r="J14" s="8">
        <v>40</v>
      </c>
      <c r="K14" s="8">
        <v>40</v>
      </c>
    </row>
    <row r="15" spans="1:11">
      <c r="A15" s="7" t="s">
        <v>19</v>
      </c>
      <c r="B15" s="8">
        <v>34</v>
      </c>
      <c r="C15" s="8">
        <v>22</v>
      </c>
      <c r="D15" s="8">
        <v>22</v>
      </c>
      <c r="E15" s="8">
        <v>22</v>
      </c>
      <c r="G15" s="7" t="s">
        <v>19</v>
      </c>
      <c r="H15" s="8">
        <v>34</v>
      </c>
      <c r="I15" s="8">
        <v>22</v>
      </c>
      <c r="J15" s="8">
        <v>22</v>
      </c>
      <c r="K15" s="8">
        <v>34</v>
      </c>
    </row>
    <row r="16" spans="1:11">
      <c r="A16" s="7" t="s">
        <v>20</v>
      </c>
      <c r="B16" s="8">
        <v>28</v>
      </c>
      <c r="C16" s="8">
        <v>22</v>
      </c>
      <c r="D16" s="8">
        <v>22</v>
      </c>
      <c r="E16" s="8">
        <v>28</v>
      </c>
      <c r="G16" s="7" t="s">
        <v>20</v>
      </c>
      <c r="H16" s="8">
        <v>40</v>
      </c>
      <c r="I16" s="8">
        <v>28</v>
      </c>
      <c r="J16" s="8">
        <v>28</v>
      </c>
      <c r="K16" s="8">
        <v>40</v>
      </c>
    </row>
    <row r="17" spans="1:11">
      <c r="A17" s="7" t="s">
        <v>21</v>
      </c>
      <c r="B17" s="8">
        <v>40</v>
      </c>
      <c r="C17" s="8">
        <v>22</v>
      </c>
      <c r="D17" s="8">
        <v>16</v>
      </c>
      <c r="E17" s="8">
        <v>28</v>
      </c>
      <c r="G17" s="7" t="s">
        <v>21</v>
      </c>
      <c r="H17" s="8">
        <v>58</v>
      </c>
      <c r="I17" s="8">
        <v>34</v>
      </c>
      <c r="J17" s="8">
        <v>22</v>
      </c>
      <c r="K17" s="8">
        <v>28</v>
      </c>
    </row>
    <row r="18" spans="1:11">
      <c r="A18" s="7" t="s">
        <v>22</v>
      </c>
      <c r="B18" s="8">
        <v>22</v>
      </c>
      <c r="C18" s="8"/>
      <c r="D18" s="8">
        <v>28</v>
      </c>
      <c r="E18" s="8">
        <v>40</v>
      </c>
      <c r="G18" s="7" t="s">
        <v>22</v>
      </c>
      <c r="H18" s="8">
        <v>34</v>
      </c>
      <c r="I18" s="8"/>
      <c r="J18" s="8">
        <v>28</v>
      </c>
      <c r="K18" s="8">
        <v>46</v>
      </c>
    </row>
    <row r="19" spans="1:11">
      <c r="A19" s="7" t="s">
        <v>23</v>
      </c>
      <c r="B19" s="8">
        <v>16</v>
      </c>
      <c r="C19" s="8">
        <v>16</v>
      </c>
      <c r="D19" s="8">
        <v>16</v>
      </c>
      <c r="E19" s="8">
        <v>16</v>
      </c>
      <c r="G19" s="11" t="s">
        <v>23</v>
      </c>
      <c r="H19" s="8">
        <v>16</v>
      </c>
      <c r="I19" s="8">
        <v>22</v>
      </c>
      <c r="J19" s="8">
        <v>22</v>
      </c>
      <c r="K19" s="8">
        <v>16</v>
      </c>
    </row>
    <row r="20" spans="1:11">
      <c r="A20" s="10" t="s">
        <v>24</v>
      </c>
      <c r="B20" s="8">
        <v>28</v>
      </c>
      <c r="C20" s="8">
        <v>28</v>
      </c>
      <c r="D20" s="8">
        <v>28</v>
      </c>
      <c r="E20" s="8">
        <v>28</v>
      </c>
      <c r="G20" s="10" t="s">
        <v>24</v>
      </c>
      <c r="H20" s="8">
        <v>34</v>
      </c>
      <c r="I20" s="8">
        <v>34</v>
      </c>
      <c r="J20" s="8">
        <v>34</v>
      </c>
      <c r="K20" s="8">
        <v>34</v>
      </c>
    </row>
    <row r="21" spans="1:11">
      <c r="A21" s="10" t="s">
        <v>25</v>
      </c>
      <c r="B21" s="9"/>
      <c r="C21" s="9"/>
      <c r="D21" s="9"/>
      <c r="E21" s="8">
        <v>10</v>
      </c>
      <c r="G21" s="10" t="s">
        <v>25</v>
      </c>
      <c r="H21" s="9"/>
      <c r="I21" s="9"/>
      <c r="J21" s="9"/>
      <c r="K21" s="8">
        <v>10</v>
      </c>
    </row>
    <row r="22" spans="1:11">
      <c r="A22" s="7" t="s">
        <v>26</v>
      </c>
      <c r="B22" s="9"/>
      <c r="C22" s="9"/>
      <c r="D22" s="9"/>
      <c r="E22" s="8">
        <v>0</v>
      </c>
      <c r="G22" s="7" t="s">
        <v>26</v>
      </c>
      <c r="H22" s="9"/>
      <c r="I22" s="9"/>
      <c r="J22" s="9"/>
      <c r="K22" s="8">
        <v>10</v>
      </c>
    </row>
    <row r="23" spans="1:11">
      <c r="A23" s="7" t="s">
        <v>27</v>
      </c>
      <c r="B23" s="9"/>
      <c r="C23" s="9"/>
      <c r="D23" s="9"/>
      <c r="E23" s="8">
        <v>16</v>
      </c>
      <c r="G23" s="7" t="s">
        <v>27</v>
      </c>
      <c r="H23" s="9"/>
      <c r="I23" s="9"/>
      <c r="J23" s="9"/>
      <c r="K23" s="8">
        <v>22</v>
      </c>
    </row>
    <row r="24" spans="1:11">
      <c r="A24" s="10" t="s">
        <v>28</v>
      </c>
      <c r="B24" s="9"/>
      <c r="C24" s="9"/>
      <c r="D24" s="9"/>
      <c r="E24" s="8">
        <v>22</v>
      </c>
      <c r="G24" s="10" t="s">
        <v>28</v>
      </c>
      <c r="H24" s="9"/>
      <c r="I24" s="9"/>
      <c r="J24" s="9"/>
      <c r="K24" s="8">
        <v>22</v>
      </c>
    </row>
    <row r="25" spans="1:11">
      <c r="A25" s="7" t="s">
        <v>29</v>
      </c>
      <c r="B25" s="9"/>
      <c r="C25" s="9"/>
      <c r="D25" s="9"/>
      <c r="E25" s="8">
        <v>22</v>
      </c>
      <c r="G25" s="7" t="s">
        <v>29</v>
      </c>
      <c r="H25" s="9"/>
      <c r="I25" s="9"/>
      <c r="J25" s="9"/>
      <c r="K25" s="8">
        <v>22</v>
      </c>
    </row>
    <row r="26" spans="1:11">
      <c r="A26" s="7" t="s">
        <v>30</v>
      </c>
      <c r="B26" s="9"/>
      <c r="C26" s="9"/>
      <c r="D26" s="8">
        <v>10</v>
      </c>
      <c r="E26" s="8">
        <v>0</v>
      </c>
      <c r="G26" s="7" t="s">
        <v>30</v>
      </c>
      <c r="H26" s="9"/>
      <c r="I26" s="9"/>
      <c r="J26" s="8">
        <v>10</v>
      </c>
      <c r="K26" s="8">
        <v>10</v>
      </c>
    </row>
    <row r="27" spans="1:11">
      <c r="A27" s="7" t="s">
        <v>31</v>
      </c>
      <c r="B27" s="9"/>
      <c r="C27" s="9"/>
      <c r="D27" s="8">
        <v>10</v>
      </c>
      <c r="E27" s="8">
        <v>0</v>
      </c>
      <c r="G27" s="7" t="s">
        <v>31</v>
      </c>
      <c r="H27" s="9"/>
      <c r="I27" s="9"/>
      <c r="J27" s="8">
        <v>10</v>
      </c>
      <c r="K27" s="8">
        <v>10</v>
      </c>
    </row>
    <row r="28" spans="1:11">
      <c r="A28" s="10" t="s">
        <v>32</v>
      </c>
      <c r="B28" s="8">
        <v>16</v>
      </c>
      <c r="C28" s="8">
        <v>10</v>
      </c>
      <c r="D28" s="8">
        <v>10</v>
      </c>
      <c r="E28" s="8">
        <v>10</v>
      </c>
      <c r="G28" s="10" t="s">
        <v>32</v>
      </c>
      <c r="H28" s="8">
        <v>16</v>
      </c>
      <c r="I28" s="8">
        <v>16</v>
      </c>
      <c r="J28" s="8">
        <v>16</v>
      </c>
      <c r="K28" s="8">
        <v>10</v>
      </c>
    </row>
    <row r="29" spans="1:11">
      <c r="A29" s="10" t="s">
        <v>33</v>
      </c>
      <c r="B29" s="8">
        <v>10</v>
      </c>
      <c r="C29" s="8">
        <v>10</v>
      </c>
      <c r="D29" s="8">
        <v>0</v>
      </c>
      <c r="E29" s="8">
        <v>0</v>
      </c>
      <c r="G29" s="10" t="s">
        <v>33</v>
      </c>
      <c r="H29" s="8">
        <v>10</v>
      </c>
      <c r="I29" s="8">
        <v>10</v>
      </c>
      <c r="J29" s="8">
        <v>0</v>
      </c>
      <c r="K29" s="8">
        <v>0</v>
      </c>
    </row>
    <row r="30" spans="1:11">
      <c r="A30" s="10" t="s">
        <v>34</v>
      </c>
      <c r="B30" s="8">
        <v>22</v>
      </c>
      <c r="C30" s="8">
        <v>16</v>
      </c>
      <c r="D30" s="8">
        <v>16</v>
      </c>
      <c r="E30" s="8">
        <v>16</v>
      </c>
      <c r="G30" s="10" t="s">
        <v>34</v>
      </c>
      <c r="H30" s="8">
        <v>28</v>
      </c>
      <c r="I30" s="8">
        <v>22</v>
      </c>
      <c r="J30" s="8">
        <v>16</v>
      </c>
      <c r="K30" s="8">
        <v>16</v>
      </c>
    </row>
    <row r="31" spans="1:11">
      <c r="A31" s="10" t="s">
        <v>35</v>
      </c>
      <c r="B31" s="8">
        <v>22</v>
      </c>
      <c r="C31" s="8">
        <v>16</v>
      </c>
      <c r="D31" s="8">
        <v>16</v>
      </c>
      <c r="E31" s="8">
        <v>16</v>
      </c>
      <c r="G31" s="10" t="s">
        <v>35</v>
      </c>
      <c r="H31" s="8">
        <v>28</v>
      </c>
      <c r="I31" s="8">
        <v>22</v>
      </c>
      <c r="J31" s="8">
        <v>16</v>
      </c>
      <c r="K31" s="8">
        <v>16</v>
      </c>
    </row>
    <row r="32" spans="1:11">
      <c r="A32" s="10" t="s">
        <v>36</v>
      </c>
      <c r="B32" s="8">
        <v>16</v>
      </c>
      <c r="C32" s="8">
        <v>10</v>
      </c>
      <c r="D32" s="8">
        <v>10</v>
      </c>
      <c r="E32" s="8">
        <v>10</v>
      </c>
      <c r="G32" s="10" t="s">
        <v>36</v>
      </c>
      <c r="H32" s="8">
        <v>16</v>
      </c>
      <c r="I32" s="8">
        <v>16</v>
      </c>
      <c r="J32" s="8">
        <v>16</v>
      </c>
      <c r="K32" s="8">
        <v>10</v>
      </c>
    </row>
    <row r="33" spans="1:11">
      <c r="A33" s="10" t="s">
        <v>37</v>
      </c>
      <c r="B33" s="8">
        <v>16</v>
      </c>
      <c r="C33" s="8">
        <v>10</v>
      </c>
      <c r="D33" s="8">
        <v>10</v>
      </c>
      <c r="E33" s="8">
        <v>10</v>
      </c>
      <c r="G33" s="10" t="s">
        <v>37</v>
      </c>
      <c r="H33" s="8">
        <v>22</v>
      </c>
      <c r="I33" s="8">
        <v>16</v>
      </c>
      <c r="J33" s="8">
        <v>10</v>
      </c>
      <c r="K33" s="8">
        <v>10</v>
      </c>
    </row>
    <row r="34" spans="1:11">
      <c r="A34" s="10" t="s">
        <v>38</v>
      </c>
      <c r="B34" s="8">
        <v>22</v>
      </c>
      <c r="C34" s="8">
        <v>16</v>
      </c>
      <c r="D34" s="8">
        <v>16</v>
      </c>
      <c r="E34" s="8">
        <v>16</v>
      </c>
      <c r="G34" s="10" t="s">
        <v>38</v>
      </c>
      <c r="H34" s="8">
        <v>28</v>
      </c>
      <c r="I34" s="8">
        <v>22</v>
      </c>
      <c r="J34" s="8">
        <v>16</v>
      </c>
      <c r="K34" s="8">
        <v>16</v>
      </c>
    </row>
    <row r="35" spans="1:11">
      <c r="A35" s="10" t="s">
        <v>35</v>
      </c>
      <c r="B35" s="8">
        <v>22</v>
      </c>
      <c r="C35" s="8">
        <v>22</v>
      </c>
      <c r="D35" s="8">
        <v>22</v>
      </c>
      <c r="E35" s="8">
        <v>22</v>
      </c>
      <c r="G35" s="10" t="s">
        <v>35</v>
      </c>
      <c r="H35" s="8">
        <v>28</v>
      </c>
      <c r="I35" s="8">
        <v>22</v>
      </c>
      <c r="J35" s="8">
        <v>22</v>
      </c>
      <c r="K35" s="8">
        <v>22</v>
      </c>
    </row>
    <row r="36" spans="1:11">
      <c r="A36" s="7" t="s">
        <v>39</v>
      </c>
      <c r="B36" s="9"/>
      <c r="C36" s="8">
        <v>10</v>
      </c>
      <c r="D36" s="8">
        <v>10</v>
      </c>
      <c r="E36" s="8">
        <v>16</v>
      </c>
      <c r="G36" s="7" t="s">
        <v>39</v>
      </c>
      <c r="H36" s="9"/>
      <c r="I36" s="8">
        <v>10</v>
      </c>
      <c r="J36" s="8">
        <v>16</v>
      </c>
      <c r="K36" s="8">
        <v>22</v>
      </c>
    </row>
    <row r="37" spans="1:11">
      <c r="A37" s="7" t="s">
        <v>40</v>
      </c>
      <c r="B37" s="9"/>
      <c r="C37" s="8">
        <v>10</v>
      </c>
      <c r="D37" s="8">
        <v>10</v>
      </c>
      <c r="E37" s="8">
        <v>16</v>
      </c>
      <c r="G37" s="7" t="s">
        <v>40</v>
      </c>
      <c r="H37" s="9"/>
      <c r="I37" s="8">
        <v>10</v>
      </c>
      <c r="J37" s="8">
        <v>16</v>
      </c>
      <c r="K37" s="8">
        <v>22</v>
      </c>
    </row>
    <row r="38" spans="1:11">
      <c r="A38" s="7" t="s">
        <v>41</v>
      </c>
      <c r="B38" s="9"/>
      <c r="C38" s="8">
        <v>10</v>
      </c>
      <c r="D38" s="8">
        <v>10</v>
      </c>
      <c r="E38" s="8">
        <v>16</v>
      </c>
      <c r="G38" s="7" t="s">
        <v>41</v>
      </c>
      <c r="H38" s="9"/>
      <c r="I38" s="8">
        <v>10</v>
      </c>
      <c r="J38" s="8">
        <v>16</v>
      </c>
      <c r="K38" s="8">
        <v>22</v>
      </c>
    </row>
    <row r="39" spans="1:11">
      <c r="A39" s="7" t="s">
        <v>42</v>
      </c>
      <c r="B39" s="8">
        <v>16</v>
      </c>
      <c r="C39" s="8">
        <v>16</v>
      </c>
      <c r="D39" s="8">
        <v>16</v>
      </c>
      <c r="E39" s="8">
        <v>16</v>
      </c>
      <c r="G39" s="7" t="s">
        <v>42</v>
      </c>
      <c r="H39" s="8">
        <v>22</v>
      </c>
      <c r="I39" s="8">
        <v>16</v>
      </c>
      <c r="J39" s="8">
        <v>16</v>
      </c>
      <c r="K39" s="8">
        <v>22</v>
      </c>
    </row>
    <row r="40" spans="1:11">
      <c r="A40" s="7" t="s">
        <v>43</v>
      </c>
      <c r="B40" s="9"/>
      <c r="C40" s="9"/>
      <c r="D40" s="8">
        <v>10</v>
      </c>
      <c r="E40" s="8">
        <v>10</v>
      </c>
      <c r="G40" s="7" t="s">
        <v>43</v>
      </c>
      <c r="H40" s="9"/>
      <c r="I40" s="9"/>
      <c r="J40" s="8">
        <v>10</v>
      </c>
      <c r="K40" s="8">
        <v>10</v>
      </c>
    </row>
    <row r="41" spans="1:11">
      <c r="A41" s="7" t="s">
        <v>44</v>
      </c>
      <c r="B41" s="9"/>
      <c r="C41" s="9"/>
      <c r="D41" s="8">
        <v>10</v>
      </c>
      <c r="E41" s="8">
        <v>10</v>
      </c>
      <c r="G41" s="7" t="s">
        <v>44</v>
      </c>
      <c r="H41" s="9"/>
      <c r="I41" s="9"/>
      <c r="J41" s="8">
        <v>10</v>
      </c>
      <c r="K41" s="8">
        <v>10</v>
      </c>
    </row>
    <row r="42" spans="1:11">
      <c r="A42" s="7" t="s">
        <v>45</v>
      </c>
      <c r="B42" s="8">
        <v>10</v>
      </c>
      <c r="C42" s="8">
        <v>16</v>
      </c>
      <c r="D42" s="8">
        <v>16</v>
      </c>
      <c r="E42" s="8">
        <v>16</v>
      </c>
      <c r="G42" s="7" t="s">
        <v>45</v>
      </c>
      <c r="H42" s="8">
        <v>10</v>
      </c>
      <c r="I42" s="8">
        <v>16</v>
      </c>
      <c r="J42" s="8">
        <v>16</v>
      </c>
      <c r="K42" s="8">
        <v>16</v>
      </c>
    </row>
    <row r="43" spans="1:11">
      <c r="A43" s="7" t="s">
        <v>46</v>
      </c>
      <c r="B43" s="8">
        <v>22</v>
      </c>
      <c r="C43" s="8">
        <v>22</v>
      </c>
      <c r="D43" s="8">
        <v>22</v>
      </c>
      <c r="E43" s="8">
        <v>22</v>
      </c>
      <c r="G43" s="7" t="s">
        <v>46</v>
      </c>
      <c r="H43" s="8">
        <v>22</v>
      </c>
      <c r="I43" s="8">
        <v>28</v>
      </c>
      <c r="J43" s="8">
        <v>28</v>
      </c>
      <c r="K43" s="8">
        <v>28</v>
      </c>
    </row>
    <row r="44" spans="1:11">
      <c r="A44" s="10" t="s">
        <v>47</v>
      </c>
      <c r="B44" s="9"/>
      <c r="C44" s="9"/>
      <c r="D44" s="9"/>
      <c r="E44" s="9"/>
      <c r="G44" s="10" t="s">
        <v>47</v>
      </c>
      <c r="H44" s="9"/>
      <c r="I44" s="9"/>
      <c r="J44" s="9"/>
      <c r="K44" s="9"/>
    </row>
    <row r="45" spans="1:11">
      <c r="A45" s="10" t="s">
        <v>48</v>
      </c>
      <c r="B45" s="9"/>
      <c r="C45" s="9"/>
      <c r="D45" s="8">
        <v>10</v>
      </c>
      <c r="E45" s="8">
        <v>10</v>
      </c>
      <c r="G45" s="10" t="s">
        <v>48</v>
      </c>
      <c r="H45" s="9"/>
      <c r="I45" s="9"/>
      <c r="J45" s="8">
        <v>16</v>
      </c>
      <c r="K45" s="8">
        <v>16</v>
      </c>
    </row>
    <row r="46" spans="1:11">
      <c r="A46" s="10" t="s">
        <v>49</v>
      </c>
      <c r="B46" s="9"/>
      <c r="C46" s="9"/>
      <c r="D46" s="8">
        <v>16</v>
      </c>
      <c r="E46" s="8">
        <v>16</v>
      </c>
      <c r="G46" s="10" t="s">
        <v>49</v>
      </c>
      <c r="H46" s="9"/>
      <c r="I46" s="9"/>
      <c r="J46" s="8">
        <v>16</v>
      </c>
      <c r="K46" s="8">
        <v>16</v>
      </c>
    </row>
    <row r="47" spans="1:11">
      <c r="A47" s="10" t="s">
        <v>50</v>
      </c>
      <c r="B47" s="9"/>
      <c r="C47" s="9"/>
      <c r="D47" s="8">
        <v>16</v>
      </c>
      <c r="E47" s="8">
        <v>10</v>
      </c>
      <c r="G47" s="10" t="s">
        <v>50</v>
      </c>
      <c r="H47" s="9"/>
      <c r="I47" s="9"/>
      <c r="J47" s="8">
        <v>16</v>
      </c>
      <c r="K47" s="8">
        <v>10</v>
      </c>
    </row>
    <row r="48" spans="1:11">
      <c r="A48" s="10" t="s">
        <v>51</v>
      </c>
      <c r="B48" s="9"/>
      <c r="C48" s="9"/>
      <c r="D48" s="8">
        <v>10</v>
      </c>
      <c r="E48" s="8">
        <v>10</v>
      </c>
      <c r="G48" s="10" t="s">
        <v>51</v>
      </c>
      <c r="H48" s="9"/>
      <c r="I48" s="9"/>
      <c r="J48" s="8">
        <v>16</v>
      </c>
      <c r="K48" s="8">
        <v>16</v>
      </c>
    </row>
    <row r="49" spans="1:11">
      <c r="A49" s="10" t="s">
        <v>52</v>
      </c>
      <c r="B49" s="9"/>
      <c r="C49" s="9"/>
      <c r="D49" s="8">
        <v>10</v>
      </c>
      <c r="E49" s="8">
        <v>10</v>
      </c>
      <c r="G49" s="10" t="s">
        <v>52</v>
      </c>
      <c r="H49" s="9"/>
      <c r="I49" s="9"/>
      <c r="J49" s="8">
        <v>10</v>
      </c>
      <c r="K49" s="8">
        <v>10</v>
      </c>
    </row>
    <row r="50" spans="1:11">
      <c r="A50" s="10" t="s">
        <v>53</v>
      </c>
      <c r="B50" s="9"/>
      <c r="C50" s="9"/>
      <c r="D50" s="8">
        <v>10</v>
      </c>
      <c r="E50" s="8">
        <v>10</v>
      </c>
      <c r="G50" s="10" t="s">
        <v>53</v>
      </c>
      <c r="H50" s="9"/>
      <c r="I50" s="9"/>
      <c r="J50" s="8">
        <v>16</v>
      </c>
      <c r="K50" s="8">
        <v>16</v>
      </c>
    </row>
    <row r="51" spans="1:11">
      <c r="A51" s="10" t="s">
        <v>54</v>
      </c>
      <c r="B51" s="9"/>
      <c r="C51" s="9"/>
      <c r="D51" s="8">
        <v>16</v>
      </c>
      <c r="E51" s="8">
        <v>10</v>
      </c>
      <c r="G51" s="10" t="s">
        <v>54</v>
      </c>
      <c r="H51" s="9"/>
      <c r="I51" s="9"/>
      <c r="J51" s="8">
        <v>16</v>
      </c>
      <c r="K51" s="8">
        <v>10</v>
      </c>
    </row>
    <row r="52" spans="1:11">
      <c r="A52" s="10" t="s">
        <v>55</v>
      </c>
      <c r="B52" s="9"/>
      <c r="C52" s="9"/>
      <c r="D52" s="8">
        <v>16</v>
      </c>
      <c r="E52" s="8">
        <v>16</v>
      </c>
      <c r="G52" s="10" t="s">
        <v>55</v>
      </c>
      <c r="H52" s="9"/>
      <c r="I52" s="9"/>
      <c r="J52" s="8">
        <v>16</v>
      </c>
      <c r="K52" s="8">
        <v>16</v>
      </c>
    </row>
    <row r="53" spans="1:11">
      <c r="A53" s="10" t="s">
        <v>56</v>
      </c>
      <c r="B53" s="9"/>
      <c r="C53" s="9"/>
      <c r="D53" s="8">
        <v>10</v>
      </c>
      <c r="E53" s="8">
        <v>10</v>
      </c>
      <c r="G53" s="10" t="s">
        <v>56</v>
      </c>
      <c r="H53" s="9"/>
      <c r="I53" s="9"/>
      <c r="J53" s="8">
        <v>10</v>
      </c>
      <c r="K53" s="8">
        <v>10</v>
      </c>
    </row>
    <row r="54" spans="1:11">
      <c r="A54" s="10" t="s">
        <v>57</v>
      </c>
      <c r="B54" s="9"/>
      <c r="C54" s="9"/>
      <c r="D54" s="8">
        <v>10</v>
      </c>
      <c r="E54" s="8">
        <v>16</v>
      </c>
      <c r="G54" s="10" t="s">
        <v>57</v>
      </c>
      <c r="H54" s="9"/>
      <c r="I54" s="9"/>
      <c r="J54" s="8">
        <v>16</v>
      </c>
      <c r="K54" s="8">
        <v>22</v>
      </c>
    </row>
    <row r="55" spans="1:11">
      <c r="A55" s="10" t="s">
        <v>58</v>
      </c>
      <c r="B55" s="9"/>
      <c r="C55" s="8">
        <v>10</v>
      </c>
      <c r="D55" s="8">
        <v>10</v>
      </c>
      <c r="E55" s="8">
        <v>16</v>
      </c>
      <c r="G55" s="10" t="s">
        <v>58</v>
      </c>
      <c r="H55" s="9"/>
      <c r="I55" s="8">
        <v>16</v>
      </c>
      <c r="J55" s="8">
        <v>10</v>
      </c>
      <c r="K55" s="8">
        <v>16</v>
      </c>
    </row>
    <row r="56" spans="1:11">
      <c r="A56" s="10" t="s">
        <v>59</v>
      </c>
      <c r="B56" s="9"/>
      <c r="C56" s="8">
        <v>16</v>
      </c>
      <c r="D56" s="8">
        <v>16</v>
      </c>
      <c r="E56" s="8">
        <v>16</v>
      </c>
      <c r="G56" s="10" t="s">
        <v>59</v>
      </c>
      <c r="H56" s="9"/>
      <c r="I56" s="8">
        <v>16</v>
      </c>
      <c r="J56" s="8">
        <v>16</v>
      </c>
      <c r="K56" s="8">
        <v>16</v>
      </c>
    </row>
    <row r="57" spans="1:11">
      <c r="A57" s="10" t="s">
        <v>60</v>
      </c>
      <c r="B57" s="9"/>
      <c r="C57" s="8">
        <v>16</v>
      </c>
      <c r="D57" s="8">
        <v>16</v>
      </c>
      <c r="E57" s="8">
        <v>16</v>
      </c>
      <c r="G57" s="10" t="s">
        <v>60</v>
      </c>
      <c r="H57" s="9"/>
      <c r="I57" s="8">
        <v>16</v>
      </c>
      <c r="J57" s="8">
        <v>16</v>
      </c>
      <c r="K57" s="8">
        <v>16</v>
      </c>
    </row>
    <row r="58" spans="1:11">
      <c r="A58" s="10" t="s">
        <v>61</v>
      </c>
      <c r="B58" s="9"/>
      <c r="C58" s="8">
        <v>16</v>
      </c>
      <c r="D58" s="8">
        <v>22</v>
      </c>
      <c r="E58" s="8">
        <v>28</v>
      </c>
      <c r="G58" s="10" t="s">
        <v>61</v>
      </c>
      <c r="H58" s="9"/>
      <c r="I58" s="8">
        <v>22</v>
      </c>
      <c r="J58" s="8">
        <v>28</v>
      </c>
      <c r="K58" s="8">
        <v>28</v>
      </c>
    </row>
    <row r="59" spans="1:11">
      <c r="A59" s="10" t="s">
        <v>62</v>
      </c>
      <c r="B59" s="9"/>
      <c r="C59" s="8">
        <v>16</v>
      </c>
      <c r="D59" s="8">
        <v>22</v>
      </c>
      <c r="E59" s="8">
        <v>28</v>
      </c>
      <c r="G59" s="10" t="s">
        <v>62</v>
      </c>
      <c r="H59" s="9"/>
      <c r="I59" s="8">
        <v>22</v>
      </c>
      <c r="J59" s="8">
        <v>22</v>
      </c>
      <c r="K59" s="8">
        <v>34</v>
      </c>
    </row>
    <row r="60" spans="1:11">
      <c r="A60" s="10" t="s">
        <v>63</v>
      </c>
      <c r="B60" s="8">
        <v>16</v>
      </c>
      <c r="C60" s="8">
        <v>22</v>
      </c>
      <c r="D60" s="8">
        <v>28</v>
      </c>
      <c r="E60" s="8">
        <v>34</v>
      </c>
      <c r="G60" s="10" t="s">
        <v>63</v>
      </c>
      <c r="H60" s="8">
        <v>22</v>
      </c>
      <c r="I60" s="8">
        <v>28</v>
      </c>
      <c r="J60" s="8">
        <v>28</v>
      </c>
      <c r="K60" s="8">
        <v>34</v>
      </c>
    </row>
    <row r="61" spans="1:11">
      <c r="A61" s="10" t="s">
        <v>64</v>
      </c>
      <c r="B61" s="8">
        <v>10</v>
      </c>
      <c r="C61" s="8">
        <v>16</v>
      </c>
      <c r="D61" s="8">
        <v>22</v>
      </c>
      <c r="E61" s="8">
        <v>28</v>
      </c>
      <c r="G61" s="10" t="s">
        <v>64</v>
      </c>
      <c r="H61" s="8">
        <v>16</v>
      </c>
      <c r="I61" s="8">
        <v>22</v>
      </c>
      <c r="J61" s="8">
        <v>28</v>
      </c>
      <c r="K61" s="8">
        <v>28</v>
      </c>
    </row>
    <row r="62" spans="1:11">
      <c r="A62" s="10" t="s">
        <v>65</v>
      </c>
      <c r="B62" s="8">
        <v>10</v>
      </c>
      <c r="C62" s="8">
        <v>4</v>
      </c>
      <c r="D62" s="8">
        <v>10</v>
      </c>
      <c r="E62" s="8">
        <v>10</v>
      </c>
      <c r="G62" s="10" t="s">
        <v>65</v>
      </c>
      <c r="H62" s="8">
        <v>10</v>
      </c>
      <c r="I62" s="8">
        <v>4</v>
      </c>
      <c r="J62" s="8">
        <v>16</v>
      </c>
      <c r="K62" s="8">
        <v>10</v>
      </c>
    </row>
    <row r="63" spans="1:11">
      <c r="A63" s="10" t="s">
        <v>66</v>
      </c>
      <c r="B63" s="8">
        <v>10</v>
      </c>
      <c r="C63" s="8">
        <v>16</v>
      </c>
      <c r="D63" s="8">
        <v>22</v>
      </c>
      <c r="E63" s="8">
        <v>28</v>
      </c>
      <c r="G63" s="10" t="s">
        <v>66</v>
      </c>
      <c r="H63" s="8">
        <v>16</v>
      </c>
      <c r="I63" s="8">
        <v>22</v>
      </c>
      <c r="J63" s="8">
        <v>28</v>
      </c>
      <c r="K63" s="8">
        <v>28</v>
      </c>
    </row>
    <row r="64" spans="1:11">
      <c r="A64" s="10" t="s">
        <v>67</v>
      </c>
      <c r="B64" s="8">
        <v>10</v>
      </c>
      <c r="C64" s="8">
        <v>10</v>
      </c>
      <c r="D64" s="8">
        <v>4</v>
      </c>
      <c r="E64" s="8">
        <v>10</v>
      </c>
      <c r="G64" s="10" t="s">
        <v>67</v>
      </c>
      <c r="H64" s="8">
        <v>10</v>
      </c>
      <c r="I64" s="8">
        <v>10</v>
      </c>
      <c r="J64" s="8">
        <v>10</v>
      </c>
      <c r="K64" s="8">
        <v>10</v>
      </c>
    </row>
    <row r="65" spans="1:11">
      <c r="A65" s="10" t="s">
        <v>68</v>
      </c>
      <c r="B65" s="8">
        <v>10</v>
      </c>
      <c r="C65" s="8">
        <v>10</v>
      </c>
      <c r="D65" s="8">
        <v>4</v>
      </c>
      <c r="E65" s="8">
        <v>10</v>
      </c>
      <c r="G65" s="10" t="s">
        <v>68</v>
      </c>
      <c r="H65" s="8">
        <v>10</v>
      </c>
      <c r="I65" s="8">
        <v>10</v>
      </c>
      <c r="J65" s="8">
        <v>10</v>
      </c>
      <c r="K65" s="8">
        <v>10</v>
      </c>
    </row>
    <row r="66" spans="1:11">
      <c r="A66" s="10" t="s">
        <v>69</v>
      </c>
      <c r="B66" s="8">
        <v>10</v>
      </c>
      <c r="C66" s="8">
        <v>10</v>
      </c>
      <c r="D66" s="8">
        <v>10</v>
      </c>
      <c r="E66" s="8">
        <v>10</v>
      </c>
      <c r="G66" s="10" t="s">
        <v>69</v>
      </c>
      <c r="H66" s="8">
        <v>16</v>
      </c>
      <c r="I66" s="8">
        <v>10</v>
      </c>
      <c r="J66" s="8">
        <v>10</v>
      </c>
      <c r="K66" s="8">
        <v>10</v>
      </c>
    </row>
    <row r="67" spans="1:11">
      <c r="A67" s="10" t="s">
        <v>70</v>
      </c>
      <c r="B67" s="8">
        <v>10</v>
      </c>
      <c r="C67" s="8">
        <v>10</v>
      </c>
      <c r="D67" s="8">
        <v>10</v>
      </c>
      <c r="E67" s="8">
        <v>10</v>
      </c>
      <c r="G67" s="10" t="s">
        <v>70</v>
      </c>
      <c r="H67" s="8">
        <v>10</v>
      </c>
      <c r="I67" s="8">
        <v>10</v>
      </c>
      <c r="J67" s="8">
        <v>10</v>
      </c>
      <c r="K67" s="8">
        <v>10</v>
      </c>
    </row>
    <row r="68" spans="1:11">
      <c r="A68" s="10" t="s">
        <v>71</v>
      </c>
      <c r="B68" s="8">
        <v>10</v>
      </c>
      <c r="C68" s="8">
        <v>10</v>
      </c>
      <c r="D68" s="8">
        <v>10</v>
      </c>
      <c r="E68" s="8">
        <v>10</v>
      </c>
      <c r="G68" s="10" t="s">
        <v>71</v>
      </c>
      <c r="H68" s="8">
        <v>10</v>
      </c>
      <c r="I68" s="8">
        <v>10</v>
      </c>
      <c r="J68" s="8">
        <v>10</v>
      </c>
      <c r="K68" s="8">
        <v>16</v>
      </c>
    </row>
    <row r="69" spans="1:11">
      <c r="A69" s="10" t="s">
        <v>72</v>
      </c>
      <c r="B69" s="8">
        <v>16</v>
      </c>
      <c r="C69" s="8">
        <v>16</v>
      </c>
      <c r="D69" s="8">
        <v>16</v>
      </c>
      <c r="E69" s="8">
        <v>16</v>
      </c>
      <c r="G69" s="10" t="s">
        <v>72</v>
      </c>
      <c r="H69" s="8">
        <v>16</v>
      </c>
      <c r="I69" s="8">
        <v>22</v>
      </c>
      <c r="J69" s="8">
        <v>22</v>
      </c>
      <c r="K69" s="8">
        <v>22</v>
      </c>
    </row>
    <row r="70" spans="1:11">
      <c r="A70" s="7" t="s">
        <v>73</v>
      </c>
      <c r="B70" s="8">
        <v>16</v>
      </c>
      <c r="C70" s="8">
        <v>16</v>
      </c>
      <c r="D70" s="8">
        <v>16</v>
      </c>
      <c r="E70" s="8">
        <v>22</v>
      </c>
      <c r="G70" s="7" t="s">
        <v>73</v>
      </c>
      <c r="H70" s="8">
        <v>16</v>
      </c>
      <c r="I70" s="8">
        <v>22</v>
      </c>
      <c r="J70" s="8">
        <v>22</v>
      </c>
      <c r="K70" s="8">
        <v>22</v>
      </c>
    </row>
    <row r="71" spans="1:11">
      <c r="A71" s="7" t="s">
        <v>74</v>
      </c>
      <c r="B71" s="8">
        <v>16</v>
      </c>
      <c r="C71" s="8">
        <v>16</v>
      </c>
      <c r="D71" s="8">
        <v>16</v>
      </c>
      <c r="E71" s="8">
        <v>16</v>
      </c>
      <c r="G71" s="7" t="s">
        <v>74</v>
      </c>
      <c r="H71" s="8">
        <v>16</v>
      </c>
      <c r="I71" s="8">
        <v>16</v>
      </c>
      <c r="J71" s="8">
        <v>16</v>
      </c>
      <c r="K71" s="8">
        <v>16</v>
      </c>
    </row>
    <row r="72" spans="1:11">
      <c r="A72" s="7" t="s">
        <v>75</v>
      </c>
      <c r="B72" s="8">
        <v>16</v>
      </c>
      <c r="C72" s="8">
        <v>16</v>
      </c>
      <c r="D72" s="8">
        <v>16</v>
      </c>
      <c r="E72" s="8">
        <v>16</v>
      </c>
      <c r="G72" s="7" t="s">
        <v>75</v>
      </c>
      <c r="H72" s="8">
        <v>16</v>
      </c>
      <c r="I72" s="8">
        <v>16</v>
      </c>
      <c r="J72" s="8">
        <v>16</v>
      </c>
      <c r="K72" s="8">
        <v>16</v>
      </c>
    </row>
    <row r="73" spans="1:11">
      <c r="A73" s="7" t="s">
        <v>76</v>
      </c>
      <c r="B73" s="8">
        <v>16</v>
      </c>
      <c r="C73" s="8">
        <v>16</v>
      </c>
      <c r="D73" s="8">
        <v>16</v>
      </c>
      <c r="E73" s="8">
        <v>16</v>
      </c>
      <c r="G73" s="7" t="s">
        <v>76</v>
      </c>
      <c r="H73" s="8">
        <v>16</v>
      </c>
      <c r="I73" s="8">
        <v>16</v>
      </c>
      <c r="J73" s="8">
        <v>16</v>
      </c>
      <c r="K73" s="8">
        <v>16</v>
      </c>
    </row>
    <row r="74" spans="1:11">
      <c r="A74" s="7" t="s">
        <v>74</v>
      </c>
      <c r="B74" s="8">
        <v>16</v>
      </c>
      <c r="C74" s="8">
        <v>16</v>
      </c>
      <c r="D74" s="8">
        <v>16</v>
      </c>
      <c r="E74" s="8">
        <v>16</v>
      </c>
      <c r="G74" s="7" t="s">
        <v>74</v>
      </c>
      <c r="H74" s="8">
        <v>16</v>
      </c>
      <c r="I74" s="8">
        <v>16</v>
      </c>
      <c r="J74" s="8">
        <v>16</v>
      </c>
      <c r="K74" s="8">
        <v>16</v>
      </c>
    </row>
    <row r="75" spans="1:11">
      <c r="A75" s="7" t="s">
        <v>77</v>
      </c>
      <c r="B75" s="8">
        <v>16</v>
      </c>
      <c r="C75" s="8">
        <v>16</v>
      </c>
      <c r="D75" s="8">
        <v>16</v>
      </c>
      <c r="E75" s="8">
        <v>16</v>
      </c>
      <c r="G75" s="7" t="s">
        <v>77</v>
      </c>
      <c r="H75" s="8">
        <v>16</v>
      </c>
      <c r="I75" s="8">
        <v>16</v>
      </c>
      <c r="J75" s="8">
        <v>16</v>
      </c>
      <c r="K75" s="8">
        <v>16</v>
      </c>
    </row>
    <row r="76" spans="1:11">
      <c r="A76" s="10" t="s">
        <v>78</v>
      </c>
      <c r="B76" s="9"/>
      <c r="C76" s="8">
        <v>0</v>
      </c>
      <c r="D76" s="8">
        <v>14</v>
      </c>
      <c r="E76" s="8">
        <v>14</v>
      </c>
      <c r="G76" s="10" t="s">
        <v>78</v>
      </c>
      <c r="H76" s="9"/>
      <c r="I76" s="8">
        <v>14</v>
      </c>
      <c r="J76" s="8">
        <v>14</v>
      </c>
      <c r="K76" s="8">
        <v>14</v>
      </c>
    </row>
    <row r="77" spans="1:11">
      <c r="A77" s="10" t="s">
        <v>79</v>
      </c>
      <c r="B77" s="9"/>
      <c r="C77" s="8">
        <v>0</v>
      </c>
      <c r="D77" s="8">
        <v>14</v>
      </c>
      <c r="E77" s="8">
        <v>14</v>
      </c>
      <c r="G77" s="10" t="s">
        <v>79</v>
      </c>
      <c r="H77" s="9"/>
      <c r="I77" s="8">
        <v>14</v>
      </c>
      <c r="J77" s="8">
        <v>14</v>
      </c>
      <c r="K77" s="8">
        <v>14</v>
      </c>
    </row>
    <row r="78" spans="1:11">
      <c r="A78" s="10" t="s">
        <v>80</v>
      </c>
      <c r="B78" s="9"/>
      <c r="C78" s="8">
        <v>0</v>
      </c>
      <c r="D78" s="8">
        <v>14</v>
      </c>
      <c r="E78" s="8">
        <v>14</v>
      </c>
      <c r="G78" s="10" t="s">
        <v>80</v>
      </c>
      <c r="H78" s="9"/>
      <c r="I78" s="8">
        <v>14</v>
      </c>
      <c r="J78" s="8">
        <v>14</v>
      </c>
      <c r="K78" s="8">
        <v>14</v>
      </c>
    </row>
    <row r="79" spans="1:11">
      <c r="A79" s="10" t="s">
        <v>81</v>
      </c>
      <c r="B79" s="9"/>
      <c r="C79" s="8">
        <v>8</v>
      </c>
      <c r="D79" s="8">
        <v>14</v>
      </c>
      <c r="E79" s="8">
        <v>14</v>
      </c>
      <c r="G79" s="10" t="s">
        <v>81</v>
      </c>
      <c r="H79" s="9"/>
      <c r="I79" s="8">
        <v>14</v>
      </c>
      <c r="J79" s="8">
        <v>14</v>
      </c>
      <c r="K79" s="8">
        <v>14</v>
      </c>
    </row>
    <row r="80" spans="1:11">
      <c r="A80" s="10" t="s">
        <v>82</v>
      </c>
      <c r="B80" s="9"/>
      <c r="C80" s="8">
        <v>0</v>
      </c>
      <c r="D80" s="8">
        <v>14</v>
      </c>
      <c r="E80" s="8">
        <v>14</v>
      </c>
      <c r="G80" s="10" t="s">
        <v>82</v>
      </c>
      <c r="H80" s="9"/>
      <c r="I80" s="8">
        <v>14</v>
      </c>
      <c r="J80" s="8">
        <v>14</v>
      </c>
      <c r="K80" s="8">
        <v>14</v>
      </c>
    </row>
    <row r="81" spans="1:11">
      <c r="A81" s="10" t="s">
        <v>83</v>
      </c>
      <c r="B81" s="9"/>
      <c r="C81" s="8">
        <v>8</v>
      </c>
      <c r="D81" s="8">
        <v>14</v>
      </c>
      <c r="E81" s="8">
        <v>14</v>
      </c>
      <c r="G81" s="10" t="s">
        <v>83</v>
      </c>
      <c r="H81" s="9"/>
      <c r="I81" s="8">
        <v>14</v>
      </c>
      <c r="J81" s="8">
        <v>14</v>
      </c>
      <c r="K81" s="8">
        <v>14</v>
      </c>
    </row>
    <row r="82" spans="1:11">
      <c r="A82" s="10" t="s">
        <v>84</v>
      </c>
      <c r="B82" s="9"/>
      <c r="C82" s="8">
        <v>8</v>
      </c>
      <c r="D82" s="8">
        <v>8</v>
      </c>
      <c r="E82" s="8">
        <v>14</v>
      </c>
      <c r="G82" s="10" t="s">
        <v>84</v>
      </c>
      <c r="H82" s="9"/>
      <c r="I82" s="8">
        <v>8</v>
      </c>
      <c r="J82" s="8">
        <v>8</v>
      </c>
      <c r="K82" s="8">
        <v>14</v>
      </c>
    </row>
    <row r="83" spans="1:11">
      <c r="A83" s="10" t="s">
        <v>85</v>
      </c>
      <c r="B83" s="9"/>
      <c r="C83" s="8">
        <v>14</v>
      </c>
      <c r="D83" s="8">
        <v>14</v>
      </c>
      <c r="E83" s="8">
        <v>14</v>
      </c>
      <c r="G83" s="10" t="s">
        <v>85</v>
      </c>
      <c r="H83" s="9"/>
      <c r="I83" s="8">
        <v>14</v>
      </c>
      <c r="J83" s="8">
        <v>14</v>
      </c>
      <c r="K83" s="8">
        <v>14</v>
      </c>
    </row>
    <row r="84" spans="1:11">
      <c r="A84" s="10" t="s">
        <v>86</v>
      </c>
      <c r="B84" s="9"/>
      <c r="C84" s="8">
        <v>8</v>
      </c>
      <c r="D84" s="8">
        <v>14</v>
      </c>
      <c r="E84" s="8">
        <v>14</v>
      </c>
      <c r="G84" s="10" t="s">
        <v>86</v>
      </c>
      <c r="H84" s="9"/>
      <c r="I84" s="8">
        <v>14</v>
      </c>
      <c r="J84" s="8">
        <v>14</v>
      </c>
      <c r="K84" s="8">
        <v>14</v>
      </c>
    </row>
    <row r="85" spans="1:11">
      <c r="A85" s="10" t="s">
        <v>87</v>
      </c>
      <c r="B85" s="9"/>
      <c r="C85" s="8">
        <v>8</v>
      </c>
      <c r="D85" s="8">
        <v>14</v>
      </c>
      <c r="E85" s="8">
        <v>14</v>
      </c>
      <c r="G85" s="10" t="s">
        <v>87</v>
      </c>
      <c r="H85" s="9"/>
      <c r="I85" s="8">
        <v>14</v>
      </c>
      <c r="J85" s="8">
        <v>14</v>
      </c>
      <c r="K85" s="8">
        <v>14</v>
      </c>
    </row>
    <row r="86" spans="1:11">
      <c r="A86" s="10" t="s">
        <v>88</v>
      </c>
      <c r="B86" s="9"/>
      <c r="C86" s="8">
        <v>14</v>
      </c>
      <c r="D86" s="8">
        <v>14</v>
      </c>
      <c r="E86" s="8">
        <v>14</v>
      </c>
      <c r="G86" s="10" t="s">
        <v>88</v>
      </c>
      <c r="H86" s="9"/>
      <c r="I86" s="8">
        <v>14</v>
      </c>
      <c r="J86" s="8">
        <v>14</v>
      </c>
      <c r="K86" s="8">
        <v>14</v>
      </c>
    </row>
    <row r="87" spans="1:11">
      <c r="A87" s="10" t="s">
        <v>89</v>
      </c>
      <c r="B87" s="9"/>
      <c r="C87" s="8">
        <v>8</v>
      </c>
      <c r="D87" s="8">
        <v>14</v>
      </c>
      <c r="E87" s="8">
        <v>14</v>
      </c>
      <c r="G87" s="10" t="s">
        <v>89</v>
      </c>
      <c r="H87" s="9"/>
      <c r="I87" s="8">
        <v>14</v>
      </c>
      <c r="J87" s="8">
        <v>14</v>
      </c>
      <c r="K87" s="8">
        <v>14</v>
      </c>
    </row>
    <row r="88" spans="1:11">
      <c r="A88" s="10" t="s">
        <v>90</v>
      </c>
      <c r="B88" s="9"/>
      <c r="C88" s="8">
        <v>8</v>
      </c>
      <c r="D88" s="8">
        <v>8</v>
      </c>
      <c r="E88" s="8">
        <v>14</v>
      </c>
      <c r="G88" s="10" t="s">
        <v>90</v>
      </c>
      <c r="H88" s="9"/>
      <c r="I88" s="8">
        <v>14</v>
      </c>
      <c r="J88" s="8">
        <v>14</v>
      </c>
      <c r="K88" s="8">
        <v>14</v>
      </c>
    </row>
    <row r="89" spans="1:11">
      <c r="A89" s="10" t="s">
        <v>91</v>
      </c>
      <c r="B89" s="8">
        <v>8</v>
      </c>
      <c r="C89" s="8">
        <v>8</v>
      </c>
      <c r="D89" s="8">
        <v>8</v>
      </c>
      <c r="E89" s="8">
        <v>8</v>
      </c>
      <c r="G89" s="10" t="s">
        <v>91</v>
      </c>
      <c r="H89" s="8">
        <v>14</v>
      </c>
      <c r="I89" s="8">
        <v>8</v>
      </c>
      <c r="J89" s="8">
        <v>8</v>
      </c>
      <c r="K89" s="8">
        <v>8</v>
      </c>
    </row>
    <row r="90" spans="1:11">
      <c r="A90" s="10" t="s">
        <v>92</v>
      </c>
      <c r="B90" s="8">
        <v>8</v>
      </c>
      <c r="C90" s="8">
        <v>8</v>
      </c>
      <c r="D90" s="8">
        <v>14</v>
      </c>
      <c r="E90" s="8">
        <v>14</v>
      </c>
      <c r="G90" s="10" t="s">
        <v>92</v>
      </c>
      <c r="H90" s="8">
        <v>14</v>
      </c>
      <c r="I90" s="8">
        <v>14</v>
      </c>
      <c r="J90" s="8">
        <v>14</v>
      </c>
      <c r="K90" s="8">
        <v>14</v>
      </c>
    </row>
    <row r="91" spans="1:11">
      <c r="A91" s="10" t="s">
        <v>93</v>
      </c>
      <c r="B91" s="8">
        <v>14</v>
      </c>
      <c r="C91" s="8">
        <v>8</v>
      </c>
      <c r="D91" s="8">
        <v>8</v>
      </c>
      <c r="E91" s="8">
        <v>8</v>
      </c>
      <c r="G91" s="10" t="s">
        <v>93</v>
      </c>
      <c r="H91" s="8">
        <v>20</v>
      </c>
      <c r="I91" s="8">
        <v>14</v>
      </c>
      <c r="J91" s="8">
        <v>8</v>
      </c>
      <c r="K91" s="8">
        <v>8</v>
      </c>
    </row>
    <row r="92" spans="1:11">
      <c r="A92" s="10" t="s">
        <v>94</v>
      </c>
      <c r="B92" s="8">
        <v>14</v>
      </c>
      <c r="C92" s="8">
        <v>8</v>
      </c>
      <c r="D92" s="8">
        <v>8</v>
      </c>
      <c r="E92" s="8">
        <v>8</v>
      </c>
      <c r="G92" s="10" t="s">
        <v>94</v>
      </c>
      <c r="H92" s="8">
        <v>20</v>
      </c>
      <c r="I92" s="8">
        <v>14</v>
      </c>
      <c r="J92" s="8">
        <v>8</v>
      </c>
      <c r="K92" s="8">
        <v>8</v>
      </c>
    </row>
    <row r="93" spans="1:11">
      <c r="A93" s="10" t="s">
        <v>95</v>
      </c>
      <c r="B93" s="8">
        <v>14</v>
      </c>
      <c r="C93" s="8">
        <v>20</v>
      </c>
      <c r="D93" s="8">
        <v>26</v>
      </c>
      <c r="E93" s="8">
        <v>26</v>
      </c>
      <c r="G93" s="10" t="s">
        <v>95</v>
      </c>
      <c r="H93" s="8">
        <v>14</v>
      </c>
      <c r="I93" s="8">
        <v>20</v>
      </c>
      <c r="J93" s="8">
        <v>26</v>
      </c>
      <c r="K93" s="8">
        <v>32</v>
      </c>
    </row>
    <row r="94" spans="1:11">
      <c r="A94" s="10" t="s">
        <v>96</v>
      </c>
      <c r="B94" s="8">
        <v>20</v>
      </c>
      <c r="C94" s="8">
        <v>14</v>
      </c>
      <c r="D94" s="8">
        <v>20</v>
      </c>
      <c r="E94" s="8">
        <v>20</v>
      </c>
      <c r="G94" s="10" t="s">
        <v>96</v>
      </c>
      <c r="H94" s="8">
        <v>20</v>
      </c>
      <c r="I94" s="8">
        <v>20</v>
      </c>
      <c r="J94" s="8">
        <v>20</v>
      </c>
      <c r="K94" s="8">
        <v>20</v>
      </c>
    </row>
    <row r="95" spans="1:11">
      <c r="A95" s="10" t="s">
        <v>97</v>
      </c>
      <c r="B95" s="9"/>
      <c r="C95" s="8">
        <v>8</v>
      </c>
      <c r="D95" s="8">
        <v>8</v>
      </c>
      <c r="E95" s="8">
        <v>8</v>
      </c>
      <c r="G95" s="10" t="s">
        <v>97</v>
      </c>
      <c r="H95" s="9"/>
      <c r="I95" s="8">
        <v>8</v>
      </c>
      <c r="J95" s="8">
        <v>8</v>
      </c>
      <c r="K95" s="8">
        <v>8</v>
      </c>
    </row>
    <row r="96" spans="1:11">
      <c r="A96" s="10" t="s">
        <v>98</v>
      </c>
      <c r="B96" s="8">
        <v>14</v>
      </c>
      <c r="C96" s="8">
        <v>14</v>
      </c>
      <c r="D96" s="8">
        <v>20</v>
      </c>
      <c r="E96" s="8">
        <v>26</v>
      </c>
      <c r="G96" s="10" t="s">
        <v>98</v>
      </c>
      <c r="H96" s="8">
        <v>14</v>
      </c>
      <c r="I96" s="8">
        <v>14</v>
      </c>
      <c r="J96" s="8">
        <v>20</v>
      </c>
      <c r="K96" s="8">
        <v>26</v>
      </c>
    </row>
    <row r="97" spans="1:11">
      <c r="A97" s="10" t="s">
        <v>99</v>
      </c>
      <c r="B97" s="8">
        <v>14</v>
      </c>
      <c r="C97" s="8">
        <v>14</v>
      </c>
      <c r="D97" s="8">
        <v>14</v>
      </c>
      <c r="E97" s="8">
        <v>14</v>
      </c>
      <c r="G97" s="10" t="s">
        <v>99</v>
      </c>
      <c r="H97" s="8">
        <v>20</v>
      </c>
      <c r="I97" s="8">
        <v>20</v>
      </c>
      <c r="J97" s="8">
        <v>14</v>
      </c>
      <c r="K97" s="8">
        <v>14</v>
      </c>
    </row>
    <row r="98" spans="1:11">
      <c r="A98" s="10" t="s">
        <v>100</v>
      </c>
      <c r="B98" s="8">
        <v>8</v>
      </c>
      <c r="C98" s="8">
        <v>8</v>
      </c>
      <c r="D98" s="8">
        <v>14</v>
      </c>
      <c r="E98" s="8">
        <v>8</v>
      </c>
      <c r="G98" s="10" t="s">
        <v>100</v>
      </c>
      <c r="H98" s="8">
        <v>14</v>
      </c>
      <c r="I98" s="8">
        <v>14</v>
      </c>
      <c r="J98" s="8">
        <v>14</v>
      </c>
      <c r="K98" s="8">
        <v>14</v>
      </c>
    </row>
    <row r="99" spans="1:11">
      <c r="A99" s="10" t="s">
        <v>101</v>
      </c>
      <c r="B99" s="8">
        <v>8</v>
      </c>
      <c r="C99" s="8">
        <v>8</v>
      </c>
      <c r="D99" s="8">
        <v>8</v>
      </c>
      <c r="E99" s="8">
        <v>14</v>
      </c>
      <c r="G99" s="10" t="s">
        <v>101</v>
      </c>
      <c r="H99" s="8">
        <v>14</v>
      </c>
      <c r="I99" s="8">
        <v>8</v>
      </c>
      <c r="J99" s="8">
        <v>8</v>
      </c>
      <c r="K99" s="8">
        <v>14</v>
      </c>
    </row>
    <row r="100" spans="1:11">
      <c r="A100" s="10" t="s">
        <v>102</v>
      </c>
      <c r="B100" s="8">
        <v>8</v>
      </c>
      <c r="C100" s="8">
        <v>8</v>
      </c>
      <c r="D100" s="8">
        <v>20</v>
      </c>
      <c r="E100" s="8">
        <v>14</v>
      </c>
      <c r="G100" s="10" t="s">
        <v>102</v>
      </c>
      <c r="H100" s="8">
        <v>14</v>
      </c>
      <c r="I100" s="8">
        <v>8</v>
      </c>
      <c r="J100" s="8">
        <v>26</v>
      </c>
      <c r="K100" s="8">
        <v>26</v>
      </c>
    </row>
    <row r="101" spans="1:11">
      <c r="A101" s="10" t="s">
        <v>103</v>
      </c>
      <c r="B101" s="8">
        <v>8</v>
      </c>
      <c r="C101" s="8">
        <v>8</v>
      </c>
      <c r="D101" s="8">
        <v>8</v>
      </c>
      <c r="E101" s="8">
        <v>14</v>
      </c>
      <c r="G101" s="10" t="s">
        <v>103</v>
      </c>
      <c r="H101" s="8">
        <v>8</v>
      </c>
      <c r="I101" s="8">
        <v>8</v>
      </c>
      <c r="J101" s="8">
        <v>14</v>
      </c>
      <c r="K101" s="8">
        <v>14</v>
      </c>
    </row>
    <row r="102" spans="1:11">
      <c r="A102" s="10" t="s">
        <v>104</v>
      </c>
      <c r="B102" s="8">
        <v>8</v>
      </c>
      <c r="C102" s="8">
        <v>8</v>
      </c>
      <c r="D102" s="8">
        <v>8</v>
      </c>
      <c r="E102" s="8">
        <v>14</v>
      </c>
      <c r="G102" s="10" t="s">
        <v>104</v>
      </c>
      <c r="H102" s="8">
        <v>8</v>
      </c>
      <c r="I102" s="8">
        <v>8</v>
      </c>
      <c r="J102" s="8">
        <v>14</v>
      </c>
      <c r="K102" s="8">
        <v>14</v>
      </c>
    </row>
    <row r="103" spans="1:11">
      <c r="A103" s="10" t="s">
        <v>105</v>
      </c>
      <c r="B103" s="8">
        <v>14</v>
      </c>
      <c r="C103" s="8">
        <v>14</v>
      </c>
      <c r="D103" s="8">
        <v>14</v>
      </c>
      <c r="E103" s="8"/>
      <c r="G103" s="10" t="s">
        <v>105</v>
      </c>
      <c r="H103" s="8">
        <v>14</v>
      </c>
      <c r="I103" s="8">
        <v>26</v>
      </c>
      <c r="J103" s="8">
        <v>20</v>
      </c>
    </row>
    <row r="104" spans="1:11">
      <c r="A104" s="10" t="s">
        <v>106</v>
      </c>
      <c r="B104" s="8">
        <v>8</v>
      </c>
      <c r="C104" s="8">
        <v>8</v>
      </c>
      <c r="D104" s="8">
        <v>14</v>
      </c>
      <c r="E104" s="8"/>
      <c r="G104" s="10" t="s">
        <v>106</v>
      </c>
      <c r="H104" s="8">
        <v>14</v>
      </c>
      <c r="I104" s="8">
        <v>20</v>
      </c>
      <c r="J104" s="8">
        <v>14</v>
      </c>
    </row>
    <row r="105" spans="1:11">
      <c r="A105" s="10" t="s">
        <v>107</v>
      </c>
      <c r="B105" s="8">
        <v>8</v>
      </c>
      <c r="C105" s="8">
        <v>20</v>
      </c>
      <c r="D105" s="8"/>
      <c r="E105" s="8"/>
      <c r="G105" s="10" t="s">
        <v>107</v>
      </c>
      <c r="H105" s="8">
        <v>8</v>
      </c>
      <c r="I105" s="8">
        <v>20</v>
      </c>
      <c r="J105" s="8"/>
      <c r="K105" s="8"/>
    </row>
    <row r="106" spans="1:11">
      <c r="A106" s="11" t="s">
        <v>108</v>
      </c>
      <c r="B106" s="8">
        <v>14</v>
      </c>
      <c r="C106" s="8">
        <v>14</v>
      </c>
      <c r="D106" s="8">
        <v>14</v>
      </c>
      <c r="E106" s="8">
        <v>14</v>
      </c>
      <c r="G106" s="7" t="s">
        <v>108</v>
      </c>
      <c r="H106" s="8">
        <v>26</v>
      </c>
      <c r="I106" s="8">
        <v>20</v>
      </c>
      <c r="J106" s="8">
        <v>14</v>
      </c>
      <c r="K106" s="8">
        <v>14</v>
      </c>
    </row>
    <row r="107" spans="1:11">
      <c r="A107" s="7" t="s">
        <v>109</v>
      </c>
      <c r="B107" s="8">
        <v>20</v>
      </c>
      <c r="C107" s="8">
        <v>20</v>
      </c>
      <c r="D107" s="8">
        <v>14</v>
      </c>
      <c r="E107" s="8">
        <v>14</v>
      </c>
      <c r="G107" s="7" t="s">
        <v>109</v>
      </c>
      <c r="H107" s="8">
        <v>20</v>
      </c>
      <c r="I107" s="8">
        <v>20</v>
      </c>
      <c r="J107" s="8">
        <v>20</v>
      </c>
      <c r="K107" s="8">
        <v>20</v>
      </c>
    </row>
    <row r="108" spans="1:11">
      <c r="A108" s="7" t="s">
        <v>110</v>
      </c>
      <c r="B108" s="8">
        <v>20</v>
      </c>
      <c r="C108" s="8">
        <v>14</v>
      </c>
      <c r="D108" s="8">
        <v>14</v>
      </c>
      <c r="E108" s="8"/>
      <c r="G108" s="7" t="s">
        <v>110</v>
      </c>
      <c r="H108" s="8">
        <v>20</v>
      </c>
      <c r="I108" s="8">
        <v>20</v>
      </c>
      <c r="J108" s="8">
        <v>20</v>
      </c>
      <c r="K108" s="8"/>
    </row>
    <row r="109" spans="1:11">
      <c r="A109" s="7" t="s">
        <v>111</v>
      </c>
      <c r="B109" s="8">
        <v>14</v>
      </c>
      <c r="C109" s="8">
        <v>14</v>
      </c>
      <c r="D109" s="8">
        <v>14</v>
      </c>
      <c r="E109" s="8"/>
      <c r="G109" s="7" t="s">
        <v>111</v>
      </c>
      <c r="H109" s="8">
        <v>20</v>
      </c>
      <c r="I109" s="8">
        <v>14</v>
      </c>
      <c r="J109" s="8">
        <v>14</v>
      </c>
      <c r="K109" s="8"/>
    </row>
    <row r="110" spans="1:11">
      <c r="A110" s="7" t="s">
        <v>112</v>
      </c>
      <c r="B110" s="8">
        <v>14</v>
      </c>
      <c r="C110" s="8">
        <v>14</v>
      </c>
      <c r="D110" s="8">
        <v>14</v>
      </c>
      <c r="E110" s="8"/>
      <c r="G110" s="7" t="s">
        <v>112</v>
      </c>
      <c r="H110" s="8">
        <v>20</v>
      </c>
      <c r="I110" s="8">
        <v>14</v>
      </c>
      <c r="J110" s="8">
        <v>14</v>
      </c>
      <c r="K110" s="8"/>
    </row>
    <row r="111" spans="1:11">
      <c r="A111" s="7" t="s">
        <v>113</v>
      </c>
      <c r="B111" s="8">
        <v>14</v>
      </c>
      <c r="C111" s="8">
        <v>14</v>
      </c>
      <c r="D111" s="8">
        <v>14</v>
      </c>
      <c r="E111" s="8"/>
      <c r="G111" s="7" t="s">
        <v>113</v>
      </c>
      <c r="H111" s="8">
        <v>14</v>
      </c>
      <c r="I111" s="8">
        <v>14</v>
      </c>
      <c r="J111" s="8">
        <v>20</v>
      </c>
      <c r="K111" s="8"/>
    </row>
    <row r="112" spans="1:11">
      <c r="A112" s="7" t="s">
        <v>114</v>
      </c>
      <c r="B112" s="8">
        <v>14</v>
      </c>
      <c r="C112" s="8">
        <v>14</v>
      </c>
      <c r="D112" s="8">
        <v>14</v>
      </c>
      <c r="E112" s="8"/>
      <c r="G112" s="7" t="s">
        <v>114</v>
      </c>
      <c r="H112" s="8">
        <v>14</v>
      </c>
      <c r="I112" s="8">
        <v>14</v>
      </c>
      <c r="J112" s="8">
        <v>20</v>
      </c>
      <c r="K112" s="8"/>
    </row>
    <row r="113" spans="1:11">
      <c r="A113" s="7" t="s">
        <v>115</v>
      </c>
      <c r="B113" s="8">
        <v>14</v>
      </c>
      <c r="C113" s="8">
        <v>14</v>
      </c>
      <c r="D113" s="8">
        <v>14</v>
      </c>
      <c r="E113" s="8"/>
      <c r="G113" s="7" t="s">
        <v>115</v>
      </c>
      <c r="H113" s="8">
        <v>14</v>
      </c>
      <c r="I113" s="8">
        <v>14</v>
      </c>
      <c r="J113" s="8">
        <v>20</v>
      </c>
      <c r="K113" s="8"/>
    </row>
    <row r="114" spans="1:11">
      <c r="A114" s="7" t="s">
        <v>116</v>
      </c>
      <c r="B114" s="8">
        <v>14</v>
      </c>
      <c r="C114" s="8">
        <v>14</v>
      </c>
      <c r="D114" s="8">
        <v>14</v>
      </c>
      <c r="E114" s="8"/>
      <c r="G114" s="7" t="s">
        <v>116</v>
      </c>
      <c r="H114" s="8">
        <v>14</v>
      </c>
      <c r="I114" s="8">
        <v>14</v>
      </c>
      <c r="J114" s="8">
        <v>20</v>
      </c>
      <c r="K114" s="8"/>
    </row>
    <row r="115" spans="1:11">
      <c r="A115" s="7" t="s">
        <v>117</v>
      </c>
      <c r="B115" s="8">
        <v>14</v>
      </c>
      <c r="C115" s="8">
        <v>14</v>
      </c>
      <c r="D115" s="8">
        <v>14</v>
      </c>
      <c r="E115" s="8"/>
      <c r="G115" s="7" t="s">
        <v>117</v>
      </c>
      <c r="H115" s="8">
        <v>14</v>
      </c>
      <c r="I115" s="8">
        <v>14</v>
      </c>
      <c r="J115" s="8">
        <v>20</v>
      </c>
      <c r="K115" s="8"/>
    </row>
    <row r="116" spans="1:11">
      <c r="A116" s="7" t="s">
        <v>118</v>
      </c>
      <c r="B116" s="8">
        <v>14</v>
      </c>
      <c r="C116" s="8">
        <v>14</v>
      </c>
      <c r="D116" s="8">
        <v>14</v>
      </c>
      <c r="E116" s="8"/>
      <c r="G116" s="7" t="s">
        <v>118</v>
      </c>
      <c r="H116" s="8">
        <v>14</v>
      </c>
      <c r="I116" s="8">
        <v>14</v>
      </c>
      <c r="J116" s="8">
        <v>20</v>
      </c>
      <c r="K116" s="8"/>
    </row>
    <row r="117" spans="1:11">
      <c r="A117" s="7" t="s">
        <v>119</v>
      </c>
      <c r="B117" s="8">
        <v>14</v>
      </c>
      <c r="C117" s="8">
        <v>14</v>
      </c>
      <c r="D117" s="8">
        <v>14</v>
      </c>
      <c r="E117" s="8"/>
      <c r="G117" s="7" t="s">
        <v>119</v>
      </c>
      <c r="H117" s="8">
        <v>14</v>
      </c>
      <c r="I117" s="8">
        <v>14</v>
      </c>
      <c r="J117" s="8">
        <v>20</v>
      </c>
      <c r="K117" s="8"/>
    </row>
    <row r="118" spans="1:11">
      <c r="A118" s="7" t="s">
        <v>120</v>
      </c>
      <c r="B118" s="8">
        <v>8</v>
      </c>
      <c r="C118" s="8">
        <v>8</v>
      </c>
      <c r="D118" s="8">
        <v>14</v>
      </c>
      <c r="E118" s="8">
        <v>14</v>
      </c>
      <c r="G118" s="7" t="s">
        <v>120</v>
      </c>
      <c r="H118" s="8">
        <v>14</v>
      </c>
      <c r="I118" s="8">
        <v>14</v>
      </c>
      <c r="J118" s="8">
        <v>14</v>
      </c>
      <c r="K118" s="8">
        <v>14</v>
      </c>
    </row>
    <row r="119" spans="1:11">
      <c r="A119" s="7" t="s">
        <v>121</v>
      </c>
      <c r="B119" s="8">
        <v>8</v>
      </c>
      <c r="C119" s="8">
        <v>8</v>
      </c>
      <c r="D119" s="8">
        <v>14</v>
      </c>
      <c r="E119" s="8">
        <v>14</v>
      </c>
      <c r="G119" s="7" t="s">
        <v>121</v>
      </c>
      <c r="H119" s="8">
        <v>14</v>
      </c>
      <c r="I119" s="8">
        <v>14</v>
      </c>
      <c r="J119" s="8">
        <v>14</v>
      </c>
      <c r="K119" s="8">
        <v>14</v>
      </c>
    </row>
    <row r="120" spans="1:11">
      <c r="A120" s="7" t="s">
        <v>122</v>
      </c>
      <c r="B120" s="8">
        <v>14</v>
      </c>
      <c r="C120" s="8">
        <v>14</v>
      </c>
      <c r="D120" s="8">
        <v>8</v>
      </c>
      <c r="E120" s="8">
        <v>14</v>
      </c>
      <c r="G120" s="7" t="s">
        <v>122</v>
      </c>
      <c r="H120" s="8">
        <v>14</v>
      </c>
      <c r="I120" s="8">
        <v>14</v>
      </c>
      <c r="J120" s="8">
        <v>14</v>
      </c>
      <c r="K120" s="8">
        <v>14</v>
      </c>
    </row>
    <row r="121" spans="1:11">
      <c r="A121" s="7" t="s">
        <v>123</v>
      </c>
      <c r="B121" s="8">
        <v>14</v>
      </c>
      <c r="C121" s="8">
        <v>14</v>
      </c>
      <c r="D121" s="8">
        <v>8</v>
      </c>
      <c r="E121" s="8">
        <v>14</v>
      </c>
      <c r="G121" s="7" t="s">
        <v>123</v>
      </c>
      <c r="H121" s="8">
        <v>14</v>
      </c>
      <c r="I121" s="8">
        <v>14</v>
      </c>
      <c r="J121" s="8">
        <v>14</v>
      </c>
      <c r="K121" s="8">
        <v>14</v>
      </c>
    </row>
    <row r="122" spans="1:11">
      <c r="A122" s="7" t="s">
        <v>124</v>
      </c>
      <c r="B122" s="8">
        <v>14</v>
      </c>
      <c r="C122" s="8">
        <v>20</v>
      </c>
      <c r="D122" s="8">
        <v>14</v>
      </c>
      <c r="E122" s="8">
        <v>20</v>
      </c>
      <c r="G122" s="7" t="s">
        <v>124</v>
      </c>
      <c r="H122" s="8">
        <v>20</v>
      </c>
      <c r="I122" s="8">
        <v>20</v>
      </c>
      <c r="J122" s="8">
        <v>26</v>
      </c>
      <c r="K122" s="8">
        <v>32</v>
      </c>
    </row>
    <row r="123" spans="1:11">
      <c r="A123" s="7" t="s">
        <v>125</v>
      </c>
      <c r="B123" s="8">
        <v>14</v>
      </c>
      <c r="C123" s="8">
        <v>20</v>
      </c>
      <c r="D123" s="8">
        <v>14</v>
      </c>
      <c r="E123" s="8">
        <v>20</v>
      </c>
      <c r="G123" s="7" t="s">
        <v>125</v>
      </c>
      <c r="H123" s="8">
        <v>20</v>
      </c>
      <c r="I123" s="8">
        <v>20</v>
      </c>
      <c r="J123" s="8">
        <v>26</v>
      </c>
      <c r="K123" s="8">
        <v>32</v>
      </c>
    </row>
    <row r="124" spans="1:11">
      <c r="A124" s="7" t="s">
        <v>126</v>
      </c>
      <c r="B124" s="8">
        <v>14</v>
      </c>
      <c r="C124" s="8">
        <v>20</v>
      </c>
      <c r="D124" s="8">
        <v>14</v>
      </c>
      <c r="E124" s="8">
        <v>20</v>
      </c>
      <c r="G124" s="7" t="s">
        <v>126</v>
      </c>
      <c r="H124" s="8">
        <v>20</v>
      </c>
      <c r="I124" s="8">
        <v>20</v>
      </c>
      <c r="J124" s="8">
        <v>26</v>
      </c>
      <c r="K124" s="8">
        <v>32</v>
      </c>
    </row>
    <row r="125" spans="1:11">
      <c r="A125" s="7" t="s">
        <v>127</v>
      </c>
      <c r="B125" s="8">
        <v>14</v>
      </c>
      <c r="C125" s="8">
        <v>20</v>
      </c>
      <c r="D125" s="8">
        <v>14</v>
      </c>
      <c r="E125" s="8">
        <v>20</v>
      </c>
      <c r="G125" s="7" t="s">
        <v>127</v>
      </c>
      <c r="H125" s="8">
        <v>20</v>
      </c>
      <c r="I125" s="8">
        <v>20</v>
      </c>
      <c r="J125" s="8">
        <v>26</v>
      </c>
      <c r="K125" s="8">
        <v>32</v>
      </c>
    </row>
    <row r="126" spans="1:11">
      <c r="A126" s="7" t="s">
        <v>128</v>
      </c>
      <c r="B126" s="8">
        <v>8</v>
      </c>
      <c r="C126" s="8">
        <v>8</v>
      </c>
      <c r="D126" s="8">
        <v>14</v>
      </c>
      <c r="E126" s="8"/>
      <c r="G126" s="7" t="s">
        <v>128</v>
      </c>
      <c r="H126" s="8">
        <v>26</v>
      </c>
      <c r="I126" s="8">
        <v>14</v>
      </c>
      <c r="J126" s="8">
        <v>20</v>
      </c>
      <c r="K126" s="8"/>
    </row>
    <row r="127" spans="1:11">
      <c r="A127" s="7" t="s">
        <v>129</v>
      </c>
      <c r="B127" s="8">
        <v>14</v>
      </c>
      <c r="C127" s="8">
        <v>14</v>
      </c>
      <c r="D127" s="8">
        <v>14</v>
      </c>
      <c r="E127" s="8">
        <v>14</v>
      </c>
      <c r="G127" s="7" t="s">
        <v>129</v>
      </c>
      <c r="H127" s="8">
        <v>14</v>
      </c>
      <c r="I127" s="8">
        <v>14</v>
      </c>
      <c r="J127" s="8">
        <v>14</v>
      </c>
      <c r="K127" s="8">
        <v>14</v>
      </c>
    </row>
    <row r="128" spans="1:11">
      <c r="A128" s="7" t="s">
        <v>130</v>
      </c>
      <c r="B128" s="8">
        <v>14</v>
      </c>
      <c r="C128" s="8">
        <v>14</v>
      </c>
      <c r="D128" s="8">
        <v>14</v>
      </c>
      <c r="E128" s="8">
        <v>14</v>
      </c>
      <c r="G128" s="7" t="s">
        <v>130</v>
      </c>
      <c r="H128" s="8">
        <v>14</v>
      </c>
      <c r="I128" s="8">
        <v>14</v>
      </c>
      <c r="J128" s="8">
        <v>14</v>
      </c>
      <c r="K128" s="8">
        <v>14</v>
      </c>
    </row>
    <row r="129" spans="1:11">
      <c r="A129" s="7" t="s">
        <v>131</v>
      </c>
      <c r="B129" s="8">
        <v>8</v>
      </c>
      <c r="C129" s="8">
        <v>8</v>
      </c>
      <c r="D129" s="8">
        <v>8</v>
      </c>
      <c r="E129" s="8">
        <v>8</v>
      </c>
      <c r="G129" s="7" t="s">
        <v>131</v>
      </c>
      <c r="H129" s="8">
        <v>14</v>
      </c>
      <c r="I129" s="8">
        <v>14</v>
      </c>
      <c r="J129" s="8">
        <v>8</v>
      </c>
      <c r="K129" s="8">
        <v>14</v>
      </c>
    </row>
    <row r="130" spans="1:11">
      <c r="A130" s="7" t="s">
        <v>132</v>
      </c>
      <c r="B130" s="8">
        <v>8</v>
      </c>
      <c r="C130" s="8">
        <v>8</v>
      </c>
      <c r="D130" s="8">
        <v>8</v>
      </c>
      <c r="E130" s="8">
        <v>8</v>
      </c>
      <c r="G130" s="7" t="s">
        <v>132</v>
      </c>
      <c r="H130" s="8">
        <v>14</v>
      </c>
      <c r="I130" s="8">
        <v>14</v>
      </c>
      <c r="J130" s="8">
        <v>8</v>
      </c>
      <c r="K130" s="8">
        <v>14</v>
      </c>
    </row>
    <row r="131" spans="1:11">
      <c r="A131" s="7" t="s">
        <v>133</v>
      </c>
      <c r="B131" s="8">
        <v>8</v>
      </c>
      <c r="C131" s="8">
        <v>8</v>
      </c>
      <c r="D131" s="8">
        <v>8</v>
      </c>
      <c r="E131" s="8"/>
      <c r="G131" s="7" t="s">
        <v>133</v>
      </c>
      <c r="H131" s="8">
        <v>8</v>
      </c>
      <c r="I131" s="8">
        <v>8</v>
      </c>
      <c r="J131" s="8">
        <v>8</v>
      </c>
      <c r="K131" s="8"/>
    </row>
    <row r="132" spans="1:11">
      <c r="A132" s="7" t="s">
        <v>134</v>
      </c>
      <c r="B132" s="9"/>
      <c r="C132" s="9"/>
      <c r="D132" s="8">
        <v>14</v>
      </c>
      <c r="E132" s="8">
        <v>14</v>
      </c>
      <c r="G132" s="7" t="s">
        <v>134</v>
      </c>
      <c r="H132" s="9"/>
      <c r="I132" s="9"/>
      <c r="J132" s="8">
        <v>14</v>
      </c>
      <c r="K132" s="8">
        <v>14</v>
      </c>
    </row>
    <row r="133" spans="1:11">
      <c r="A133" s="7" t="s">
        <v>135</v>
      </c>
      <c r="B133" s="9"/>
      <c r="C133" s="9"/>
      <c r="D133" s="8">
        <v>14</v>
      </c>
      <c r="E133" s="8">
        <v>14</v>
      </c>
      <c r="G133" s="7" t="s">
        <v>135</v>
      </c>
      <c r="H133" s="9"/>
      <c r="I133" s="9"/>
      <c r="J133" s="8">
        <v>14</v>
      </c>
      <c r="K133" s="8">
        <v>14</v>
      </c>
    </row>
    <row r="134" spans="1:11">
      <c r="A134" s="7" t="s">
        <v>136</v>
      </c>
      <c r="B134" s="9"/>
      <c r="C134" s="9"/>
      <c r="D134" s="8">
        <v>14</v>
      </c>
      <c r="E134" s="8">
        <v>14</v>
      </c>
      <c r="G134" s="7" t="s">
        <v>136</v>
      </c>
      <c r="H134" s="9"/>
      <c r="I134" s="9"/>
      <c r="J134" s="8">
        <v>14</v>
      </c>
      <c r="K134" s="8">
        <v>14</v>
      </c>
    </row>
    <row r="135" spans="1:11">
      <c r="A135" s="7" t="s">
        <v>137</v>
      </c>
      <c r="B135" s="9"/>
      <c r="C135" s="9"/>
      <c r="D135" s="8">
        <v>14</v>
      </c>
      <c r="E135" s="8">
        <v>14</v>
      </c>
      <c r="G135" s="7" t="s">
        <v>137</v>
      </c>
      <c r="H135" s="9"/>
      <c r="I135" s="9"/>
      <c r="J135" s="8">
        <v>14</v>
      </c>
      <c r="K135" s="8">
        <v>14</v>
      </c>
    </row>
    <row r="136" spans="1:11">
      <c r="A136" s="7" t="s">
        <v>138</v>
      </c>
      <c r="B136" s="9"/>
      <c r="C136" s="9"/>
      <c r="D136" s="8">
        <v>14</v>
      </c>
      <c r="E136" s="8">
        <v>14</v>
      </c>
      <c r="G136" s="7" t="s">
        <v>138</v>
      </c>
      <c r="H136" s="9"/>
      <c r="I136" s="9"/>
      <c r="J136" s="8">
        <v>14</v>
      </c>
      <c r="K136" s="8">
        <v>14</v>
      </c>
    </row>
    <row r="137" spans="1:11">
      <c r="A137" s="7" t="s">
        <v>139</v>
      </c>
      <c r="B137" s="9"/>
      <c r="C137" s="8">
        <v>14</v>
      </c>
      <c r="D137" s="8">
        <v>14</v>
      </c>
      <c r="E137" s="8">
        <v>20</v>
      </c>
      <c r="G137" s="7" t="s">
        <v>139</v>
      </c>
      <c r="H137" s="9"/>
      <c r="I137" s="8">
        <v>14</v>
      </c>
      <c r="J137" s="8">
        <v>14</v>
      </c>
      <c r="K137" s="8">
        <v>20</v>
      </c>
    </row>
    <row r="138" spans="1:11">
      <c r="A138" s="7" t="s">
        <v>140</v>
      </c>
      <c r="B138" s="8">
        <v>14</v>
      </c>
      <c r="C138" s="8">
        <v>20</v>
      </c>
      <c r="D138" s="8">
        <v>26</v>
      </c>
      <c r="E138" s="8">
        <v>26</v>
      </c>
      <c r="G138" s="7" t="s">
        <v>140</v>
      </c>
      <c r="H138" s="8">
        <v>20</v>
      </c>
      <c r="I138" s="8">
        <v>20</v>
      </c>
      <c r="J138" s="8">
        <v>26</v>
      </c>
      <c r="K138" s="8">
        <v>32</v>
      </c>
    </row>
    <row r="139" spans="1:11">
      <c r="A139" s="7" t="s">
        <v>141</v>
      </c>
      <c r="B139" s="8">
        <v>14</v>
      </c>
      <c r="C139" s="8">
        <v>20</v>
      </c>
      <c r="D139" s="8">
        <v>26</v>
      </c>
      <c r="E139" s="8">
        <v>26</v>
      </c>
      <c r="G139" s="7" t="s">
        <v>141</v>
      </c>
      <c r="H139" s="8">
        <v>20</v>
      </c>
      <c r="I139" s="8">
        <v>20</v>
      </c>
      <c r="J139" s="8">
        <v>26</v>
      </c>
      <c r="K139" s="8">
        <v>32</v>
      </c>
    </row>
    <row r="140" spans="1:11">
      <c r="A140" s="7" t="s">
        <v>142</v>
      </c>
      <c r="B140" s="8">
        <v>14</v>
      </c>
      <c r="C140" s="8">
        <v>20</v>
      </c>
      <c r="D140" s="8">
        <v>20</v>
      </c>
      <c r="E140" s="8">
        <v>20</v>
      </c>
      <c r="G140" s="7" t="s">
        <v>142</v>
      </c>
      <c r="H140" s="8">
        <v>26</v>
      </c>
      <c r="I140" s="8">
        <v>20</v>
      </c>
      <c r="J140" s="8">
        <v>20</v>
      </c>
      <c r="K140" s="8">
        <v>20</v>
      </c>
    </row>
    <row r="141" spans="1:11">
      <c r="A141" s="7" t="s">
        <v>143</v>
      </c>
      <c r="B141" s="8">
        <v>14</v>
      </c>
      <c r="C141" s="8">
        <v>14</v>
      </c>
      <c r="D141" s="8">
        <v>14</v>
      </c>
      <c r="E141" s="8">
        <v>20</v>
      </c>
      <c r="G141" s="7" t="s">
        <v>143</v>
      </c>
      <c r="H141" s="8">
        <v>14</v>
      </c>
      <c r="I141" s="8">
        <v>14</v>
      </c>
      <c r="J141" s="8">
        <v>20</v>
      </c>
      <c r="K141" s="8">
        <v>26</v>
      </c>
    </row>
    <row r="142" spans="1:11">
      <c r="A142" s="7" t="s">
        <v>144</v>
      </c>
      <c r="B142" s="8">
        <v>14</v>
      </c>
      <c r="C142" s="8">
        <v>14</v>
      </c>
      <c r="D142" s="8">
        <v>14</v>
      </c>
      <c r="E142" s="8">
        <v>20</v>
      </c>
      <c r="G142" s="7" t="s">
        <v>144</v>
      </c>
      <c r="H142" s="8">
        <v>14</v>
      </c>
      <c r="I142" s="8">
        <v>14</v>
      </c>
      <c r="J142" s="8">
        <v>20</v>
      </c>
      <c r="K142" s="8">
        <v>26</v>
      </c>
    </row>
    <row r="143" spans="1:11">
      <c r="A143" s="10" t="s">
        <v>145</v>
      </c>
      <c r="B143" s="9"/>
      <c r="C143" s="9"/>
      <c r="D143" s="9"/>
      <c r="E143" s="8">
        <v>20</v>
      </c>
      <c r="G143" s="10" t="s">
        <v>145</v>
      </c>
      <c r="H143" s="9"/>
      <c r="I143" s="9"/>
      <c r="J143" s="9"/>
      <c r="K143" s="8">
        <v>26</v>
      </c>
    </row>
    <row r="144" spans="1:11">
      <c r="A144" s="10" t="s">
        <v>146</v>
      </c>
      <c r="B144" s="9"/>
      <c r="C144" s="9"/>
      <c r="D144" s="9"/>
      <c r="E144" s="8">
        <v>20</v>
      </c>
      <c r="G144" s="10" t="s">
        <v>146</v>
      </c>
      <c r="H144" s="9"/>
      <c r="I144" s="9"/>
      <c r="J144" s="9"/>
      <c r="K144" s="8">
        <v>26</v>
      </c>
    </row>
    <row r="145" spans="1:11">
      <c r="A145" s="10" t="s">
        <v>147</v>
      </c>
      <c r="B145" s="9"/>
      <c r="C145" s="9"/>
      <c r="D145" s="9"/>
      <c r="E145" s="8">
        <v>20</v>
      </c>
      <c r="G145" s="10" t="s">
        <v>147</v>
      </c>
      <c r="H145" s="9"/>
      <c r="I145" s="9"/>
      <c r="J145" s="9"/>
      <c r="K145" s="8">
        <v>26</v>
      </c>
    </row>
    <row r="146" spans="1:11">
      <c r="A146" s="10" t="s">
        <v>148</v>
      </c>
      <c r="B146" s="9"/>
      <c r="C146" s="9"/>
      <c r="D146" s="9"/>
      <c r="E146" s="8">
        <v>20</v>
      </c>
      <c r="G146" s="10" t="s">
        <v>148</v>
      </c>
      <c r="H146" s="9"/>
      <c r="I146" s="9"/>
      <c r="J146" s="9"/>
      <c r="K146" s="8">
        <v>26</v>
      </c>
    </row>
    <row r="147" spans="1:11">
      <c r="A147" s="10" t="s">
        <v>149</v>
      </c>
      <c r="B147" s="9"/>
      <c r="C147" s="9"/>
      <c r="D147" s="9"/>
      <c r="E147" s="8">
        <v>20</v>
      </c>
      <c r="G147" s="10" t="s">
        <v>149</v>
      </c>
      <c r="H147" s="9"/>
      <c r="I147" s="9"/>
      <c r="J147" s="9"/>
      <c r="K147" s="8">
        <v>26</v>
      </c>
    </row>
    <row r="148" spans="1:11">
      <c r="A148" s="10" t="s">
        <v>150</v>
      </c>
      <c r="B148" s="9"/>
      <c r="C148" s="9"/>
      <c r="D148" s="9"/>
      <c r="E148" s="8">
        <v>20</v>
      </c>
      <c r="G148" s="10" t="s">
        <v>150</v>
      </c>
      <c r="H148" s="9"/>
      <c r="I148" s="9"/>
      <c r="J148" s="9"/>
      <c r="K148" s="8">
        <v>26</v>
      </c>
    </row>
    <row r="149" spans="1:11">
      <c r="A149" s="10" t="s">
        <v>151</v>
      </c>
      <c r="B149" s="9"/>
      <c r="C149" s="9"/>
      <c r="D149" s="9"/>
      <c r="E149" s="8">
        <v>20</v>
      </c>
      <c r="G149" s="10" t="s">
        <v>151</v>
      </c>
      <c r="H149" s="9"/>
      <c r="I149" s="9"/>
      <c r="J149" s="9"/>
      <c r="K149" s="8">
        <v>26</v>
      </c>
    </row>
    <row r="150" spans="1:11">
      <c r="A150" s="10" t="s">
        <v>152</v>
      </c>
      <c r="B150" s="9"/>
      <c r="C150" s="9"/>
      <c r="D150" s="9"/>
      <c r="E150" s="8">
        <v>14</v>
      </c>
      <c r="G150" s="10" t="s">
        <v>152</v>
      </c>
      <c r="H150" s="9"/>
      <c r="I150" s="9"/>
      <c r="J150" s="9"/>
      <c r="K150" s="8">
        <v>20</v>
      </c>
    </row>
    <row r="151" spans="1:11">
      <c r="A151" s="10" t="s">
        <v>153</v>
      </c>
      <c r="B151" s="9"/>
      <c r="C151" s="9"/>
      <c r="D151" s="9"/>
      <c r="E151" s="8">
        <v>14</v>
      </c>
      <c r="G151" s="10" t="s">
        <v>153</v>
      </c>
      <c r="H151" s="9"/>
      <c r="I151" s="9"/>
      <c r="J151" s="9"/>
      <c r="K151" s="8">
        <v>20</v>
      </c>
    </row>
    <row r="152" spans="1:11">
      <c r="A152" s="10" t="s">
        <v>154</v>
      </c>
      <c r="B152" s="9"/>
      <c r="C152" s="9"/>
      <c r="D152" s="9"/>
      <c r="E152" s="8">
        <v>14</v>
      </c>
      <c r="G152" s="10" t="s">
        <v>154</v>
      </c>
      <c r="H152" s="9"/>
      <c r="I152" s="9"/>
      <c r="J152" s="9"/>
      <c r="K152" s="8">
        <v>20</v>
      </c>
    </row>
    <row r="153" spans="1:11">
      <c r="A153" s="10" t="s">
        <v>155</v>
      </c>
      <c r="B153" s="9"/>
      <c r="C153" s="9"/>
      <c r="D153" s="9"/>
      <c r="E153" s="8">
        <v>14</v>
      </c>
      <c r="G153" s="10" t="s">
        <v>155</v>
      </c>
      <c r="H153" s="9"/>
      <c r="I153" s="9"/>
      <c r="J153" s="9"/>
      <c r="K153" s="8">
        <v>20</v>
      </c>
    </row>
    <row r="154" spans="1:11">
      <c r="A154" s="10" t="s">
        <v>156</v>
      </c>
      <c r="B154" s="9"/>
      <c r="C154" s="9"/>
      <c r="D154" s="9"/>
      <c r="E154" s="8">
        <v>14</v>
      </c>
      <c r="G154" s="10" t="s">
        <v>156</v>
      </c>
      <c r="H154" s="9"/>
      <c r="I154" s="9"/>
      <c r="J154" s="9"/>
      <c r="K154" s="8">
        <v>14</v>
      </c>
    </row>
    <row r="155" spans="1:11">
      <c r="A155" s="10" t="s">
        <v>157</v>
      </c>
      <c r="B155" s="9"/>
      <c r="C155" s="9"/>
      <c r="D155" s="9"/>
      <c r="E155" s="8">
        <v>14</v>
      </c>
      <c r="G155" s="10" t="s">
        <v>157</v>
      </c>
      <c r="H155" s="9"/>
      <c r="I155" s="9"/>
      <c r="J155" s="9"/>
      <c r="K155" s="8">
        <v>14</v>
      </c>
    </row>
    <row r="156" spans="1:11">
      <c r="A156" s="10" t="s">
        <v>158</v>
      </c>
      <c r="B156" s="9"/>
      <c r="C156" s="9"/>
      <c r="D156" s="9"/>
      <c r="E156" s="8">
        <v>14</v>
      </c>
      <c r="G156" s="10" t="s">
        <v>158</v>
      </c>
      <c r="H156" s="9"/>
      <c r="I156" s="9"/>
      <c r="J156" s="9"/>
      <c r="K156" s="8">
        <v>14</v>
      </c>
    </row>
    <row r="157" spans="1:11">
      <c r="A157" s="10" t="s">
        <v>159</v>
      </c>
      <c r="B157" s="9"/>
      <c r="C157" s="9"/>
      <c r="D157" s="9"/>
      <c r="E157" s="8">
        <v>14</v>
      </c>
      <c r="G157" s="10" t="s">
        <v>159</v>
      </c>
      <c r="H157" s="9"/>
      <c r="I157" s="9"/>
      <c r="J157" s="9"/>
      <c r="K157" s="8">
        <v>14</v>
      </c>
    </row>
    <row r="158" spans="1:11">
      <c r="A158" s="10" t="s">
        <v>160</v>
      </c>
      <c r="B158" s="9"/>
      <c r="C158" s="9"/>
      <c r="D158" s="9"/>
      <c r="E158" s="8">
        <v>14</v>
      </c>
      <c r="G158" s="10" t="s">
        <v>160</v>
      </c>
      <c r="H158" s="9"/>
      <c r="I158" s="9"/>
      <c r="J158" s="9"/>
      <c r="K158" s="8">
        <v>14</v>
      </c>
    </row>
    <row r="159" spans="1:11">
      <c r="A159" s="10" t="s">
        <v>161</v>
      </c>
      <c r="B159" s="9"/>
      <c r="C159" s="9"/>
      <c r="D159" s="9"/>
      <c r="E159" s="8">
        <v>14</v>
      </c>
      <c r="G159" s="10" t="s">
        <v>161</v>
      </c>
      <c r="H159" s="9"/>
      <c r="I159" s="9"/>
      <c r="J159" s="9"/>
      <c r="K159" s="8">
        <v>14</v>
      </c>
    </row>
    <row r="160" spans="1:11">
      <c r="A160" s="10" t="s">
        <v>162</v>
      </c>
      <c r="B160" s="9"/>
      <c r="C160" s="9"/>
      <c r="D160" s="9"/>
      <c r="E160" s="8">
        <v>14</v>
      </c>
      <c r="G160" s="10" t="s">
        <v>162</v>
      </c>
      <c r="H160" s="9"/>
      <c r="I160" s="9"/>
      <c r="J160" s="9"/>
      <c r="K160" s="8">
        <v>14</v>
      </c>
    </row>
    <row r="161" spans="1:11">
      <c r="A161" s="10" t="s">
        <v>163</v>
      </c>
      <c r="B161" s="9"/>
      <c r="C161" s="9"/>
      <c r="D161" s="9"/>
      <c r="E161" s="8">
        <v>14</v>
      </c>
      <c r="G161" s="10" t="s">
        <v>163</v>
      </c>
      <c r="H161" s="9"/>
      <c r="I161" s="9"/>
      <c r="J161" s="9"/>
      <c r="K161" s="8">
        <v>14</v>
      </c>
    </row>
    <row r="162" spans="1:11">
      <c r="A162" s="10" t="s">
        <v>164</v>
      </c>
      <c r="B162" s="9"/>
      <c r="C162" s="9"/>
      <c r="D162" s="9"/>
      <c r="E162" s="8">
        <v>14</v>
      </c>
      <c r="G162" s="10" t="s">
        <v>164</v>
      </c>
      <c r="H162" s="9"/>
      <c r="I162" s="9"/>
      <c r="J162" s="9"/>
      <c r="K162" s="8">
        <v>14</v>
      </c>
    </row>
    <row r="163" spans="1:11">
      <c r="A163" s="10" t="s">
        <v>165</v>
      </c>
      <c r="B163" s="9"/>
      <c r="C163" s="9"/>
      <c r="D163" s="9"/>
      <c r="E163" s="8">
        <v>14</v>
      </c>
      <c r="G163" s="10" t="s">
        <v>165</v>
      </c>
      <c r="H163" s="9"/>
      <c r="I163" s="9"/>
      <c r="J163" s="9"/>
      <c r="K163" s="8">
        <v>14</v>
      </c>
    </row>
    <row r="164" spans="1:11">
      <c r="A164" s="10" t="s">
        <v>151</v>
      </c>
      <c r="B164" s="9"/>
      <c r="C164" s="9"/>
      <c r="D164" s="9"/>
      <c r="E164" s="8">
        <v>20</v>
      </c>
      <c r="G164" s="10" t="s">
        <v>151</v>
      </c>
      <c r="H164" s="9"/>
      <c r="I164" s="9"/>
      <c r="J164" s="9"/>
      <c r="K164" s="8">
        <v>20</v>
      </c>
    </row>
    <row r="165" spans="1:11">
      <c r="A165" s="10" t="s">
        <v>166</v>
      </c>
      <c r="B165" s="9"/>
      <c r="C165" s="9"/>
      <c r="D165" s="9"/>
      <c r="E165" s="8">
        <v>14</v>
      </c>
      <c r="G165" s="10" t="s">
        <v>166</v>
      </c>
      <c r="H165" s="9"/>
      <c r="I165" s="9"/>
      <c r="J165" s="9"/>
      <c r="K165" s="8">
        <v>14</v>
      </c>
    </row>
    <row r="166" spans="1:11">
      <c r="A166" s="10" t="s">
        <v>167</v>
      </c>
      <c r="B166" s="9"/>
      <c r="C166" s="9"/>
      <c r="D166" s="9"/>
      <c r="E166" s="8">
        <v>14</v>
      </c>
      <c r="G166" s="10" t="s">
        <v>167</v>
      </c>
      <c r="H166" s="9"/>
      <c r="I166" s="9"/>
      <c r="J166" s="9"/>
      <c r="K166" s="8">
        <v>14</v>
      </c>
    </row>
    <row r="167" spans="1:11">
      <c r="A167" s="10" t="s">
        <v>168</v>
      </c>
      <c r="B167" s="9"/>
      <c r="C167" s="9"/>
      <c r="D167" s="9"/>
      <c r="E167" s="8">
        <v>14</v>
      </c>
      <c r="G167" s="10" t="s">
        <v>168</v>
      </c>
      <c r="H167" s="9"/>
      <c r="I167" s="9"/>
      <c r="J167" s="9"/>
      <c r="K167" s="8">
        <v>14</v>
      </c>
    </row>
    <row r="168" spans="1:11">
      <c r="A168" s="10" t="s">
        <v>169</v>
      </c>
      <c r="B168" s="9"/>
      <c r="C168" s="9"/>
      <c r="D168" s="9"/>
      <c r="E168" s="8">
        <v>14</v>
      </c>
      <c r="G168" s="10" t="s">
        <v>169</v>
      </c>
      <c r="H168" s="9"/>
      <c r="I168" s="9"/>
      <c r="J168" s="9"/>
      <c r="K168" s="8">
        <v>14</v>
      </c>
    </row>
    <row r="169" spans="1:11">
      <c r="A169" s="10" t="s">
        <v>170</v>
      </c>
      <c r="B169" s="9"/>
      <c r="C169" s="9"/>
      <c r="D169" s="9"/>
      <c r="E169" s="8">
        <v>14</v>
      </c>
      <c r="G169" s="10" t="s">
        <v>170</v>
      </c>
      <c r="H169" s="9"/>
      <c r="I169" s="9"/>
      <c r="J169" s="9"/>
      <c r="K169" s="8">
        <v>14</v>
      </c>
    </row>
    <row r="170" spans="1:11">
      <c r="A170" s="10" t="s">
        <v>171</v>
      </c>
      <c r="B170" s="9"/>
      <c r="C170" s="9"/>
      <c r="D170" s="8">
        <v>26</v>
      </c>
      <c r="E170" s="8">
        <v>26</v>
      </c>
      <c r="G170" s="10" t="s">
        <v>171</v>
      </c>
      <c r="H170" s="9"/>
      <c r="I170" s="9"/>
      <c r="J170" s="8">
        <v>26</v>
      </c>
      <c r="K170" s="8">
        <v>32</v>
      </c>
    </row>
    <row r="171" spans="1:11">
      <c r="A171" s="10" t="s">
        <v>172</v>
      </c>
      <c r="B171" s="9"/>
      <c r="C171" s="9"/>
      <c r="D171" s="8">
        <v>26</v>
      </c>
      <c r="E171" s="8">
        <v>26</v>
      </c>
      <c r="G171" s="10" t="s">
        <v>172</v>
      </c>
      <c r="H171" s="9"/>
      <c r="I171" s="9"/>
      <c r="J171" s="8">
        <v>26</v>
      </c>
      <c r="K171" s="8">
        <v>32</v>
      </c>
    </row>
    <row r="172" spans="1:11">
      <c r="A172" s="10" t="s">
        <v>173</v>
      </c>
      <c r="B172" s="9"/>
      <c r="C172" s="9"/>
      <c r="D172" s="8">
        <v>26</v>
      </c>
      <c r="E172" s="8">
        <v>26</v>
      </c>
      <c r="G172" s="10" t="s">
        <v>173</v>
      </c>
      <c r="H172" s="9"/>
      <c r="I172" s="9"/>
      <c r="J172" s="8">
        <v>32</v>
      </c>
      <c r="K172" s="8">
        <v>32</v>
      </c>
    </row>
    <row r="173" spans="1:11">
      <c r="A173" s="10" t="s">
        <v>174</v>
      </c>
      <c r="B173" s="9"/>
      <c r="C173" s="9"/>
      <c r="D173" s="8">
        <v>14</v>
      </c>
      <c r="E173" s="8">
        <v>14</v>
      </c>
      <c r="G173" s="10" t="s">
        <v>174</v>
      </c>
      <c r="H173" s="9"/>
      <c r="I173" s="9"/>
      <c r="J173" s="8">
        <v>14</v>
      </c>
      <c r="K173" s="8">
        <v>20</v>
      </c>
    </row>
    <row r="174" spans="1:11">
      <c r="A174" s="10" t="s">
        <v>175</v>
      </c>
      <c r="B174" s="9"/>
      <c r="C174" s="9"/>
      <c r="D174" s="8">
        <v>14</v>
      </c>
      <c r="E174" s="8">
        <v>14</v>
      </c>
      <c r="G174" s="10" t="s">
        <v>175</v>
      </c>
      <c r="H174" s="9"/>
      <c r="I174" s="9"/>
      <c r="J174" s="8">
        <v>14</v>
      </c>
      <c r="K174" s="8">
        <v>14</v>
      </c>
    </row>
    <row r="175" spans="1:11">
      <c r="A175" s="10" t="s">
        <v>176</v>
      </c>
      <c r="B175" s="9"/>
      <c r="C175" s="9"/>
      <c r="D175" s="8">
        <v>14</v>
      </c>
      <c r="E175" s="8">
        <v>14</v>
      </c>
      <c r="G175" s="10" t="s">
        <v>176</v>
      </c>
      <c r="H175" s="9"/>
      <c r="I175" s="9"/>
      <c r="J175" s="8">
        <v>14</v>
      </c>
      <c r="K175" s="8">
        <v>20</v>
      </c>
    </row>
    <row r="176" spans="1:11">
      <c r="A176" s="10" t="s">
        <v>177</v>
      </c>
      <c r="B176" s="9"/>
      <c r="C176" s="9"/>
      <c r="D176" s="8">
        <v>14</v>
      </c>
      <c r="E176" s="8">
        <v>14</v>
      </c>
      <c r="G176" s="10" t="s">
        <v>177</v>
      </c>
      <c r="H176" s="9"/>
      <c r="I176" s="9"/>
      <c r="J176" s="8">
        <v>14</v>
      </c>
      <c r="K176" s="8">
        <v>14</v>
      </c>
    </row>
    <row r="177" spans="1:11">
      <c r="A177" s="10" t="s">
        <v>178</v>
      </c>
      <c r="B177" s="9"/>
      <c r="C177" s="9"/>
      <c r="D177" s="8">
        <v>14</v>
      </c>
      <c r="E177" s="8">
        <v>14</v>
      </c>
      <c r="G177" s="10" t="s">
        <v>178</v>
      </c>
      <c r="H177" s="9"/>
      <c r="I177" s="9"/>
      <c r="J177" s="8">
        <v>14</v>
      </c>
      <c r="K177" s="8">
        <v>14</v>
      </c>
    </row>
    <row r="178" spans="1:11">
      <c r="A178" s="10" t="s">
        <v>179</v>
      </c>
      <c r="B178" s="9"/>
      <c r="C178" s="8">
        <v>14</v>
      </c>
      <c r="D178" s="8">
        <v>20</v>
      </c>
      <c r="E178" s="8">
        <v>20</v>
      </c>
      <c r="G178" s="10" t="s">
        <v>179</v>
      </c>
      <c r="H178" s="9"/>
      <c r="I178" s="8">
        <v>20</v>
      </c>
      <c r="J178" s="8">
        <v>20</v>
      </c>
      <c r="K178" s="8">
        <v>20</v>
      </c>
    </row>
    <row r="179" spans="1:11">
      <c r="A179" s="10" t="s">
        <v>180</v>
      </c>
      <c r="B179" s="9"/>
      <c r="C179" s="8">
        <v>14</v>
      </c>
      <c r="D179" s="8">
        <v>20</v>
      </c>
      <c r="E179" s="8">
        <v>20</v>
      </c>
      <c r="G179" s="10" t="s">
        <v>180</v>
      </c>
      <c r="H179" s="9"/>
      <c r="I179" s="8">
        <v>20</v>
      </c>
      <c r="J179" s="8">
        <v>20</v>
      </c>
      <c r="K179" s="8">
        <v>20</v>
      </c>
    </row>
    <row r="180" spans="1:11">
      <c r="A180" s="10" t="s">
        <v>181</v>
      </c>
      <c r="B180" s="9"/>
      <c r="C180" s="8">
        <v>14</v>
      </c>
      <c r="D180" s="8">
        <v>20</v>
      </c>
      <c r="E180" s="8">
        <v>20</v>
      </c>
      <c r="G180" s="10" t="s">
        <v>181</v>
      </c>
      <c r="H180" s="9"/>
      <c r="I180" s="8">
        <v>20</v>
      </c>
      <c r="J180" s="8">
        <v>20</v>
      </c>
      <c r="K180" s="8">
        <v>20</v>
      </c>
    </row>
    <row r="181" spans="1:11">
      <c r="A181" s="7" t="s">
        <v>182</v>
      </c>
      <c r="B181" s="8">
        <v>25</v>
      </c>
      <c r="C181" s="8">
        <v>25</v>
      </c>
      <c r="D181" s="8">
        <v>25</v>
      </c>
      <c r="E181" s="8">
        <v>25</v>
      </c>
      <c r="G181" s="7" t="s">
        <v>182</v>
      </c>
      <c r="H181" s="8">
        <v>25</v>
      </c>
      <c r="I181" s="8">
        <v>30</v>
      </c>
      <c r="J181" s="8">
        <v>25</v>
      </c>
      <c r="K181" s="8">
        <v>25</v>
      </c>
    </row>
    <row r="182" spans="1:11">
      <c r="A182" s="7" t="s">
        <v>183</v>
      </c>
      <c r="B182" s="8">
        <v>15</v>
      </c>
      <c r="C182" s="8">
        <v>15</v>
      </c>
      <c r="D182" s="8">
        <v>15</v>
      </c>
      <c r="E182" s="8">
        <v>20</v>
      </c>
      <c r="G182" s="7" t="s">
        <v>183</v>
      </c>
      <c r="H182" s="8">
        <v>15</v>
      </c>
      <c r="I182" s="8">
        <v>15</v>
      </c>
      <c r="J182" s="8">
        <v>20</v>
      </c>
      <c r="K182" s="8">
        <v>20</v>
      </c>
    </row>
    <row r="183" spans="1:11">
      <c r="A183" s="7" t="s">
        <v>184</v>
      </c>
      <c r="B183" s="8">
        <v>15</v>
      </c>
      <c r="C183" s="8">
        <v>15</v>
      </c>
      <c r="D183" s="8">
        <v>15</v>
      </c>
      <c r="E183" s="8">
        <v>20</v>
      </c>
      <c r="G183" s="7" t="s">
        <v>184</v>
      </c>
      <c r="H183" s="8">
        <v>15</v>
      </c>
      <c r="I183" s="8">
        <v>15</v>
      </c>
      <c r="J183" s="8">
        <v>20</v>
      </c>
      <c r="K183" s="8">
        <v>20</v>
      </c>
    </row>
    <row r="184" spans="1:11">
      <c r="A184" s="7" t="s">
        <v>185</v>
      </c>
      <c r="B184" s="8">
        <v>15</v>
      </c>
      <c r="C184" s="8">
        <v>15</v>
      </c>
      <c r="D184" s="8">
        <v>15</v>
      </c>
      <c r="E184" s="8">
        <v>20</v>
      </c>
      <c r="G184" s="7" t="s">
        <v>185</v>
      </c>
      <c r="H184" s="8">
        <v>15</v>
      </c>
      <c r="I184" s="8">
        <v>15</v>
      </c>
      <c r="J184" s="8">
        <v>20</v>
      </c>
      <c r="K184" s="8">
        <v>20</v>
      </c>
    </row>
    <row r="185" spans="1:11">
      <c r="A185" s="7" t="s">
        <v>186</v>
      </c>
      <c r="B185" s="8">
        <v>15</v>
      </c>
      <c r="C185" s="8">
        <v>15</v>
      </c>
      <c r="D185" s="8">
        <v>15</v>
      </c>
      <c r="E185" s="8">
        <v>20</v>
      </c>
      <c r="G185" s="7" t="s">
        <v>186</v>
      </c>
      <c r="H185" s="8">
        <v>15</v>
      </c>
      <c r="I185" s="8">
        <v>20</v>
      </c>
      <c r="J185" s="8">
        <v>20</v>
      </c>
      <c r="K185" s="8">
        <v>20</v>
      </c>
    </row>
    <row r="186" spans="1:11">
      <c r="A186" s="7" t="s">
        <v>184</v>
      </c>
      <c r="B186" s="8">
        <v>15</v>
      </c>
      <c r="C186" s="8">
        <v>15</v>
      </c>
      <c r="D186" s="8">
        <v>20</v>
      </c>
      <c r="E186" s="8">
        <v>20</v>
      </c>
      <c r="G186" s="7" t="s">
        <v>184</v>
      </c>
      <c r="H186" s="8">
        <v>15</v>
      </c>
      <c r="I186" s="8">
        <v>15</v>
      </c>
      <c r="J186" s="8">
        <v>20</v>
      </c>
      <c r="K186" s="8">
        <v>20</v>
      </c>
    </row>
    <row r="187" spans="1:11">
      <c r="A187" s="7" t="s">
        <v>183</v>
      </c>
      <c r="B187" s="8">
        <v>25</v>
      </c>
      <c r="C187" s="8">
        <v>25</v>
      </c>
      <c r="D187" s="8">
        <v>30</v>
      </c>
      <c r="E187" s="8">
        <v>30</v>
      </c>
      <c r="G187" s="7" t="s">
        <v>183</v>
      </c>
      <c r="H187" s="8">
        <v>25</v>
      </c>
      <c r="I187" s="8">
        <v>30</v>
      </c>
      <c r="J187" s="8">
        <v>35</v>
      </c>
      <c r="K187" s="8">
        <v>30</v>
      </c>
    </row>
    <row r="188" spans="1:11">
      <c r="A188" s="7" t="s">
        <v>187</v>
      </c>
      <c r="B188" s="8">
        <v>20</v>
      </c>
      <c r="C188" s="8">
        <v>20</v>
      </c>
      <c r="D188" s="8">
        <v>30</v>
      </c>
      <c r="E188" s="8">
        <v>30</v>
      </c>
      <c r="G188" s="7" t="s">
        <v>187</v>
      </c>
      <c r="H188" s="8">
        <v>25</v>
      </c>
      <c r="I188" s="8">
        <v>25</v>
      </c>
      <c r="J188" s="8">
        <v>30</v>
      </c>
      <c r="K188" s="8">
        <v>35</v>
      </c>
    </row>
    <row r="189" spans="1:11">
      <c r="A189" s="7" t="s">
        <v>188</v>
      </c>
      <c r="B189" s="8">
        <v>25</v>
      </c>
      <c r="C189" s="8">
        <v>25</v>
      </c>
      <c r="D189" s="8">
        <v>30</v>
      </c>
      <c r="E189" s="8">
        <v>15</v>
      </c>
      <c r="G189" s="7" t="s">
        <v>188</v>
      </c>
      <c r="H189" s="8">
        <v>30</v>
      </c>
      <c r="I189" s="8">
        <v>25</v>
      </c>
      <c r="J189" s="8">
        <v>30</v>
      </c>
      <c r="K189" s="8">
        <v>20</v>
      </c>
    </row>
    <row r="190" spans="1:11">
      <c r="A190" s="7" t="s">
        <v>189</v>
      </c>
      <c r="B190" s="9"/>
      <c r="C190" s="8">
        <v>20</v>
      </c>
      <c r="D190" s="8">
        <v>20</v>
      </c>
      <c r="E190" s="8">
        <v>20</v>
      </c>
      <c r="G190" s="7" t="s">
        <v>189</v>
      </c>
      <c r="H190" s="9"/>
      <c r="I190" s="8">
        <v>25</v>
      </c>
      <c r="J190" s="8">
        <v>20</v>
      </c>
      <c r="K190" s="8">
        <v>20</v>
      </c>
    </row>
    <row r="191" spans="1:11">
      <c r="A191" s="7" t="s">
        <v>190</v>
      </c>
      <c r="B191" s="9"/>
      <c r="C191" s="8">
        <v>20</v>
      </c>
      <c r="D191" s="8">
        <v>20</v>
      </c>
      <c r="E191" s="8">
        <v>20</v>
      </c>
      <c r="G191" s="7" t="s">
        <v>190</v>
      </c>
      <c r="H191" s="9"/>
      <c r="I191" s="8">
        <v>20</v>
      </c>
      <c r="J191" s="8">
        <v>20</v>
      </c>
      <c r="K191" s="8">
        <v>20</v>
      </c>
    </row>
    <row r="192" spans="1:11">
      <c r="A192" s="7" t="s">
        <v>191</v>
      </c>
      <c r="B192" s="12">
        <v>20</v>
      </c>
      <c r="C192" s="12">
        <v>25</v>
      </c>
      <c r="D192" s="12">
        <v>20</v>
      </c>
      <c r="E192" s="12"/>
      <c r="G192" s="13" t="s">
        <v>191</v>
      </c>
      <c r="H192" s="12">
        <v>25</v>
      </c>
      <c r="I192" s="12">
        <v>25</v>
      </c>
      <c r="J192" s="12">
        <v>25</v>
      </c>
      <c r="K192" s="12">
        <v>0</v>
      </c>
    </row>
    <row r="193" spans="1:11">
      <c r="A193" s="14" t="s">
        <v>192</v>
      </c>
      <c r="B193" s="15">
        <f t="shared" ref="B193:E193" si="0">AVERAGE(B2:B192)</f>
        <v>16.938775510204081</v>
      </c>
      <c r="C193" s="15">
        <f t="shared" si="0"/>
        <v>15.589147286821705</v>
      </c>
      <c r="D193" s="15">
        <f t="shared" si="0"/>
        <v>15.649006622516556</v>
      </c>
      <c r="E193" s="15">
        <f t="shared" si="0"/>
        <v>16.678571428571427</v>
      </c>
      <c r="G193" s="14" t="s">
        <v>192</v>
      </c>
      <c r="H193" s="15">
        <f t="shared" ref="H193:K193" si="1">AVERAGE(H2:H192)</f>
        <v>20.397959183673468</v>
      </c>
      <c r="I193" s="15">
        <f t="shared" si="1"/>
        <v>18.68217054263566</v>
      </c>
      <c r="J193" s="15">
        <f t="shared" si="1"/>
        <v>18.231788079470199</v>
      </c>
      <c r="K193" s="15">
        <f t="shared" si="1"/>
        <v>18.946745562130179</v>
      </c>
    </row>
    <row r="194" spans="1:11">
      <c r="A194" s="7" t="s">
        <v>193</v>
      </c>
      <c r="B194" s="8">
        <f t="shared" ref="B194:E194" si="2">MIN(B2:B192)</f>
        <v>8</v>
      </c>
      <c r="C194" s="8">
        <f t="shared" si="2"/>
        <v>0</v>
      </c>
      <c r="D194" s="8">
        <f t="shared" si="2"/>
        <v>0</v>
      </c>
      <c r="E194" s="8">
        <f t="shared" si="2"/>
        <v>0</v>
      </c>
      <c r="G194" s="7" t="s">
        <v>193</v>
      </c>
      <c r="H194" s="8">
        <f t="shared" ref="H194:K194" si="3">MIN(H2:H192)</f>
        <v>8</v>
      </c>
      <c r="I194" s="8">
        <f t="shared" si="3"/>
        <v>4</v>
      </c>
      <c r="J194" s="8">
        <f t="shared" si="3"/>
        <v>0</v>
      </c>
      <c r="K194" s="8">
        <f t="shared" si="3"/>
        <v>0</v>
      </c>
    </row>
    <row r="195" spans="1:11">
      <c r="A195" s="7" t="s">
        <v>194</v>
      </c>
      <c r="B195" s="8">
        <f t="shared" ref="B195:E195" si="4">MAX(B2:B192)</f>
        <v>52</v>
      </c>
      <c r="C195" s="8">
        <f t="shared" si="4"/>
        <v>46</v>
      </c>
      <c r="D195" s="8">
        <f t="shared" si="4"/>
        <v>34</v>
      </c>
      <c r="E195" s="8">
        <f t="shared" si="4"/>
        <v>40</v>
      </c>
      <c r="G195" s="7" t="s">
        <v>194</v>
      </c>
      <c r="H195" s="8">
        <f t="shared" ref="H195:K195" si="5">MAX(H2:H192)</f>
        <v>58</v>
      </c>
      <c r="I195" s="8">
        <f t="shared" si="5"/>
        <v>46</v>
      </c>
      <c r="J195" s="8">
        <f t="shared" si="5"/>
        <v>40</v>
      </c>
      <c r="K195" s="8">
        <f t="shared" si="5"/>
        <v>46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9"/>
  <sheetViews>
    <sheetView workbookViewId="0"/>
  </sheetViews>
  <sheetFormatPr defaultColWidth="14.42578125" defaultRowHeight="15.75" customHeight="1"/>
  <cols>
    <col min="1" max="1" width="19.7109375" customWidth="1"/>
    <col min="7" max="7" width="19" customWidth="1"/>
  </cols>
  <sheetData>
    <row r="1" spans="1:11">
      <c r="A1" s="3" t="s">
        <v>0</v>
      </c>
      <c r="B1" s="4" t="s">
        <v>1</v>
      </c>
      <c r="C1" s="4" t="s">
        <v>2</v>
      </c>
      <c r="D1" s="4" t="s">
        <v>3</v>
      </c>
      <c r="E1" s="4" t="s">
        <v>4</v>
      </c>
      <c r="F1" s="9"/>
      <c r="G1" s="3" t="s">
        <v>5</v>
      </c>
      <c r="H1" s="4" t="s">
        <v>1</v>
      </c>
      <c r="I1" s="4" t="s">
        <v>2</v>
      </c>
      <c r="J1" s="4" t="s">
        <v>3</v>
      </c>
      <c r="K1" s="4" t="s">
        <v>4</v>
      </c>
    </row>
    <row r="2" spans="1:11">
      <c r="A2" s="7" t="s">
        <v>13</v>
      </c>
      <c r="B2" s="8"/>
      <c r="C2" s="8">
        <v>34</v>
      </c>
      <c r="D2" s="8">
        <v>34</v>
      </c>
      <c r="E2" s="8">
        <v>40</v>
      </c>
      <c r="G2" s="7" t="s">
        <v>13</v>
      </c>
      <c r="H2" s="8"/>
      <c r="I2" s="8">
        <v>46</v>
      </c>
      <c r="J2" s="8">
        <v>40</v>
      </c>
      <c r="K2" s="8">
        <v>46</v>
      </c>
    </row>
    <row r="3" spans="1:11">
      <c r="A3" s="7" t="s">
        <v>14</v>
      </c>
      <c r="B3" s="8"/>
      <c r="C3" s="8">
        <v>22</v>
      </c>
      <c r="D3" s="8">
        <v>22</v>
      </c>
      <c r="E3" s="8">
        <v>16</v>
      </c>
      <c r="G3" s="7" t="s">
        <v>14</v>
      </c>
      <c r="H3" s="8"/>
      <c r="I3" s="8">
        <v>22</v>
      </c>
      <c r="J3" s="8">
        <v>34</v>
      </c>
      <c r="K3" s="8">
        <v>22</v>
      </c>
    </row>
    <row r="4" spans="1:11">
      <c r="A4" s="7" t="s">
        <v>15</v>
      </c>
      <c r="B4" s="8"/>
      <c r="C4" s="8">
        <v>22</v>
      </c>
      <c r="D4" s="8">
        <v>22</v>
      </c>
      <c r="E4" s="8">
        <v>16</v>
      </c>
      <c r="G4" s="7" t="s">
        <v>15</v>
      </c>
      <c r="H4" s="8"/>
      <c r="I4" s="8">
        <v>22</v>
      </c>
      <c r="J4" s="8">
        <v>34</v>
      </c>
      <c r="K4" s="8">
        <v>22</v>
      </c>
    </row>
    <row r="5" spans="1:11">
      <c r="A5" s="7" t="s">
        <v>16</v>
      </c>
      <c r="B5" s="8"/>
      <c r="C5" s="8">
        <v>22</v>
      </c>
      <c r="D5" s="8">
        <v>22</v>
      </c>
      <c r="E5" s="8">
        <v>16</v>
      </c>
      <c r="G5" s="7" t="s">
        <v>16</v>
      </c>
      <c r="H5" s="8"/>
      <c r="I5" s="8">
        <v>22</v>
      </c>
      <c r="J5" s="8">
        <v>34</v>
      </c>
      <c r="K5" s="8">
        <v>22</v>
      </c>
    </row>
    <row r="6" spans="1:11">
      <c r="A6" s="7" t="s">
        <v>17</v>
      </c>
      <c r="B6" s="8">
        <v>22</v>
      </c>
      <c r="C6" s="8"/>
      <c r="D6" s="8">
        <v>34</v>
      </c>
      <c r="E6" s="8">
        <v>34</v>
      </c>
      <c r="G6" s="7" t="s">
        <v>17</v>
      </c>
      <c r="H6" s="8">
        <v>34</v>
      </c>
      <c r="I6" s="8"/>
      <c r="J6" s="8">
        <v>40</v>
      </c>
      <c r="K6" s="8">
        <v>40</v>
      </c>
    </row>
    <row r="7" spans="1:11">
      <c r="A7" s="127" t="s">
        <v>192</v>
      </c>
      <c r="B7" s="128">
        <f t="shared" ref="B7:E7" si="0">AVERAGE(B2:B6)</f>
        <v>22</v>
      </c>
      <c r="C7" s="128">
        <f t="shared" si="0"/>
        <v>25</v>
      </c>
      <c r="D7" s="128">
        <f t="shared" si="0"/>
        <v>26.8</v>
      </c>
      <c r="E7" s="128">
        <f t="shared" si="0"/>
        <v>24.4</v>
      </c>
      <c r="F7" s="9"/>
      <c r="G7" s="127" t="s">
        <v>192</v>
      </c>
      <c r="H7" s="128">
        <f t="shared" ref="H7:K7" si="1">AVERAGE(H2:H6)</f>
        <v>34</v>
      </c>
      <c r="I7" s="128">
        <f t="shared" si="1"/>
        <v>28</v>
      </c>
      <c r="J7" s="128">
        <f t="shared" si="1"/>
        <v>36.4</v>
      </c>
      <c r="K7" s="128">
        <f t="shared" si="1"/>
        <v>30.4</v>
      </c>
    </row>
    <row r="8" spans="1:11">
      <c r="A8" s="5" t="s">
        <v>193</v>
      </c>
      <c r="B8" s="129">
        <f t="shared" ref="B8:E8" si="2">MIN(B2,B6)</f>
        <v>22</v>
      </c>
      <c r="C8" s="129">
        <f t="shared" si="2"/>
        <v>34</v>
      </c>
      <c r="D8" s="129">
        <f t="shared" si="2"/>
        <v>34</v>
      </c>
      <c r="E8" s="129">
        <f t="shared" si="2"/>
        <v>34</v>
      </c>
      <c r="F8" s="9"/>
      <c r="G8" s="5" t="s">
        <v>193</v>
      </c>
      <c r="H8" s="129">
        <f t="shared" ref="H8:K8" si="3">MIN(H2,H6)</f>
        <v>34</v>
      </c>
      <c r="I8" s="129">
        <f t="shared" si="3"/>
        <v>46</v>
      </c>
      <c r="J8" s="129">
        <f t="shared" si="3"/>
        <v>40</v>
      </c>
      <c r="K8" s="129">
        <f t="shared" si="3"/>
        <v>40</v>
      </c>
    </row>
    <row r="9" spans="1:11">
      <c r="A9" s="5" t="s">
        <v>194</v>
      </c>
      <c r="B9" s="129">
        <f t="shared" ref="B9:E9" si="4">MAX(B2:B6)</f>
        <v>22</v>
      </c>
      <c r="C9" s="129">
        <f t="shared" si="4"/>
        <v>34</v>
      </c>
      <c r="D9" s="129">
        <f t="shared" si="4"/>
        <v>34</v>
      </c>
      <c r="E9" s="129">
        <f t="shared" si="4"/>
        <v>40</v>
      </c>
      <c r="F9" s="9"/>
      <c r="G9" s="5" t="s">
        <v>194</v>
      </c>
      <c r="H9" s="129">
        <f t="shared" ref="H9:K9" si="5">MAX(H2:H6)</f>
        <v>34</v>
      </c>
      <c r="I9" s="129">
        <f t="shared" si="5"/>
        <v>46</v>
      </c>
      <c r="J9" s="129">
        <f t="shared" si="5"/>
        <v>40</v>
      </c>
      <c r="K9" s="129">
        <f t="shared" si="5"/>
        <v>46</v>
      </c>
    </row>
    <row r="10" spans="1:11">
      <c r="A10" s="9"/>
      <c r="B10" s="9"/>
      <c r="C10" s="9"/>
      <c r="D10" s="9"/>
      <c r="E10" s="9"/>
      <c r="F10" s="9"/>
      <c r="G10" s="9"/>
      <c r="H10" s="9"/>
      <c r="I10" s="9"/>
      <c r="J10" s="9"/>
      <c r="K10" s="9"/>
    </row>
    <row r="11" spans="1:11">
      <c r="A11" s="3" t="s">
        <v>195</v>
      </c>
      <c r="B11" s="4" t="s">
        <v>1</v>
      </c>
      <c r="C11" s="4" t="s">
        <v>2</v>
      </c>
      <c r="D11" s="4" t="s">
        <v>3</v>
      </c>
      <c r="E11" s="4" t="s">
        <v>4</v>
      </c>
      <c r="F11" s="9"/>
      <c r="G11" s="3" t="s">
        <v>196</v>
      </c>
      <c r="H11" s="4" t="s">
        <v>1</v>
      </c>
      <c r="I11" s="4" t="s">
        <v>2</v>
      </c>
      <c r="J11" s="4" t="s">
        <v>3</v>
      </c>
      <c r="K11" s="4" t="s">
        <v>4</v>
      </c>
    </row>
    <row r="12" spans="1:11">
      <c r="A12" s="7" t="s">
        <v>13</v>
      </c>
      <c r="B12" s="8"/>
      <c r="C12" s="8">
        <v>22</v>
      </c>
      <c r="D12" s="8">
        <v>34</v>
      </c>
      <c r="E12" s="8"/>
      <c r="G12" s="7" t="s">
        <v>13</v>
      </c>
      <c r="H12" s="8"/>
      <c r="I12" s="8">
        <v>22</v>
      </c>
      <c r="J12" s="8">
        <v>40</v>
      </c>
      <c r="K12" s="8"/>
    </row>
    <row r="13" spans="1:11">
      <c r="A13" s="7" t="s">
        <v>14</v>
      </c>
      <c r="B13" s="8"/>
      <c r="C13" s="8">
        <v>22</v>
      </c>
      <c r="D13" s="8">
        <v>28</v>
      </c>
      <c r="E13" s="8"/>
      <c r="G13" s="7" t="s">
        <v>14</v>
      </c>
      <c r="H13" s="8"/>
      <c r="I13" s="8">
        <v>28</v>
      </c>
      <c r="J13" s="8">
        <v>34</v>
      </c>
      <c r="K13" s="8"/>
    </row>
    <row r="14" spans="1:11">
      <c r="A14" s="7" t="s">
        <v>15</v>
      </c>
      <c r="B14" s="8"/>
      <c r="C14" s="8">
        <v>22</v>
      </c>
      <c r="D14" s="8">
        <v>28</v>
      </c>
      <c r="E14" s="8"/>
      <c r="G14" s="7" t="s">
        <v>15</v>
      </c>
      <c r="H14" s="8"/>
      <c r="I14" s="8">
        <v>28</v>
      </c>
      <c r="J14" s="8">
        <v>34</v>
      </c>
      <c r="K14" s="8"/>
    </row>
    <row r="15" spans="1:11">
      <c r="A15" s="7" t="s">
        <v>16</v>
      </c>
      <c r="B15" s="8"/>
      <c r="C15" s="8">
        <v>22</v>
      </c>
      <c r="D15" s="8">
        <v>28</v>
      </c>
      <c r="E15" s="8"/>
      <c r="G15" s="7" t="s">
        <v>16</v>
      </c>
      <c r="H15" s="8"/>
      <c r="I15" s="8">
        <v>28</v>
      </c>
      <c r="J15" s="8">
        <v>34</v>
      </c>
      <c r="K15" s="8"/>
    </row>
    <row r="16" spans="1:11">
      <c r="A16" s="7" t="s">
        <v>17</v>
      </c>
      <c r="B16" s="8">
        <v>28</v>
      </c>
      <c r="C16" s="8"/>
      <c r="D16" s="8">
        <v>34</v>
      </c>
      <c r="E16" s="8">
        <v>40</v>
      </c>
      <c r="G16" s="7" t="s">
        <v>17</v>
      </c>
      <c r="H16" s="8">
        <v>34</v>
      </c>
      <c r="I16" s="8"/>
      <c r="J16" s="8">
        <v>40</v>
      </c>
      <c r="K16" s="8">
        <v>46</v>
      </c>
    </row>
    <row r="17" spans="1:11">
      <c r="A17" s="127" t="s">
        <v>192</v>
      </c>
      <c r="B17" s="128">
        <f t="shared" ref="B17:E17" si="6">AVERAGE(B12:B16)</f>
        <v>28</v>
      </c>
      <c r="C17" s="128">
        <f t="shared" si="6"/>
        <v>22</v>
      </c>
      <c r="D17" s="128">
        <f t="shared" si="6"/>
        <v>30.4</v>
      </c>
      <c r="E17" s="128">
        <f t="shared" si="6"/>
        <v>40</v>
      </c>
      <c r="F17" s="9"/>
      <c r="G17" s="127" t="s">
        <v>192</v>
      </c>
      <c r="H17" s="128">
        <f t="shared" ref="H17:K17" si="7">AVERAGE(H12:H16)</f>
        <v>34</v>
      </c>
      <c r="I17" s="128">
        <f t="shared" si="7"/>
        <v>26.5</v>
      </c>
      <c r="J17" s="128">
        <f t="shared" si="7"/>
        <v>36.4</v>
      </c>
      <c r="K17" s="128">
        <f t="shared" si="7"/>
        <v>46</v>
      </c>
    </row>
    <row r="18" spans="1:11">
      <c r="A18" s="5" t="s">
        <v>193</v>
      </c>
      <c r="B18" s="129">
        <f t="shared" ref="B18:E18" si="8">MIN(B12,B16)</f>
        <v>28</v>
      </c>
      <c r="C18" s="129">
        <f t="shared" si="8"/>
        <v>22</v>
      </c>
      <c r="D18" s="129">
        <f t="shared" si="8"/>
        <v>34</v>
      </c>
      <c r="E18" s="129">
        <f t="shared" si="8"/>
        <v>40</v>
      </c>
      <c r="F18" s="9"/>
      <c r="G18" s="5" t="s">
        <v>193</v>
      </c>
      <c r="H18" s="129">
        <f t="shared" ref="H18:K18" si="9">MIN(H12,H16)</f>
        <v>34</v>
      </c>
      <c r="I18" s="129">
        <f t="shared" si="9"/>
        <v>22</v>
      </c>
      <c r="J18" s="129">
        <f t="shared" si="9"/>
        <v>40</v>
      </c>
      <c r="K18" s="129">
        <f t="shared" si="9"/>
        <v>46</v>
      </c>
    </row>
    <row r="19" spans="1:11">
      <c r="A19" s="5" t="s">
        <v>194</v>
      </c>
      <c r="B19" s="129">
        <f t="shared" ref="B19:E19" si="10">MAX(B12:B16)</f>
        <v>28</v>
      </c>
      <c r="C19" s="129">
        <f t="shared" si="10"/>
        <v>22</v>
      </c>
      <c r="D19" s="129">
        <f t="shared" si="10"/>
        <v>34</v>
      </c>
      <c r="E19" s="129">
        <f t="shared" si="10"/>
        <v>40</v>
      </c>
      <c r="F19" s="9"/>
      <c r="G19" s="5" t="s">
        <v>194</v>
      </c>
      <c r="H19" s="129">
        <f t="shared" ref="H19:K19" si="11">MAX(H12:H16)</f>
        <v>34</v>
      </c>
      <c r="I19" s="129">
        <f t="shared" si="11"/>
        <v>28</v>
      </c>
      <c r="J19" s="129">
        <f t="shared" si="11"/>
        <v>40</v>
      </c>
      <c r="K19" s="129">
        <f t="shared" si="11"/>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04"/>
  <sheetViews>
    <sheetView workbookViewId="0"/>
  </sheetViews>
  <sheetFormatPr defaultColWidth="14.42578125" defaultRowHeight="15.75" customHeight="1"/>
  <cols>
    <col min="3" max="3" width="16" customWidth="1"/>
    <col min="4" max="4" width="15.42578125" customWidth="1"/>
  </cols>
  <sheetData>
    <row r="1" spans="1:10">
      <c r="A1" s="30"/>
      <c r="B1" s="148">
        <v>0.95902777777777781</v>
      </c>
      <c r="C1" s="137" t="s">
        <v>260</v>
      </c>
      <c r="D1" s="136" t="s">
        <v>261</v>
      </c>
      <c r="E1" s="324" t="s">
        <v>262</v>
      </c>
      <c r="F1" s="320"/>
      <c r="G1" s="320"/>
      <c r="H1" s="320"/>
      <c r="I1" s="320"/>
      <c r="J1" s="320"/>
    </row>
    <row r="20" spans="1:11">
      <c r="A20" s="323" t="s">
        <v>276</v>
      </c>
      <c r="B20" s="322"/>
      <c r="C20" s="322"/>
      <c r="D20" s="322"/>
      <c r="H20" s="323" t="s">
        <v>277</v>
      </c>
      <c r="I20" s="322"/>
      <c r="J20" s="322"/>
      <c r="K20" s="322"/>
    </row>
    <row r="22" spans="1:11">
      <c r="A22" s="30"/>
      <c r="B22" s="148">
        <v>0.97013888888888888</v>
      </c>
      <c r="C22" s="137" t="s">
        <v>260</v>
      </c>
      <c r="D22" s="136" t="s">
        <v>264</v>
      </c>
      <c r="E22" s="324" t="s">
        <v>265</v>
      </c>
      <c r="F22" s="320"/>
      <c r="G22" s="320"/>
      <c r="H22" s="320"/>
      <c r="I22" s="320"/>
    </row>
    <row r="41" spans="1:13">
      <c r="A41" s="323" t="s">
        <v>278</v>
      </c>
      <c r="B41" s="322"/>
      <c r="C41" s="322"/>
      <c r="D41" s="322"/>
      <c r="H41" s="323" t="s">
        <v>279</v>
      </c>
      <c r="I41" s="322"/>
      <c r="J41" s="322"/>
      <c r="K41" s="322"/>
    </row>
    <row r="43" spans="1:13">
      <c r="A43" s="30"/>
      <c r="B43" s="148">
        <v>0.97361111111111109</v>
      </c>
      <c r="C43" s="137" t="s">
        <v>260</v>
      </c>
      <c r="D43" s="136" t="s">
        <v>266</v>
      </c>
      <c r="E43" s="324" t="s">
        <v>267</v>
      </c>
      <c r="F43" s="320"/>
      <c r="G43" s="320"/>
      <c r="H43" s="320"/>
      <c r="I43" s="320"/>
      <c r="J43" s="320"/>
      <c r="K43" s="320"/>
      <c r="L43" s="320"/>
      <c r="M43" s="320"/>
    </row>
    <row r="62" spans="1:11">
      <c r="A62" s="323" t="s">
        <v>280</v>
      </c>
      <c r="B62" s="322"/>
      <c r="C62" s="322"/>
      <c r="D62" s="322"/>
      <c r="H62" s="323" t="s">
        <v>281</v>
      </c>
      <c r="I62" s="322"/>
      <c r="J62" s="322"/>
      <c r="K62" s="322"/>
    </row>
    <row r="64" spans="1:11">
      <c r="A64" s="30"/>
      <c r="B64" s="148">
        <v>0.97569444444444442</v>
      </c>
      <c r="C64" s="137" t="s">
        <v>260</v>
      </c>
      <c r="D64" s="136" t="s">
        <v>268</v>
      </c>
      <c r="E64" s="324" t="s">
        <v>269</v>
      </c>
      <c r="F64" s="320"/>
      <c r="G64" s="320"/>
      <c r="H64" s="320"/>
      <c r="I64" s="320"/>
    </row>
    <row r="83" spans="1:11">
      <c r="A83" s="323" t="s">
        <v>282</v>
      </c>
      <c r="B83" s="322"/>
      <c r="C83" s="322"/>
      <c r="D83" s="322"/>
      <c r="H83" s="323" t="s">
        <v>283</v>
      </c>
      <c r="I83" s="322"/>
      <c r="J83" s="322"/>
      <c r="K83" s="322"/>
    </row>
    <row r="85" spans="1:11">
      <c r="A85" s="30"/>
      <c r="B85" s="148">
        <v>3.8194444444444448E-2</v>
      </c>
      <c r="C85" s="137" t="s">
        <v>270</v>
      </c>
      <c r="D85" s="136" t="s">
        <v>271</v>
      </c>
      <c r="E85" s="324" t="s">
        <v>272</v>
      </c>
      <c r="F85" s="320"/>
      <c r="G85" s="320"/>
      <c r="H85" s="320"/>
      <c r="I85" s="320"/>
    </row>
    <row r="104" spans="1:11">
      <c r="A104" s="323" t="s">
        <v>284</v>
      </c>
      <c r="B104" s="322"/>
      <c r="C104" s="322"/>
      <c r="D104" s="322"/>
      <c r="H104" s="323" t="s">
        <v>285</v>
      </c>
      <c r="I104" s="322"/>
      <c r="J104" s="322"/>
      <c r="K104" s="322"/>
    </row>
  </sheetData>
  <mergeCells count="15">
    <mergeCell ref="E85:I85"/>
    <mergeCell ref="A104:D104"/>
    <mergeCell ref="H104:K104"/>
    <mergeCell ref="E1:J1"/>
    <mergeCell ref="A20:D20"/>
    <mergeCell ref="H20:K20"/>
    <mergeCell ref="E22:I22"/>
    <mergeCell ref="A41:D41"/>
    <mergeCell ref="H41:K41"/>
    <mergeCell ref="E43:M43"/>
    <mergeCell ref="A62:D62"/>
    <mergeCell ref="H62:K62"/>
    <mergeCell ref="E64:I64"/>
    <mergeCell ref="A83:D83"/>
    <mergeCell ref="H83:K83"/>
  </mergeCells>
  <hyperlinks>
    <hyperlink ref="B1" r:id="rId1" location="CAE/202005052301/202005052301" display="https://mesonet.agron.iastate.edu/lsr/ - CAE/202005052301/202005052301" xr:uid="{00000000-0004-0000-0800-000000000000}"/>
    <hyperlink ref="D1" r:id="rId2" location="CAE/202005052301/202005052301" xr:uid="{00000000-0004-0000-0800-000001000000}"/>
    <hyperlink ref="B22" r:id="rId3" location="CAE/202005052317/202005052317" display="https://mesonet.agron.iastate.edu/lsr/ - CAE/202005052317/202005052317" xr:uid="{00000000-0004-0000-0800-000002000000}"/>
    <hyperlink ref="D22" r:id="rId4" location="CAE/202005052317/202005052317" xr:uid="{00000000-0004-0000-0800-000003000000}"/>
    <hyperlink ref="B43" r:id="rId5" location="CAE/202005052322/202005052322" display="https://mesonet.agron.iastate.edu/lsr/ - CAE/202005052322/202005052322" xr:uid="{00000000-0004-0000-0800-000004000000}"/>
    <hyperlink ref="D43" r:id="rId6" location="CAE/202005052322/202005052322" xr:uid="{00000000-0004-0000-0800-000005000000}"/>
    <hyperlink ref="B64" r:id="rId7" location="CAE/202005052325/202005052325" display="https://mesonet.agron.iastate.edu/lsr/ - CAE/202005052325/202005052325" xr:uid="{00000000-0004-0000-0800-000006000000}"/>
    <hyperlink ref="D64" r:id="rId8" location="CAE/202005052325/202005052325" xr:uid="{00000000-0004-0000-0800-000007000000}"/>
    <hyperlink ref="B85" r:id="rId9" location="CAE/202005060055/202005060055" display="https://mesonet.agron.iastate.edu/lsr/ - CAE/202005060055/202005060055" xr:uid="{00000000-0004-0000-0800-000008000000}"/>
    <hyperlink ref="D85" r:id="rId10" location="CAE/202005060055/202005060055" xr:uid="{00000000-0004-0000-0800-000009000000}"/>
  </hyperlinks>
  <pageMargins left="0.7" right="0.7" top="0.75" bottom="0.75" header="0.3" footer="0.3"/>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1055"/>
  <sheetViews>
    <sheetView workbookViewId="0"/>
  </sheetViews>
  <sheetFormatPr defaultColWidth="14.42578125" defaultRowHeight="15.75" customHeight="1"/>
  <cols>
    <col min="3" max="4" width="16.5703125" customWidth="1"/>
    <col min="7" max="7" width="12.140625" customWidth="1"/>
    <col min="8" max="8" width="15" customWidth="1"/>
    <col min="9" max="9" width="11.42578125" customWidth="1"/>
    <col min="10" max="10" width="17.85546875" customWidth="1"/>
    <col min="11" max="11" width="11.85546875" customWidth="1"/>
    <col min="12" max="12" width="17.85546875" customWidth="1"/>
    <col min="13" max="13" width="11.42578125" customWidth="1"/>
    <col min="14" max="14" width="29" customWidth="1"/>
  </cols>
  <sheetData>
    <row r="1" spans="1:14">
      <c r="A1" s="160" t="s">
        <v>250</v>
      </c>
      <c r="B1" s="161">
        <v>43956</v>
      </c>
      <c r="C1" s="26"/>
      <c r="D1" s="26"/>
    </row>
    <row r="2" spans="1:14">
      <c r="B2" s="6" t="s">
        <v>199</v>
      </c>
      <c r="C2" s="34" t="s">
        <v>200</v>
      </c>
      <c r="D2" s="34" t="s">
        <v>251</v>
      </c>
      <c r="E2" s="6" t="s">
        <v>252</v>
      </c>
    </row>
    <row r="3" spans="1:14">
      <c r="A3" s="30"/>
      <c r="B3" s="31">
        <v>0.95138888888888884</v>
      </c>
      <c r="C3" s="137" t="s">
        <v>286</v>
      </c>
      <c r="D3" s="136" t="s">
        <v>287</v>
      </c>
      <c r="E3" s="324" t="s">
        <v>288</v>
      </c>
      <c r="F3" s="320"/>
      <c r="G3" s="320"/>
      <c r="H3" s="320"/>
      <c r="I3" s="320"/>
      <c r="N3" s="34" t="s">
        <v>207</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row>
    <row r="5" spans="1:14">
      <c r="A5" s="27"/>
      <c r="B5" s="45" t="s">
        <v>215</v>
      </c>
      <c r="C5" s="140" t="s">
        <v>256</v>
      </c>
      <c r="D5" s="162"/>
      <c r="E5" s="163"/>
      <c r="F5" s="12"/>
      <c r="G5" s="111"/>
      <c r="H5" s="118"/>
      <c r="I5" s="111"/>
      <c r="J5" s="116">
        <v>22</v>
      </c>
      <c r="K5" s="117">
        <v>0.95833333333333337</v>
      </c>
      <c r="L5" s="116">
        <v>46</v>
      </c>
      <c r="M5" s="117">
        <v>0.95833333333333337</v>
      </c>
    </row>
    <row r="6" spans="1:14">
      <c r="A6" s="27"/>
      <c r="B6" s="55" t="s">
        <v>218</v>
      </c>
      <c r="C6" s="123">
        <v>0.70833333333333337</v>
      </c>
      <c r="D6" s="164"/>
      <c r="E6" s="165"/>
      <c r="F6" s="119"/>
      <c r="G6" s="60"/>
      <c r="H6" s="119"/>
      <c r="I6" s="60"/>
      <c r="J6" s="166">
        <v>22</v>
      </c>
      <c r="K6" s="167">
        <v>0.95833333333333337</v>
      </c>
      <c r="L6" s="166">
        <v>46</v>
      </c>
      <c r="M6" s="167">
        <v>0.95833333333333337</v>
      </c>
    </row>
    <row r="7" spans="1:14">
      <c r="A7" s="27"/>
      <c r="B7" s="55" t="s">
        <v>219</v>
      </c>
      <c r="C7" s="123">
        <v>0.75</v>
      </c>
      <c r="D7" s="164"/>
      <c r="E7" s="165"/>
      <c r="F7" s="327" t="s">
        <v>263</v>
      </c>
      <c r="G7" s="322"/>
      <c r="H7" s="322"/>
      <c r="I7" s="322"/>
      <c r="J7" s="322"/>
      <c r="K7" s="322"/>
      <c r="L7" s="322"/>
      <c r="M7" s="322"/>
    </row>
    <row r="8" spans="1:14">
      <c r="A8" s="27"/>
      <c r="B8" s="55" t="s">
        <v>220</v>
      </c>
      <c r="C8" s="123">
        <v>0.79166666666666663</v>
      </c>
      <c r="D8" s="164"/>
      <c r="E8" s="165"/>
      <c r="F8" s="119"/>
      <c r="G8" s="60"/>
      <c r="H8" s="8"/>
      <c r="I8" s="60"/>
      <c r="J8" s="116">
        <v>22</v>
      </c>
      <c r="K8" s="117">
        <v>0</v>
      </c>
      <c r="L8" s="116">
        <v>28</v>
      </c>
      <c r="M8" s="117">
        <v>0</v>
      </c>
    </row>
    <row r="9" spans="1:14">
      <c r="A9" s="27"/>
      <c r="B9" s="150"/>
      <c r="C9" s="123">
        <v>0.83333333333333337</v>
      </c>
      <c r="D9" s="164"/>
      <c r="E9" s="165"/>
      <c r="F9" s="8"/>
      <c r="G9" s="60"/>
      <c r="H9" s="8"/>
      <c r="I9" s="60"/>
      <c r="J9" s="116">
        <v>34</v>
      </c>
      <c r="K9" s="117">
        <v>0.95833333333333337</v>
      </c>
      <c r="L9" s="116">
        <v>40</v>
      </c>
      <c r="M9" s="117">
        <v>0.95833333333333337</v>
      </c>
    </row>
    <row r="10" spans="1:14">
      <c r="A10" s="27"/>
      <c r="B10" s="45" t="s">
        <v>220</v>
      </c>
      <c r="C10" s="126">
        <v>0.875</v>
      </c>
      <c r="D10" s="162"/>
      <c r="E10" s="163"/>
      <c r="F10" s="12"/>
      <c r="G10" s="111"/>
      <c r="H10" s="12"/>
      <c r="I10" s="111"/>
      <c r="J10" s="89">
        <v>40</v>
      </c>
      <c r="K10" s="88">
        <v>0.95833333333333337</v>
      </c>
      <c r="L10" s="89">
        <v>40</v>
      </c>
      <c r="M10" s="88">
        <v>0.95833333333333337</v>
      </c>
    </row>
    <row r="11" spans="1:14">
      <c r="A11" s="27"/>
      <c r="B11" s="55" t="s">
        <v>221</v>
      </c>
      <c r="C11" s="123">
        <v>0.70833333333333337</v>
      </c>
      <c r="D11" s="164"/>
      <c r="E11" s="165"/>
      <c r="F11" s="119"/>
      <c r="G11" s="60"/>
      <c r="H11" s="119"/>
      <c r="I11" s="60"/>
      <c r="J11" s="166">
        <v>22</v>
      </c>
      <c r="K11" s="167">
        <v>0.95833333333333337</v>
      </c>
      <c r="L11" s="166">
        <v>46</v>
      </c>
      <c r="M11" s="167">
        <v>0.95833333333333337</v>
      </c>
    </row>
    <row r="12" spans="1:14">
      <c r="A12" s="27"/>
      <c r="B12" s="55" t="s">
        <v>219</v>
      </c>
      <c r="C12" s="123">
        <v>0.75</v>
      </c>
      <c r="D12" s="164"/>
      <c r="E12" s="165"/>
      <c r="F12" s="327" t="s">
        <v>263</v>
      </c>
      <c r="G12" s="322"/>
      <c r="H12" s="322"/>
      <c r="I12" s="322"/>
      <c r="J12" s="322"/>
      <c r="K12" s="322"/>
      <c r="L12" s="322"/>
      <c r="M12" s="322"/>
    </row>
    <row r="13" spans="1:14">
      <c r="A13" s="27"/>
      <c r="B13" s="55" t="s">
        <v>220</v>
      </c>
      <c r="C13" s="123">
        <v>0.79166666666666663</v>
      </c>
      <c r="D13" s="164"/>
      <c r="E13" s="165"/>
      <c r="F13" s="119"/>
      <c r="G13" s="60"/>
      <c r="H13" s="119"/>
      <c r="I13" s="60"/>
      <c r="J13" s="116">
        <v>16</v>
      </c>
      <c r="K13" s="117">
        <v>2.0833333333333332E-2</v>
      </c>
      <c r="L13" s="116">
        <v>22</v>
      </c>
      <c r="M13" s="117">
        <v>0.98611111111111116</v>
      </c>
    </row>
    <row r="14" spans="1:14">
      <c r="A14" s="27"/>
      <c r="B14" s="151"/>
      <c r="C14" s="123">
        <v>0.83333333333333337</v>
      </c>
      <c r="D14" s="164"/>
      <c r="E14" s="165"/>
      <c r="F14" s="168"/>
      <c r="G14" s="60"/>
      <c r="H14" s="8"/>
      <c r="I14" s="60"/>
      <c r="J14" s="116">
        <v>28</v>
      </c>
      <c r="K14" s="117">
        <v>0.96180555555555558</v>
      </c>
      <c r="L14" s="116">
        <v>40</v>
      </c>
      <c r="M14" s="117">
        <v>0.96180555555555558</v>
      </c>
    </row>
    <row r="15" spans="1:14">
      <c r="A15" s="27"/>
      <c r="B15" s="152"/>
      <c r="C15" s="126">
        <v>0.875</v>
      </c>
      <c r="D15" s="162"/>
      <c r="E15" s="169"/>
      <c r="F15" s="328" t="s">
        <v>263</v>
      </c>
      <c r="G15" s="326"/>
      <c r="H15" s="326"/>
      <c r="I15" s="326"/>
      <c r="J15" s="326"/>
      <c r="K15" s="326"/>
      <c r="L15" s="326"/>
      <c r="M15" s="326"/>
    </row>
    <row r="16" spans="1:14">
      <c r="A16" s="27"/>
      <c r="B16" s="91"/>
      <c r="C16" s="146"/>
      <c r="D16" s="146"/>
      <c r="E16" s="133"/>
      <c r="F16" s="133"/>
      <c r="G16" s="133"/>
      <c r="H16" s="133"/>
      <c r="I16" s="133"/>
    </row>
    <row r="17" spans="1:13">
      <c r="A17" s="30"/>
      <c r="B17" s="31">
        <v>0.96527777777777779</v>
      </c>
      <c r="C17" s="137" t="s">
        <v>289</v>
      </c>
      <c r="D17" s="136" t="s">
        <v>290</v>
      </c>
      <c r="E17" s="324" t="s">
        <v>291</v>
      </c>
      <c r="F17" s="320"/>
      <c r="G17" s="320"/>
      <c r="H17" s="320"/>
      <c r="I17" s="320"/>
    </row>
    <row r="18" spans="1:13">
      <c r="A18" s="27"/>
      <c r="B18" s="98"/>
      <c r="C18" s="99" t="s">
        <v>208</v>
      </c>
      <c r="D18" s="138" t="s">
        <v>209</v>
      </c>
      <c r="E18" s="101" t="s">
        <v>210</v>
      </c>
      <c r="F18" s="103" t="s">
        <v>211</v>
      </c>
      <c r="G18" s="103" t="s">
        <v>210</v>
      </c>
      <c r="H18" s="139" t="s">
        <v>212</v>
      </c>
      <c r="I18" s="103" t="s">
        <v>210</v>
      </c>
      <c r="J18" s="44" t="s">
        <v>213</v>
      </c>
      <c r="K18" s="105" t="s">
        <v>210</v>
      </c>
      <c r="L18" s="44" t="s">
        <v>214</v>
      </c>
      <c r="M18" s="105" t="s">
        <v>210</v>
      </c>
    </row>
    <row r="19" spans="1:13">
      <c r="A19" s="27"/>
      <c r="B19" s="45" t="s">
        <v>215</v>
      </c>
      <c r="C19" s="140" t="s">
        <v>256</v>
      </c>
      <c r="D19" s="106"/>
      <c r="E19" s="107"/>
      <c r="F19" s="108"/>
      <c r="G19" s="109"/>
      <c r="H19" s="110"/>
      <c r="I19" s="111"/>
      <c r="J19" s="89">
        <v>40</v>
      </c>
      <c r="K19" s="88">
        <v>0.95833333333333337</v>
      </c>
      <c r="L19" s="89">
        <v>52</v>
      </c>
      <c r="M19" s="88">
        <v>0.95833333333333337</v>
      </c>
    </row>
    <row r="20" spans="1:13">
      <c r="A20" s="27"/>
      <c r="B20" s="55" t="s">
        <v>218</v>
      </c>
      <c r="C20" s="123">
        <v>0.70833333333333337</v>
      </c>
      <c r="D20" s="112"/>
      <c r="E20" s="113"/>
      <c r="F20" s="114"/>
      <c r="G20" s="115"/>
      <c r="H20" s="114"/>
      <c r="I20" s="60"/>
      <c r="J20" s="116">
        <v>28</v>
      </c>
      <c r="K20" s="117">
        <v>0.91666666666666663</v>
      </c>
      <c r="L20" s="116">
        <v>52</v>
      </c>
      <c r="M20" s="117">
        <v>0.95833333333333337</v>
      </c>
    </row>
    <row r="21" spans="1:13">
      <c r="A21" s="27"/>
      <c r="B21" s="55" t="s">
        <v>219</v>
      </c>
      <c r="C21" s="123">
        <v>0.75</v>
      </c>
      <c r="D21" s="112"/>
      <c r="E21" s="113"/>
      <c r="F21" s="323" t="s">
        <v>292</v>
      </c>
      <c r="G21" s="322"/>
      <c r="H21" s="322"/>
      <c r="I21" s="322"/>
      <c r="J21" s="322"/>
      <c r="K21" s="322"/>
      <c r="L21" s="322"/>
      <c r="M21" s="322"/>
    </row>
    <row r="22" spans="1:13">
      <c r="A22" s="27"/>
      <c r="B22" s="55"/>
      <c r="C22" s="123">
        <v>0.79166666666666663</v>
      </c>
      <c r="D22" s="112"/>
      <c r="E22" s="113"/>
      <c r="F22" s="114"/>
      <c r="G22" s="115"/>
      <c r="H22" s="9"/>
      <c r="I22" s="60"/>
      <c r="J22" s="116">
        <v>34</v>
      </c>
      <c r="K22" s="117">
        <v>0.91666666666666663</v>
      </c>
      <c r="L22" s="116">
        <v>34</v>
      </c>
      <c r="M22" s="117">
        <v>0.91666666666666663</v>
      </c>
    </row>
    <row r="23" spans="1:13">
      <c r="A23" s="27"/>
      <c r="B23" s="55"/>
      <c r="C23" s="123">
        <v>0.83333333333333337</v>
      </c>
      <c r="D23" s="112"/>
      <c r="E23" s="113"/>
      <c r="F23" s="114"/>
      <c r="G23" s="115"/>
      <c r="H23" s="9"/>
      <c r="I23" s="60"/>
      <c r="J23" s="116">
        <v>22</v>
      </c>
      <c r="K23" s="117">
        <v>0.91666666666666663</v>
      </c>
      <c r="L23" s="116">
        <v>22</v>
      </c>
      <c r="M23" s="117">
        <v>0.91666666666666663</v>
      </c>
    </row>
    <row r="24" spans="1:13">
      <c r="A24" s="27"/>
      <c r="B24" s="55" t="s">
        <v>220</v>
      </c>
      <c r="C24" s="123">
        <v>0.875</v>
      </c>
      <c r="D24" s="112"/>
      <c r="E24" s="113"/>
      <c r="F24" s="114"/>
      <c r="G24" s="115"/>
      <c r="H24" s="9"/>
      <c r="I24" s="60"/>
      <c r="J24" s="116">
        <v>22</v>
      </c>
      <c r="K24" s="117">
        <v>0.95833333333333337</v>
      </c>
      <c r="L24" s="116">
        <v>22</v>
      </c>
      <c r="M24" s="117">
        <v>0.91666666666666663</v>
      </c>
    </row>
    <row r="25" spans="1:13">
      <c r="A25" s="27"/>
      <c r="B25" s="45" t="s">
        <v>220</v>
      </c>
      <c r="C25" s="126">
        <v>0.91666666666666663</v>
      </c>
      <c r="D25" s="106"/>
      <c r="E25" s="107"/>
      <c r="F25" s="108"/>
      <c r="G25" s="109"/>
      <c r="H25" s="108"/>
      <c r="I25" s="111"/>
      <c r="J25" s="89">
        <v>22</v>
      </c>
      <c r="K25" s="88">
        <v>0</v>
      </c>
      <c r="L25" s="89">
        <v>34</v>
      </c>
      <c r="M25" s="88">
        <v>0</v>
      </c>
    </row>
    <row r="26" spans="1:13">
      <c r="A26" s="27"/>
      <c r="B26" s="55" t="s">
        <v>221</v>
      </c>
      <c r="C26" s="123">
        <v>0.70833333333333337</v>
      </c>
      <c r="D26" s="112"/>
      <c r="E26" s="113"/>
      <c r="F26" s="114"/>
      <c r="G26" s="115"/>
      <c r="H26" s="114"/>
      <c r="I26" s="60"/>
      <c r="J26" s="116">
        <v>40</v>
      </c>
      <c r="K26" s="117">
        <v>0.91319444444444442</v>
      </c>
      <c r="L26" s="116">
        <v>52</v>
      </c>
      <c r="M26" s="117">
        <v>0.93402777777777779</v>
      </c>
    </row>
    <row r="27" spans="1:13">
      <c r="A27" s="27"/>
      <c r="B27" s="55" t="s">
        <v>219</v>
      </c>
      <c r="C27" s="123">
        <v>0.75</v>
      </c>
      <c r="D27" s="112"/>
      <c r="E27" s="113"/>
      <c r="F27" s="323" t="s">
        <v>263</v>
      </c>
      <c r="G27" s="322"/>
      <c r="H27" s="322"/>
      <c r="I27" s="322"/>
      <c r="J27" s="322"/>
      <c r="K27" s="322"/>
      <c r="L27" s="322"/>
      <c r="M27" s="322"/>
    </row>
    <row r="28" spans="1:13">
      <c r="A28" s="27"/>
      <c r="B28" s="55" t="s">
        <v>220</v>
      </c>
      <c r="C28" s="123">
        <v>0.79166666666666663</v>
      </c>
      <c r="D28" s="112"/>
      <c r="E28" s="113"/>
      <c r="F28" s="114"/>
      <c r="G28" s="115"/>
      <c r="H28" s="114"/>
      <c r="I28" s="115"/>
      <c r="J28" s="116">
        <v>34</v>
      </c>
      <c r="K28" s="117">
        <v>0.95486111111111116</v>
      </c>
      <c r="L28" s="116">
        <v>40</v>
      </c>
      <c r="M28" s="117">
        <v>0.89930555555555558</v>
      </c>
    </row>
    <row r="29" spans="1:13">
      <c r="A29" s="27"/>
      <c r="B29" s="151"/>
      <c r="C29" s="123">
        <v>0.83333333333333337</v>
      </c>
      <c r="D29" s="112"/>
      <c r="E29" s="113"/>
      <c r="F29" s="114"/>
      <c r="G29" s="115"/>
      <c r="H29" s="9"/>
      <c r="I29" s="115"/>
      <c r="J29" s="116">
        <v>22</v>
      </c>
      <c r="K29" s="117">
        <v>0.90972222222222221</v>
      </c>
      <c r="L29" s="116">
        <v>28</v>
      </c>
      <c r="M29" s="117">
        <v>0.92361111111111116</v>
      </c>
    </row>
    <row r="30" spans="1:13">
      <c r="A30" s="27"/>
      <c r="B30" s="151"/>
      <c r="C30" s="123">
        <v>0.875</v>
      </c>
      <c r="D30" s="112"/>
      <c r="E30" s="113"/>
      <c r="F30" s="323" t="s">
        <v>263</v>
      </c>
      <c r="G30" s="322"/>
      <c r="H30" s="322"/>
      <c r="I30" s="322"/>
      <c r="J30" s="322"/>
      <c r="K30" s="322"/>
      <c r="L30" s="322"/>
      <c r="M30" s="322"/>
    </row>
    <row r="31" spans="1:13">
      <c r="A31" s="27"/>
      <c r="B31" s="152"/>
      <c r="C31" s="126">
        <v>0.91666666666666663</v>
      </c>
      <c r="D31" s="106"/>
      <c r="E31" s="153"/>
      <c r="F31" s="108"/>
      <c r="G31" s="109"/>
      <c r="H31" s="108"/>
      <c r="I31" s="109"/>
      <c r="J31" s="89">
        <v>22</v>
      </c>
      <c r="K31" s="88">
        <v>0.98611111111111116</v>
      </c>
      <c r="L31" s="89">
        <v>28</v>
      </c>
      <c r="M31" s="89">
        <v>28</v>
      </c>
    </row>
    <row r="32" spans="1:13">
      <c r="A32" s="27"/>
      <c r="B32" s="91"/>
      <c r="C32" s="146"/>
      <c r="D32" s="146"/>
      <c r="E32" s="133"/>
      <c r="F32" s="133"/>
      <c r="G32" s="133"/>
      <c r="H32" s="133"/>
      <c r="I32" s="133"/>
    </row>
    <row r="33" spans="1:13">
      <c r="A33" s="30"/>
      <c r="B33" s="31">
        <v>0.97430555555555554</v>
      </c>
      <c r="C33" s="137" t="s">
        <v>293</v>
      </c>
      <c r="D33" s="136" t="s">
        <v>294</v>
      </c>
      <c r="E33" s="324" t="s">
        <v>295</v>
      </c>
      <c r="F33" s="320"/>
      <c r="G33" s="320"/>
      <c r="H33" s="320"/>
      <c r="I33" s="320"/>
    </row>
    <row r="34" spans="1:13">
      <c r="A34" s="27"/>
      <c r="B34" s="98"/>
      <c r="C34" s="99" t="s">
        <v>208</v>
      </c>
      <c r="D34" s="138" t="s">
        <v>209</v>
      </c>
      <c r="E34" s="101" t="s">
        <v>210</v>
      </c>
      <c r="F34" s="103" t="s">
        <v>211</v>
      </c>
      <c r="G34" s="103" t="s">
        <v>210</v>
      </c>
      <c r="H34" s="139" t="s">
        <v>212</v>
      </c>
      <c r="I34" s="103" t="s">
        <v>210</v>
      </c>
      <c r="J34" s="44" t="s">
        <v>213</v>
      </c>
      <c r="K34" s="105" t="s">
        <v>210</v>
      </c>
      <c r="L34" s="44" t="s">
        <v>214</v>
      </c>
      <c r="M34" s="105" t="s">
        <v>210</v>
      </c>
    </row>
    <row r="35" spans="1:13">
      <c r="A35" s="27"/>
      <c r="B35" s="45" t="s">
        <v>215</v>
      </c>
      <c r="C35" s="140" t="s">
        <v>256</v>
      </c>
      <c r="D35" s="106"/>
      <c r="E35" s="107"/>
      <c r="F35" s="108"/>
      <c r="G35" s="109"/>
      <c r="H35" s="110"/>
      <c r="I35" s="109"/>
      <c r="J35" s="89">
        <v>40</v>
      </c>
      <c r="K35" s="88">
        <v>0.95833333333333337</v>
      </c>
      <c r="L35" s="89">
        <v>52</v>
      </c>
      <c r="M35" s="88">
        <v>0.95833333333333337</v>
      </c>
    </row>
    <row r="36" spans="1:13">
      <c r="A36" s="27"/>
      <c r="B36" s="55" t="s">
        <v>218</v>
      </c>
      <c r="C36" s="123">
        <v>0.75</v>
      </c>
      <c r="D36" s="112"/>
      <c r="E36" s="113"/>
      <c r="F36" s="323" t="s">
        <v>263</v>
      </c>
      <c r="G36" s="322"/>
      <c r="H36" s="322"/>
      <c r="I36" s="322"/>
      <c r="J36" s="322"/>
      <c r="K36" s="322"/>
      <c r="L36" s="322"/>
      <c r="M36" s="322"/>
    </row>
    <row r="37" spans="1:13">
      <c r="A37" s="27"/>
      <c r="B37" s="55" t="s">
        <v>219</v>
      </c>
      <c r="C37" s="123">
        <v>0.79166666666666663</v>
      </c>
      <c r="D37" s="112"/>
      <c r="E37" s="113"/>
      <c r="F37" s="114"/>
      <c r="G37" s="115"/>
      <c r="H37" s="114"/>
      <c r="I37" s="115"/>
      <c r="J37" s="116">
        <v>28</v>
      </c>
      <c r="K37" s="117">
        <v>0.91666666666666663</v>
      </c>
      <c r="L37" s="116">
        <v>40</v>
      </c>
      <c r="M37" s="117">
        <v>0.95833333333333337</v>
      </c>
    </row>
    <row r="38" spans="1:13">
      <c r="A38" s="27"/>
      <c r="B38" s="55"/>
      <c r="C38" s="123">
        <v>0.83333333333333337</v>
      </c>
      <c r="D38" s="112"/>
      <c r="E38" s="113"/>
      <c r="F38" s="114"/>
      <c r="G38" s="115"/>
      <c r="H38" s="9"/>
      <c r="I38" s="115"/>
      <c r="J38" s="116">
        <v>22</v>
      </c>
      <c r="K38" s="117">
        <v>0.91666666666666663</v>
      </c>
      <c r="L38" s="116">
        <v>28</v>
      </c>
      <c r="M38" s="117">
        <v>0.91666666666666663</v>
      </c>
    </row>
    <row r="39" spans="1:13">
      <c r="A39" s="27"/>
      <c r="B39" s="55"/>
      <c r="C39" s="123">
        <v>0.875</v>
      </c>
      <c r="D39" s="112"/>
      <c r="E39" s="113"/>
      <c r="F39" s="114"/>
      <c r="G39" s="115"/>
      <c r="H39" s="9"/>
      <c r="I39" s="115"/>
      <c r="J39" s="116">
        <v>22</v>
      </c>
      <c r="K39" s="117">
        <v>0.95833333333333337</v>
      </c>
      <c r="L39" s="116">
        <v>28</v>
      </c>
      <c r="M39" s="117">
        <v>0.95833333333333337</v>
      </c>
    </row>
    <row r="40" spans="1:13">
      <c r="A40" s="27"/>
      <c r="B40" s="45" t="s">
        <v>220</v>
      </c>
      <c r="C40" s="126">
        <v>0.91666666666666663</v>
      </c>
      <c r="D40" s="106"/>
      <c r="E40" s="107"/>
      <c r="F40" s="108"/>
      <c r="G40" s="109"/>
      <c r="H40" s="108"/>
      <c r="I40" s="109"/>
      <c r="J40" s="89">
        <v>28</v>
      </c>
      <c r="K40" s="88">
        <v>0</v>
      </c>
      <c r="L40" s="89">
        <v>40</v>
      </c>
      <c r="M40" s="88">
        <v>0.95833333333333337</v>
      </c>
    </row>
    <row r="41" spans="1:13">
      <c r="A41" s="27"/>
      <c r="B41" s="55" t="s">
        <v>221</v>
      </c>
      <c r="C41" s="123">
        <v>0.75</v>
      </c>
      <c r="D41" s="112"/>
      <c r="E41" s="113"/>
      <c r="F41" s="323" t="s">
        <v>263</v>
      </c>
      <c r="G41" s="322"/>
      <c r="H41" s="322"/>
      <c r="I41" s="322"/>
      <c r="J41" s="322"/>
      <c r="K41" s="322"/>
      <c r="L41" s="322"/>
      <c r="M41" s="322"/>
    </row>
    <row r="42" spans="1:13">
      <c r="A42" s="27"/>
      <c r="B42" s="55" t="s">
        <v>219</v>
      </c>
      <c r="C42" s="123">
        <v>0.79166666666666663</v>
      </c>
      <c r="D42" s="112"/>
      <c r="E42" s="113"/>
      <c r="F42" s="114"/>
      <c r="G42" s="115"/>
      <c r="H42" s="114"/>
      <c r="I42" s="115"/>
      <c r="J42" s="116">
        <v>28</v>
      </c>
      <c r="K42" s="117">
        <v>0.90277777777777779</v>
      </c>
      <c r="L42" s="116">
        <v>40</v>
      </c>
      <c r="M42" s="117">
        <v>0.90972222222222221</v>
      </c>
    </row>
    <row r="43" spans="1:13">
      <c r="A43" s="27"/>
      <c r="B43" s="55"/>
      <c r="C43" s="123">
        <v>0.83333333333333337</v>
      </c>
      <c r="D43" s="112"/>
      <c r="E43" s="113"/>
      <c r="F43" s="114"/>
      <c r="G43" s="115"/>
      <c r="H43" s="114"/>
      <c r="I43" s="115"/>
      <c r="J43" s="116">
        <v>22</v>
      </c>
      <c r="K43" s="117">
        <v>0.92361111111111116</v>
      </c>
      <c r="L43" s="116">
        <v>28</v>
      </c>
      <c r="M43" s="117">
        <v>0.92361111111111116</v>
      </c>
    </row>
    <row r="44" spans="1:13">
      <c r="A44" s="27"/>
      <c r="B44" s="55" t="s">
        <v>220</v>
      </c>
      <c r="C44" s="123">
        <v>0.875</v>
      </c>
      <c r="D44" s="112"/>
      <c r="E44" s="113"/>
      <c r="F44" s="323" t="s">
        <v>263</v>
      </c>
      <c r="G44" s="322"/>
      <c r="H44" s="322"/>
      <c r="I44" s="322"/>
      <c r="J44" s="322"/>
      <c r="K44" s="322"/>
      <c r="L44" s="322"/>
      <c r="M44" s="322"/>
    </row>
    <row r="45" spans="1:13">
      <c r="A45" s="27"/>
      <c r="B45" s="152"/>
      <c r="C45" s="126">
        <v>0.91666666666666663</v>
      </c>
      <c r="D45" s="106"/>
      <c r="E45" s="153"/>
      <c r="F45" s="108"/>
      <c r="G45" s="109"/>
      <c r="H45" s="108"/>
      <c r="I45" s="109"/>
      <c r="J45" s="89">
        <v>28</v>
      </c>
      <c r="K45" s="88">
        <v>0.96527777777777779</v>
      </c>
      <c r="L45" s="89">
        <v>40</v>
      </c>
      <c r="M45" s="88">
        <v>0.93402777777777779</v>
      </c>
    </row>
    <row r="46" spans="1:13">
      <c r="A46" s="27"/>
      <c r="B46" s="91"/>
      <c r="C46" s="146"/>
      <c r="D46" s="146"/>
      <c r="E46" s="133"/>
      <c r="F46" s="133"/>
      <c r="G46" s="133"/>
      <c r="H46" s="133"/>
      <c r="I46" s="133"/>
    </row>
    <row r="47" spans="1:13">
      <c r="A47" s="30"/>
      <c r="B47" s="31">
        <v>2.5000000000000001E-2</v>
      </c>
      <c r="C47" s="137" t="s">
        <v>296</v>
      </c>
      <c r="D47" s="136" t="s">
        <v>297</v>
      </c>
      <c r="E47" s="324" t="s">
        <v>298</v>
      </c>
      <c r="F47" s="320"/>
      <c r="G47" s="320"/>
      <c r="H47" s="320"/>
      <c r="I47" s="320"/>
    </row>
    <row r="48" spans="1:13">
      <c r="A48" s="27"/>
      <c r="B48" s="98"/>
      <c r="C48" s="99" t="s">
        <v>208</v>
      </c>
      <c r="D48" s="138" t="s">
        <v>209</v>
      </c>
      <c r="E48" s="101" t="s">
        <v>210</v>
      </c>
      <c r="F48" s="103" t="s">
        <v>211</v>
      </c>
      <c r="G48" s="103" t="s">
        <v>210</v>
      </c>
      <c r="H48" s="139" t="s">
        <v>212</v>
      </c>
      <c r="I48" s="103" t="s">
        <v>210</v>
      </c>
      <c r="J48" s="44" t="s">
        <v>213</v>
      </c>
      <c r="K48" s="105" t="s">
        <v>210</v>
      </c>
      <c r="L48" s="44" t="s">
        <v>214</v>
      </c>
      <c r="M48" s="105" t="s">
        <v>210</v>
      </c>
    </row>
    <row r="49" spans="1:13">
      <c r="A49" s="27"/>
      <c r="B49" s="45" t="s">
        <v>215</v>
      </c>
      <c r="C49" s="140" t="s">
        <v>273</v>
      </c>
      <c r="D49" s="106"/>
      <c r="E49" s="107"/>
      <c r="F49" s="108"/>
      <c r="G49" s="109"/>
      <c r="H49" s="158">
        <v>0.1</v>
      </c>
      <c r="I49" s="142">
        <v>4.1666666666666664E-2</v>
      </c>
      <c r="J49" s="89">
        <v>40</v>
      </c>
      <c r="K49" s="88">
        <v>4.1666666666666664E-2</v>
      </c>
      <c r="L49" s="89">
        <v>46</v>
      </c>
      <c r="M49" s="88">
        <v>4.1666666666666664E-2</v>
      </c>
    </row>
    <row r="50" spans="1:13">
      <c r="A50" s="27"/>
      <c r="B50" s="55" t="s">
        <v>218</v>
      </c>
      <c r="C50" s="123">
        <v>0.75</v>
      </c>
      <c r="D50" s="112"/>
      <c r="E50" s="113"/>
      <c r="F50" s="323" t="s">
        <v>263</v>
      </c>
      <c r="G50" s="322"/>
      <c r="H50" s="322"/>
      <c r="I50" s="322"/>
      <c r="J50" s="322"/>
      <c r="K50" s="322"/>
      <c r="L50" s="322"/>
      <c r="M50" s="322"/>
    </row>
    <row r="51" spans="1:13">
      <c r="A51" s="27"/>
      <c r="B51" s="55" t="s">
        <v>219</v>
      </c>
      <c r="C51" s="123">
        <v>0.79166666666666663</v>
      </c>
      <c r="D51" s="112"/>
      <c r="E51" s="113"/>
      <c r="F51" s="114"/>
      <c r="G51" s="115"/>
      <c r="H51" s="159">
        <v>0.1</v>
      </c>
      <c r="I51" s="141">
        <v>0.95833333333333337</v>
      </c>
      <c r="J51" s="116">
        <v>40</v>
      </c>
      <c r="K51" s="117">
        <v>0.95833333333333337</v>
      </c>
      <c r="L51" s="116">
        <v>58</v>
      </c>
      <c r="M51" s="117">
        <v>0.95833333333333337</v>
      </c>
    </row>
    <row r="52" spans="1:13">
      <c r="A52" s="27"/>
      <c r="B52" s="55"/>
      <c r="C52" s="123">
        <v>0.83333333333333337</v>
      </c>
      <c r="D52" s="112"/>
      <c r="E52" s="113"/>
      <c r="F52" s="114"/>
      <c r="G52" s="115"/>
      <c r="J52" s="124">
        <v>22</v>
      </c>
      <c r="K52" s="125">
        <v>0</v>
      </c>
      <c r="L52" s="124">
        <v>34</v>
      </c>
      <c r="M52" s="125">
        <v>0</v>
      </c>
    </row>
    <row r="53" spans="1:13">
      <c r="A53" s="27"/>
      <c r="B53" s="55" t="s">
        <v>220</v>
      </c>
      <c r="C53" s="123">
        <v>0.875</v>
      </c>
      <c r="D53" s="112"/>
      <c r="E53" s="113"/>
      <c r="F53" s="114"/>
      <c r="G53" s="115"/>
      <c r="H53" s="9"/>
      <c r="I53" s="115"/>
      <c r="J53" s="116">
        <v>16</v>
      </c>
      <c r="K53" s="117">
        <v>0.95833333333333337</v>
      </c>
      <c r="L53" s="116">
        <v>22</v>
      </c>
      <c r="M53" s="117">
        <v>0.95833333333333337</v>
      </c>
    </row>
    <row r="54" spans="1:13">
      <c r="A54" s="27"/>
      <c r="B54" s="45" t="s">
        <v>220</v>
      </c>
      <c r="C54" s="126">
        <v>0.91666666666666663</v>
      </c>
      <c r="D54" s="106"/>
      <c r="E54" s="107"/>
      <c r="F54" s="108"/>
      <c r="G54" s="109"/>
      <c r="H54" s="108"/>
      <c r="I54" s="109"/>
      <c r="J54" s="89">
        <v>28</v>
      </c>
      <c r="K54" s="88">
        <v>0</v>
      </c>
      <c r="L54" s="89">
        <v>28</v>
      </c>
      <c r="M54" s="88">
        <v>0</v>
      </c>
    </row>
    <row r="55" spans="1:13">
      <c r="A55" s="27"/>
      <c r="B55" s="55" t="s">
        <v>221</v>
      </c>
      <c r="C55" s="123">
        <v>0.75</v>
      </c>
      <c r="D55" s="112"/>
      <c r="E55" s="113"/>
      <c r="F55" s="323" t="s">
        <v>263</v>
      </c>
      <c r="G55" s="322"/>
      <c r="H55" s="322"/>
      <c r="I55" s="322"/>
      <c r="J55" s="322"/>
      <c r="K55" s="322"/>
      <c r="L55" s="322"/>
      <c r="M55" s="322"/>
    </row>
    <row r="56" spans="1:13">
      <c r="A56" s="27"/>
      <c r="B56" s="55" t="s">
        <v>219</v>
      </c>
      <c r="C56" s="123">
        <v>0.79166666666666663</v>
      </c>
      <c r="D56" s="112"/>
      <c r="E56" s="113"/>
      <c r="F56" s="114"/>
      <c r="G56" s="115"/>
      <c r="H56" s="120">
        <v>0.1</v>
      </c>
      <c r="I56" s="117">
        <v>0.95486111111111116</v>
      </c>
      <c r="J56" s="116">
        <v>40</v>
      </c>
      <c r="K56" s="117">
        <v>0.94444444444444442</v>
      </c>
      <c r="L56" s="116">
        <v>52</v>
      </c>
      <c r="M56" s="117">
        <v>0.94791666666666663</v>
      </c>
    </row>
    <row r="57" spans="1:13">
      <c r="A57" s="27"/>
      <c r="B57" s="55" t="s">
        <v>220</v>
      </c>
      <c r="C57" s="123">
        <v>0.83333333333333337</v>
      </c>
      <c r="D57" s="112"/>
      <c r="E57" s="113"/>
      <c r="F57" s="114"/>
      <c r="G57" s="115"/>
      <c r="H57" s="122"/>
      <c r="I57" s="122"/>
      <c r="J57" s="124">
        <v>22</v>
      </c>
      <c r="K57" s="125">
        <v>1.7361111111111112E-2</v>
      </c>
      <c r="L57" s="124">
        <v>34</v>
      </c>
      <c r="M57" s="125">
        <v>0.96527777777777779</v>
      </c>
    </row>
    <row r="58" spans="1:13">
      <c r="A58" s="27"/>
      <c r="B58" s="151"/>
      <c r="C58" s="123">
        <v>0.875</v>
      </c>
      <c r="D58" s="112"/>
      <c r="E58" s="113"/>
      <c r="F58" s="323" t="s">
        <v>263</v>
      </c>
      <c r="G58" s="322"/>
      <c r="H58" s="322"/>
      <c r="I58" s="322"/>
      <c r="J58" s="322"/>
      <c r="K58" s="322"/>
      <c r="L58" s="322"/>
      <c r="M58" s="322"/>
    </row>
    <row r="59" spans="1:13">
      <c r="A59" s="27"/>
      <c r="B59" s="152"/>
      <c r="C59" s="126">
        <v>0.91666666666666663</v>
      </c>
      <c r="D59" s="106"/>
      <c r="E59" s="153"/>
      <c r="F59" s="108"/>
      <c r="G59" s="109"/>
      <c r="H59" s="108"/>
      <c r="I59" s="111"/>
      <c r="J59" s="89">
        <v>22</v>
      </c>
      <c r="K59" s="88">
        <v>2.4305555555555556E-2</v>
      </c>
      <c r="L59" s="89">
        <v>28</v>
      </c>
      <c r="M59" s="88">
        <v>6.9444444444444441E-3</v>
      </c>
    </row>
    <row r="60" spans="1:13">
      <c r="A60" s="27"/>
      <c r="B60" s="91"/>
      <c r="C60" s="146"/>
      <c r="D60" s="146"/>
      <c r="E60" s="133"/>
      <c r="F60" s="133"/>
      <c r="G60" s="133"/>
      <c r="H60" s="133"/>
      <c r="I60" s="133"/>
    </row>
    <row r="61" spans="1:13">
      <c r="A61" s="30"/>
      <c r="B61" s="31">
        <v>2.5694444444444443E-2</v>
      </c>
      <c r="C61" s="137" t="s">
        <v>299</v>
      </c>
      <c r="D61" s="136" t="s">
        <v>300</v>
      </c>
      <c r="E61" s="324" t="s">
        <v>301</v>
      </c>
      <c r="F61" s="320"/>
      <c r="G61" s="320"/>
      <c r="H61" s="320"/>
      <c r="I61" s="320"/>
    </row>
    <row r="62" spans="1:13">
      <c r="B62" s="98"/>
      <c r="C62" s="99" t="s">
        <v>208</v>
      </c>
      <c r="D62" s="138" t="s">
        <v>209</v>
      </c>
      <c r="E62" s="101" t="s">
        <v>210</v>
      </c>
      <c r="F62" s="103" t="s">
        <v>211</v>
      </c>
      <c r="G62" s="103" t="s">
        <v>210</v>
      </c>
      <c r="H62" s="139" t="s">
        <v>212</v>
      </c>
      <c r="I62" s="103" t="s">
        <v>210</v>
      </c>
      <c r="J62" s="44" t="s">
        <v>213</v>
      </c>
      <c r="K62" s="105" t="s">
        <v>210</v>
      </c>
      <c r="L62" s="44" t="s">
        <v>214</v>
      </c>
      <c r="M62" s="105" t="s">
        <v>210</v>
      </c>
    </row>
    <row r="63" spans="1:13">
      <c r="B63" s="45" t="s">
        <v>215</v>
      </c>
      <c r="C63" s="140" t="s">
        <v>273</v>
      </c>
      <c r="D63" s="106"/>
      <c r="E63" s="107"/>
      <c r="F63" s="108"/>
      <c r="G63" s="109"/>
      <c r="H63" s="170">
        <v>0.1</v>
      </c>
      <c r="I63" s="88">
        <v>4.1666666666666664E-2</v>
      </c>
      <c r="J63" s="89">
        <v>40</v>
      </c>
      <c r="K63" s="88">
        <v>4.1666666666666664E-2</v>
      </c>
      <c r="L63" s="89">
        <v>46</v>
      </c>
      <c r="M63" s="88">
        <v>4.1666666666666664E-2</v>
      </c>
    </row>
    <row r="64" spans="1:13">
      <c r="B64" s="55" t="s">
        <v>218</v>
      </c>
      <c r="C64" s="123">
        <v>0.79166666666666663</v>
      </c>
      <c r="D64" s="112"/>
      <c r="E64" s="113"/>
      <c r="F64" s="114"/>
      <c r="G64" s="115"/>
      <c r="H64" s="119"/>
      <c r="I64" s="117">
        <v>0.95833333333333337</v>
      </c>
      <c r="J64" s="116">
        <v>22</v>
      </c>
      <c r="K64" s="117">
        <v>0.95833333333333337</v>
      </c>
      <c r="L64" s="116">
        <v>34</v>
      </c>
      <c r="M64" s="117">
        <v>0.95833333333333337</v>
      </c>
    </row>
    <row r="65" spans="2:13">
      <c r="B65" s="55" t="s">
        <v>219</v>
      </c>
      <c r="C65" s="123">
        <v>0.83333333333333337</v>
      </c>
      <c r="D65" s="112"/>
      <c r="E65" s="113"/>
      <c r="F65" s="114"/>
      <c r="G65" s="115"/>
      <c r="H65" s="119"/>
      <c r="I65" s="60"/>
      <c r="J65" s="116">
        <v>22</v>
      </c>
      <c r="K65" s="117">
        <v>0</v>
      </c>
      <c r="L65" s="116">
        <v>34</v>
      </c>
      <c r="M65" s="117">
        <v>0</v>
      </c>
    </row>
    <row r="66" spans="2:13">
      <c r="B66" s="55" t="s">
        <v>220</v>
      </c>
      <c r="C66" s="123">
        <v>0.875</v>
      </c>
      <c r="D66" s="112"/>
      <c r="E66" s="113"/>
      <c r="F66" s="323" t="s">
        <v>263</v>
      </c>
      <c r="G66" s="322"/>
      <c r="H66" s="322"/>
      <c r="I66" s="322"/>
      <c r="J66" s="322"/>
      <c r="K66" s="322"/>
      <c r="L66" s="322"/>
      <c r="M66" s="322"/>
    </row>
    <row r="67" spans="2:13">
      <c r="B67" s="150"/>
      <c r="C67" s="123">
        <v>0.91666666666666663</v>
      </c>
      <c r="D67" s="112"/>
      <c r="E67" s="113"/>
      <c r="F67" s="9"/>
      <c r="G67" s="115"/>
      <c r="H67" s="9"/>
      <c r="I67" s="60"/>
      <c r="J67" s="116">
        <v>28</v>
      </c>
      <c r="K67" s="117">
        <v>0</v>
      </c>
      <c r="L67" s="116">
        <v>28</v>
      </c>
      <c r="M67" s="117">
        <v>4.1666666666666664E-2</v>
      </c>
    </row>
    <row r="68" spans="2:13">
      <c r="B68" s="45" t="s">
        <v>220</v>
      </c>
      <c r="C68" s="126">
        <v>0.95833333333333337</v>
      </c>
      <c r="D68" s="106"/>
      <c r="E68" s="107"/>
      <c r="F68" s="108"/>
      <c r="G68" s="109"/>
      <c r="H68" s="108"/>
      <c r="I68" s="111"/>
      <c r="J68" s="89">
        <v>40</v>
      </c>
      <c r="K68" s="88">
        <v>4.1666666666666664E-2</v>
      </c>
      <c r="L68" s="89">
        <v>46</v>
      </c>
      <c r="M68" s="88">
        <v>4.1666666666666664E-2</v>
      </c>
    </row>
    <row r="69" spans="2:13">
      <c r="B69" s="55" t="s">
        <v>221</v>
      </c>
      <c r="C69" s="123">
        <v>0.79166666666666663</v>
      </c>
      <c r="D69" s="112"/>
      <c r="E69" s="113"/>
      <c r="F69" s="114"/>
      <c r="G69" s="115"/>
      <c r="H69" s="114"/>
      <c r="I69" s="117">
        <v>0.92013888888888884</v>
      </c>
      <c r="J69" s="116">
        <v>40</v>
      </c>
      <c r="K69" s="117">
        <v>0.96180555555555558</v>
      </c>
      <c r="L69" s="116">
        <v>46</v>
      </c>
      <c r="M69" s="117">
        <v>0.95138888888888884</v>
      </c>
    </row>
    <row r="70" spans="2:13">
      <c r="B70" s="55" t="s">
        <v>219</v>
      </c>
      <c r="C70" s="123">
        <v>0.83333333333333337</v>
      </c>
      <c r="D70" s="112"/>
      <c r="E70" s="113"/>
      <c r="F70" s="114"/>
      <c r="G70" s="115"/>
      <c r="H70" s="114"/>
      <c r="I70" s="60"/>
      <c r="J70" s="116">
        <v>22</v>
      </c>
      <c r="K70" s="117">
        <v>0.98611111111111116</v>
      </c>
      <c r="L70" s="116">
        <v>40</v>
      </c>
      <c r="M70" s="117">
        <v>0.97916666666666663</v>
      </c>
    </row>
    <row r="71" spans="2:13">
      <c r="B71" s="55" t="s">
        <v>220</v>
      </c>
      <c r="C71" s="123">
        <v>0.875</v>
      </c>
      <c r="D71" s="112"/>
      <c r="E71" s="113"/>
      <c r="F71" s="323" t="s">
        <v>263</v>
      </c>
      <c r="G71" s="322"/>
      <c r="H71" s="322"/>
      <c r="I71" s="322"/>
      <c r="J71" s="322"/>
      <c r="K71" s="322"/>
      <c r="L71" s="322"/>
      <c r="M71" s="322"/>
    </row>
    <row r="72" spans="2:13">
      <c r="B72" s="151"/>
      <c r="C72" s="123">
        <v>0.91666666666666663</v>
      </c>
      <c r="D72" s="112"/>
      <c r="E72" s="113"/>
      <c r="F72" s="114"/>
      <c r="G72" s="115"/>
      <c r="H72" s="9"/>
      <c r="I72" s="60"/>
      <c r="J72" s="116">
        <v>28</v>
      </c>
      <c r="K72" s="117">
        <v>2.4305555555555556E-2</v>
      </c>
      <c r="L72" s="116">
        <v>28</v>
      </c>
      <c r="M72" s="117">
        <v>2.0833333333333332E-2</v>
      </c>
    </row>
    <row r="73" spans="2:13">
      <c r="B73" s="152"/>
      <c r="C73" s="126">
        <v>0.95833333333333337</v>
      </c>
      <c r="D73" s="106"/>
      <c r="E73" s="153"/>
      <c r="F73" s="108"/>
      <c r="G73" s="109"/>
      <c r="H73" s="108"/>
      <c r="I73" s="111"/>
      <c r="J73" s="89">
        <v>46</v>
      </c>
      <c r="K73" s="88">
        <v>3.125E-2</v>
      </c>
      <c r="L73" s="89">
        <v>52</v>
      </c>
      <c r="M73" s="88">
        <v>2.4305555555555556E-2</v>
      </c>
    </row>
    <row r="74" spans="2:13">
      <c r="C74" s="26"/>
      <c r="D74" s="26"/>
    </row>
    <row r="75" spans="2:13">
      <c r="C75" s="26"/>
      <c r="D75" s="26"/>
    </row>
    <row r="76" spans="2:13">
      <c r="C76" s="26"/>
      <c r="D76" s="26"/>
    </row>
    <row r="77" spans="2:13">
      <c r="C77" s="26"/>
      <c r="D77" s="26"/>
    </row>
    <row r="78" spans="2:13">
      <c r="C78" s="26"/>
      <c r="D78" s="26"/>
    </row>
    <row r="79" spans="2:13">
      <c r="C79" s="26"/>
      <c r="D79" s="26"/>
    </row>
    <row r="80" spans="2:13">
      <c r="C80" s="26"/>
      <c r="D80" s="26"/>
    </row>
    <row r="81" spans="3:4">
      <c r="C81" s="26"/>
      <c r="D81" s="26"/>
    </row>
    <row r="82" spans="3:4">
      <c r="C82" s="26"/>
      <c r="D82" s="26"/>
    </row>
    <row r="83" spans="3:4">
      <c r="C83" s="26"/>
      <c r="D83" s="26"/>
    </row>
    <row r="84" spans="3:4">
      <c r="C84" s="26"/>
      <c r="D84" s="26"/>
    </row>
    <row r="85" spans="3:4">
      <c r="C85" s="26"/>
      <c r="D85" s="26"/>
    </row>
    <row r="86" spans="3:4">
      <c r="C86" s="26"/>
      <c r="D86" s="26"/>
    </row>
    <row r="87" spans="3:4">
      <c r="C87" s="26"/>
      <c r="D87" s="26"/>
    </row>
    <row r="88" spans="3:4">
      <c r="C88" s="26"/>
      <c r="D88" s="26"/>
    </row>
    <row r="89" spans="3:4">
      <c r="C89" s="26"/>
      <c r="D89" s="26"/>
    </row>
    <row r="90" spans="3:4">
      <c r="C90" s="26"/>
      <c r="D90" s="26"/>
    </row>
    <row r="91" spans="3:4">
      <c r="C91" s="26"/>
      <c r="D91" s="26"/>
    </row>
    <row r="92" spans="3:4">
      <c r="C92" s="26"/>
      <c r="D92" s="26"/>
    </row>
    <row r="93" spans="3:4">
      <c r="C93" s="26"/>
      <c r="D93" s="26"/>
    </row>
    <row r="94" spans="3:4">
      <c r="C94" s="26"/>
      <c r="D94" s="26"/>
    </row>
    <row r="95" spans="3:4">
      <c r="C95" s="26"/>
      <c r="D95" s="26"/>
    </row>
    <row r="96" spans="3:4">
      <c r="C96" s="26"/>
      <c r="D96" s="26"/>
    </row>
    <row r="97" spans="3:4">
      <c r="C97" s="26"/>
      <c r="D97" s="26"/>
    </row>
    <row r="98" spans="3:4">
      <c r="C98" s="26"/>
      <c r="D98" s="26"/>
    </row>
    <row r="99" spans="3:4">
      <c r="C99" s="26"/>
      <c r="D99" s="26"/>
    </row>
    <row r="100" spans="3:4">
      <c r="C100" s="26"/>
      <c r="D100" s="26"/>
    </row>
    <row r="101" spans="3:4">
      <c r="C101" s="26"/>
      <c r="D101" s="26"/>
    </row>
    <row r="102" spans="3:4">
      <c r="C102" s="26"/>
      <c r="D102" s="26"/>
    </row>
    <row r="103" spans="3:4">
      <c r="C103" s="26"/>
      <c r="D103" s="26"/>
    </row>
    <row r="104" spans="3:4">
      <c r="C104" s="26"/>
      <c r="D104" s="26"/>
    </row>
    <row r="105" spans="3:4">
      <c r="C105" s="26"/>
      <c r="D105" s="26"/>
    </row>
    <row r="106" spans="3:4">
      <c r="C106" s="26"/>
      <c r="D106" s="26"/>
    </row>
    <row r="107" spans="3:4">
      <c r="C107" s="26"/>
      <c r="D107" s="26"/>
    </row>
    <row r="108" spans="3:4">
      <c r="C108" s="26"/>
      <c r="D108" s="26"/>
    </row>
    <row r="109" spans="3:4">
      <c r="C109" s="26"/>
      <c r="D109" s="26"/>
    </row>
    <row r="110" spans="3:4">
      <c r="C110" s="26"/>
      <c r="D110" s="26"/>
    </row>
    <row r="111" spans="3:4">
      <c r="C111" s="26"/>
      <c r="D111" s="26"/>
    </row>
    <row r="112" spans="3:4">
      <c r="C112" s="26"/>
      <c r="D112" s="26"/>
    </row>
    <row r="113" spans="3:4">
      <c r="C113" s="26"/>
      <c r="D113" s="26"/>
    </row>
    <row r="114" spans="3:4">
      <c r="C114" s="26"/>
      <c r="D114" s="26"/>
    </row>
    <row r="115" spans="3:4">
      <c r="C115" s="26"/>
      <c r="D115" s="26"/>
    </row>
    <row r="116" spans="3:4">
      <c r="C116" s="26"/>
      <c r="D116" s="26"/>
    </row>
    <row r="117" spans="3:4">
      <c r="C117" s="26"/>
      <c r="D117" s="26"/>
    </row>
    <row r="118" spans="3:4">
      <c r="C118" s="26"/>
      <c r="D118" s="26"/>
    </row>
    <row r="119" spans="3:4">
      <c r="C119" s="26"/>
      <c r="D119" s="26"/>
    </row>
    <row r="120" spans="3:4">
      <c r="C120" s="26"/>
      <c r="D120" s="26"/>
    </row>
    <row r="121" spans="3:4">
      <c r="C121" s="26"/>
      <c r="D121" s="26"/>
    </row>
    <row r="122" spans="3:4">
      <c r="C122" s="26"/>
      <c r="D122" s="26"/>
    </row>
    <row r="123" spans="3:4">
      <c r="C123" s="26"/>
      <c r="D123" s="26"/>
    </row>
    <row r="124" spans="3:4">
      <c r="C124" s="26"/>
      <c r="D124" s="26"/>
    </row>
    <row r="125" spans="3:4">
      <c r="C125" s="26"/>
      <c r="D125" s="26"/>
    </row>
    <row r="126" spans="3:4">
      <c r="C126" s="26"/>
      <c r="D126" s="26"/>
    </row>
    <row r="127" spans="3:4">
      <c r="C127" s="26"/>
      <c r="D127" s="26"/>
    </row>
    <row r="128" spans="3:4">
      <c r="C128" s="26"/>
      <c r="D128" s="26"/>
    </row>
    <row r="129" spans="3:4">
      <c r="C129" s="26"/>
      <c r="D129" s="26"/>
    </row>
    <row r="130" spans="3:4">
      <c r="C130" s="26"/>
      <c r="D130" s="26"/>
    </row>
    <row r="131" spans="3:4">
      <c r="C131" s="26"/>
      <c r="D131" s="26"/>
    </row>
    <row r="132" spans="3:4">
      <c r="C132" s="26"/>
      <c r="D132" s="26"/>
    </row>
    <row r="133" spans="3:4">
      <c r="C133" s="26"/>
      <c r="D133" s="26"/>
    </row>
    <row r="134" spans="3:4">
      <c r="C134" s="26"/>
      <c r="D134" s="26"/>
    </row>
    <row r="135" spans="3:4">
      <c r="C135" s="26"/>
      <c r="D135" s="26"/>
    </row>
    <row r="136" spans="3:4">
      <c r="C136" s="26"/>
      <c r="D136" s="26"/>
    </row>
    <row r="137" spans="3:4">
      <c r="C137" s="26"/>
      <c r="D137" s="26"/>
    </row>
    <row r="138" spans="3:4">
      <c r="C138" s="26"/>
      <c r="D138" s="26"/>
    </row>
    <row r="139" spans="3:4">
      <c r="C139" s="26"/>
      <c r="D139" s="26"/>
    </row>
    <row r="140" spans="3:4">
      <c r="C140" s="26"/>
      <c r="D140" s="26"/>
    </row>
    <row r="141" spans="3:4">
      <c r="C141" s="26"/>
      <c r="D141" s="26"/>
    </row>
    <row r="142" spans="3:4">
      <c r="C142" s="26"/>
      <c r="D142" s="26"/>
    </row>
    <row r="143" spans="3:4">
      <c r="C143" s="26"/>
      <c r="D143" s="26"/>
    </row>
    <row r="144" spans="3:4">
      <c r="C144" s="26"/>
      <c r="D144" s="26"/>
    </row>
    <row r="145" spans="3:4">
      <c r="C145" s="26"/>
      <c r="D145" s="26"/>
    </row>
    <row r="146" spans="3:4">
      <c r="C146" s="26"/>
      <c r="D146" s="26"/>
    </row>
    <row r="147" spans="3:4">
      <c r="C147" s="26"/>
      <c r="D147" s="26"/>
    </row>
    <row r="148" spans="3:4">
      <c r="C148" s="26"/>
      <c r="D148" s="26"/>
    </row>
    <row r="149" spans="3:4">
      <c r="C149" s="26"/>
      <c r="D149" s="26"/>
    </row>
    <row r="150" spans="3:4">
      <c r="C150" s="26"/>
      <c r="D150" s="26"/>
    </row>
    <row r="151" spans="3:4">
      <c r="C151" s="26"/>
      <c r="D151" s="26"/>
    </row>
    <row r="152" spans="3:4">
      <c r="C152" s="26"/>
      <c r="D152" s="26"/>
    </row>
    <row r="153" spans="3:4">
      <c r="C153" s="26"/>
      <c r="D153" s="26"/>
    </row>
    <row r="154" spans="3:4">
      <c r="C154" s="26"/>
      <c r="D154" s="26"/>
    </row>
    <row r="155" spans="3:4">
      <c r="C155" s="26"/>
      <c r="D155" s="26"/>
    </row>
    <row r="156" spans="3:4">
      <c r="C156" s="26"/>
      <c r="D156" s="26"/>
    </row>
    <row r="157" spans="3:4">
      <c r="C157" s="26"/>
      <c r="D157" s="26"/>
    </row>
    <row r="158" spans="3:4">
      <c r="C158" s="26"/>
      <c r="D158" s="26"/>
    </row>
    <row r="159" spans="3:4">
      <c r="C159" s="26"/>
      <c r="D159" s="26"/>
    </row>
    <row r="160" spans="3:4">
      <c r="C160" s="26"/>
      <c r="D160" s="26"/>
    </row>
    <row r="161" spans="3:4">
      <c r="C161" s="26"/>
      <c r="D161" s="26"/>
    </row>
    <row r="162" spans="3:4">
      <c r="C162" s="26"/>
      <c r="D162" s="26"/>
    </row>
    <row r="163" spans="3:4">
      <c r="C163" s="26"/>
      <c r="D163" s="26"/>
    </row>
    <row r="164" spans="3:4">
      <c r="C164" s="26"/>
      <c r="D164" s="26"/>
    </row>
    <row r="165" spans="3:4">
      <c r="C165" s="26"/>
      <c r="D165" s="26"/>
    </row>
    <row r="166" spans="3:4">
      <c r="C166" s="26"/>
      <c r="D166" s="26"/>
    </row>
    <row r="167" spans="3:4">
      <c r="C167" s="26"/>
      <c r="D167" s="26"/>
    </row>
    <row r="168" spans="3:4">
      <c r="C168" s="26"/>
      <c r="D168" s="26"/>
    </row>
    <row r="169" spans="3:4">
      <c r="C169" s="26"/>
      <c r="D169" s="26"/>
    </row>
    <row r="170" spans="3:4">
      <c r="C170" s="26"/>
      <c r="D170" s="26"/>
    </row>
    <row r="171" spans="3:4">
      <c r="C171" s="26"/>
      <c r="D171" s="26"/>
    </row>
    <row r="172" spans="3:4">
      <c r="C172" s="26"/>
      <c r="D172" s="26"/>
    </row>
    <row r="173" spans="3:4">
      <c r="C173" s="26"/>
      <c r="D173" s="26"/>
    </row>
    <row r="174" spans="3:4">
      <c r="C174" s="26"/>
      <c r="D174" s="26"/>
    </row>
    <row r="175" spans="3:4">
      <c r="C175" s="26"/>
      <c r="D175" s="26"/>
    </row>
    <row r="176" spans="3:4">
      <c r="C176" s="26"/>
      <c r="D176" s="26"/>
    </row>
    <row r="177" spans="3:4">
      <c r="C177" s="26"/>
      <c r="D177" s="26"/>
    </row>
    <row r="178" spans="3:4">
      <c r="C178" s="26"/>
      <c r="D178" s="26"/>
    </row>
    <row r="179" spans="3:4">
      <c r="C179" s="26"/>
      <c r="D179" s="26"/>
    </row>
    <row r="180" spans="3:4">
      <c r="C180" s="26"/>
      <c r="D180" s="26"/>
    </row>
    <row r="181" spans="3:4">
      <c r="C181" s="26"/>
      <c r="D181" s="26"/>
    </row>
    <row r="182" spans="3:4">
      <c r="C182" s="26"/>
      <c r="D182" s="26"/>
    </row>
    <row r="183" spans="3:4">
      <c r="C183" s="26"/>
      <c r="D183" s="26"/>
    </row>
    <row r="184" spans="3:4">
      <c r="C184" s="26"/>
      <c r="D184" s="26"/>
    </row>
    <row r="185" spans="3:4">
      <c r="C185" s="26"/>
      <c r="D185" s="26"/>
    </row>
    <row r="186" spans="3:4">
      <c r="C186" s="26"/>
      <c r="D186" s="26"/>
    </row>
    <row r="187" spans="3:4">
      <c r="C187" s="26"/>
      <c r="D187" s="26"/>
    </row>
    <row r="188" spans="3:4">
      <c r="C188" s="26"/>
      <c r="D188" s="26"/>
    </row>
    <row r="189" spans="3:4">
      <c r="C189" s="26"/>
      <c r="D189" s="26"/>
    </row>
    <row r="190" spans="3:4">
      <c r="C190" s="26"/>
      <c r="D190" s="26"/>
    </row>
    <row r="191" spans="3:4">
      <c r="C191" s="26"/>
      <c r="D191" s="26"/>
    </row>
    <row r="192" spans="3:4">
      <c r="C192" s="26"/>
      <c r="D192" s="26"/>
    </row>
    <row r="193" spans="3:4">
      <c r="C193" s="26"/>
      <c r="D193" s="26"/>
    </row>
    <row r="194" spans="3:4">
      <c r="C194" s="26"/>
      <c r="D194" s="26"/>
    </row>
    <row r="195" spans="3:4">
      <c r="C195" s="26"/>
      <c r="D195" s="26"/>
    </row>
    <row r="196" spans="3:4">
      <c r="C196" s="26"/>
      <c r="D196" s="26"/>
    </row>
    <row r="197" spans="3:4">
      <c r="C197" s="26"/>
      <c r="D197" s="26"/>
    </row>
    <row r="198" spans="3:4">
      <c r="C198" s="26"/>
      <c r="D198" s="26"/>
    </row>
    <row r="199" spans="3:4">
      <c r="C199" s="26"/>
      <c r="D199" s="26"/>
    </row>
    <row r="200" spans="3:4">
      <c r="C200" s="26"/>
      <c r="D200" s="26"/>
    </row>
    <row r="201" spans="3:4">
      <c r="C201" s="26"/>
      <c r="D201" s="26"/>
    </row>
    <row r="202" spans="3:4">
      <c r="C202" s="26"/>
      <c r="D202" s="26"/>
    </row>
    <row r="203" spans="3:4">
      <c r="C203" s="26"/>
      <c r="D203" s="26"/>
    </row>
    <row r="204" spans="3:4">
      <c r="C204" s="26"/>
      <c r="D204" s="26"/>
    </row>
    <row r="205" spans="3:4">
      <c r="C205" s="26"/>
      <c r="D205" s="26"/>
    </row>
    <row r="206" spans="3:4">
      <c r="C206" s="26"/>
      <c r="D206" s="26"/>
    </row>
    <row r="207" spans="3:4">
      <c r="C207" s="26"/>
      <c r="D207" s="26"/>
    </row>
    <row r="208" spans="3:4">
      <c r="C208" s="26"/>
      <c r="D208" s="26"/>
    </row>
    <row r="209" spans="3:4">
      <c r="C209" s="26"/>
      <c r="D209" s="26"/>
    </row>
    <row r="210" spans="3:4">
      <c r="C210" s="26"/>
      <c r="D210" s="26"/>
    </row>
    <row r="211" spans="3:4">
      <c r="C211" s="26"/>
      <c r="D211" s="26"/>
    </row>
    <row r="212" spans="3:4">
      <c r="C212" s="26"/>
      <c r="D212" s="26"/>
    </row>
    <row r="213" spans="3:4">
      <c r="C213" s="26"/>
      <c r="D213" s="26"/>
    </row>
    <row r="214" spans="3:4">
      <c r="C214" s="26"/>
      <c r="D214" s="26"/>
    </row>
    <row r="215" spans="3:4">
      <c r="C215" s="26"/>
      <c r="D215" s="26"/>
    </row>
    <row r="216" spans="3:4">
      <c r="C216" s="26"/>
      <c r="D216" s="26"/>
    </row>
    <row r="217" spans="3:4">
      <c r="C217" s="26"/>
      <c r="D217" s="26"/>
    </row>
    <row r="218" spans="3:4">
      <c r="C218" s="26"/>
      <c r="D218" s="26"/>
    </row>
    <row r="219" spans="3:4">
      <c r="C219" s="26"/>
      <c r="D219" s="26"/>
    </row>
    <row r="220" spans="3:4">
      <c r="C220" s="26"/>
      <c r="D220" s="26"/>
    </row>
    <row r="221" spans="3:4">
      <c r="C221" s="26"/>
      <c r="D221" s="26"/>
    </row>
    <row r="222" spans="3:4">
      <c r="C222" s="26"/>
      <c r="D222" s="26"/>
    </row>
    <row r="223" spans="3:4">
      <c r="C223" s="26"/>
      <c r="D223" s="26"/>
    </row>
    <row r="224" spans="3:4">
      <c r="C224" s="26"/>
      <c r="D224" s="26"/>
    </row>
    <row r="225" spans="3:4">
      <c r="C225" s="26"/>
      <c r="D225" s="26"/>
    </row>
    <row r="226" spans="3:4">
      <c r="C226" s="26"/>
      <c r="D226" s="26"/>
    </row>
    <row r="227" spans="3:4">
      <c r="C227" s="26"/>
      <c r="D227" s="26"/>
    </row>
    <row r="228" spans="3:4">
      <c r="C228" s="26"/>
      <c r="D228" s="26"/>
    </row>
    <row r="229" spans="3:4">
      <c r="C229" s="26"/>
      <c r="D229" s="26"/>
    </row>
    <row r="230" spans="3:4">
      <c r="C230" s="26"/>
      <c r="D230" s="26"/>
    </row>
    <row r="231" spans="3:4">
      <c r="C231" s="26"/>
      <c r="D231" s="26"/>
    </row>
    <row r="232" spans="3:4">
      <c r="C232" s="26"/>
      <c r="D232" s="26"/>
    </row>
    <row r="233" spans="3:4">
      <c r="C233" s="26"/>
      <c r="D233" s="26"/>
    </row>
    <row r="234" spans="3:4">
      <c r="C234" s="26"/>
      <c r="D234" s="26"/>
    </row>
    <row r="235" spans="3:4">
      <c r="C235" s="26"/>
      <c r="D235" s="26"/>
    </row>
    <row r="236" spans="3:4">
      <c r="C236" s="26"/>
      <c r="D236" s="26"/>
    </row>
    <row r="237" spans="3:4">
      <c r="C237" s="26"/>
      <c r="D237" s="26"/>
    </row>
    <row r="238" spans="3:4">
      <c r="C238" s="26"/>
      <c r="D238" s="26"/>
    </row>
    <row r="239" spans="3:4">
      <c r="C239" s="26"/>
      <c r="D239" s="26"/>
    </row>
    <row r="240" spans="3:4">
      <c r="C240" s="26"/>
      <c r="D240" s="26"/>
    </row>
    <row r="241" spans="3:4">
      <c r="C241" s="26"/>
      <c r="D241" s="26"/>
    </row>
    <row r="242" spans="3:4">
      <c r="C242" s="26"/>
      <c r="D242" s="26"/>
    </row>
    <row r="243" spans="3:4">
      <c r="C243" s="26"/>
      <c r="D243" s="26"/>
    </row>
    <row r="244" spans="3:4">
      <c r="C244" s="26"/>
      <c r="D244" s="26"/>
    </row>
    <row r="245" spans="3:4">
      <c r="C245" s="26"/>
      <c r="D245" s="26"/>
    </row>
    <row r="246" spans="3:4">
      <c r="C246" s="26"/>
      <c r="D246" s="26"/>
    </row>
    <row r="247" spans="3:4">
      <c r="C247" s="26"/>
      <c r="D247" s="26"/>
    </row>
    <row r="248" spans="3:4">
      <c r="C248" s="26"/>
      <c r="D248" s="26"/>
    </row>
    <row r="249" spans="3:4">
      <c r="C249" s="26"/>
      <c r="D249" s="26"/>
    </row>
    <row r="250" spans="3:4">
      <c r="C250" s="26"/>
      <c r="D250" s="26"/>
    </row>
    <row r="251" spans="3:4">
      <c r="C251" s="26"/>
      <c r="D251" s="26"/>
    </row>
    <row r="252" spans="3:4">
      <c r="C252" s="26"/>
      <c r="D252" s="26"/>
    </row>
    <row r="253" spans="3:4">
      <c r="C253" s="26"/>
      <c r="D253" s="26"/>
    </row>
    <row r="254" spans="3:4">
      <c r="C254" s="26"/>
      <c r="D254" s="26"/>
    </row>
    <row r="255" spans="3:4">
      <c r="C255" s="26"/>
      <c r="D255" s="26"/>
    </row>
    <row r="256" spans="3:4">
      <c r="C256" s="26"/>
      <c r="D256" s="26"/>
    </row>
    <row r="257" spans="3:4">
      <c r="C257" s="26"/>
      <c r="D257" s="26"/>
    </row>
    <row r="258" spans="3:4">
      <c r="C258" s="26"/>
      <c r="D258" s="26"/>
    </row>
    <row r="259" spans="3:4">
      <c r="C259" s="26"/>
      <c r="D259" s="26"/>
    </row>
    <row r="260" spans="3:4">
      <c r="C260" s="26"/>
      <c r="D260" s="26"/>
    </row>
    <row r="261" spans="3:4">
      <c r="C261" s="26"/>
      <c r="D261" s="26"/>
    </row>
    <row r="262" spans="3:4">
      <c r="C262" s="26"/>
      <c r="D262" s="26"/>
    </row>
    <row r="263" spans="3:4">
      <c r="C263" s="26"/>
      <c r="D263" s="26"/>
    </row>
    <row r="264" spans="3:4">
      <c r="C264" s="26"/>
      <c r="D264" s="26"/>
    </row>
    <row r="265" spans="3:4">
      <c r="C265" s="26"/>
      <c r="D265" s="26"/>
    </row>
    <row r="266" spans="3:4">
      <c r="C266" s="26"/>
      <c r="D266" s="26"/>
    </row>
    <row r="267" spans="3:4">
      <c r="C267" s="26"/>
      <c r="D267" s="26"/>
    </row>
    <row r="268" spans="3:4">
      <c r="C268" s="26"/>
      <c r="D268" s="26"/>
    </row>
    <row r="269" spans="3:4">
      <c r="C269" s="26"/>
      <c r="D269" s="26"/>
    </row>
    <row r="270" spans="3:4">
      <c r="C270" s="26"/>
      <c r="D270" s="26"/>
    </row>
    <row r="271" spans="3:4">
      <c r="C271" s="26"/>
      <c r="D271" s="26"/>
    </row>
    <row r="272" spans="3:4">
      <c r="C272" s="26"/>
      <c r="D272" s="26"/>
    </row>
    <row r="273" spans="3:4">
      <c r="C273" s="26"/>
      <c r="D273" s="26"/>
    </row>
    <row r="274" spans="3:4">
      <c r="C274" s="26"/>
      <c r="D274" s="26"/>
    </row>
    <row r="275" spans="3:4">
      <c r="C275" s="26"/>
      <c r="D275" s="26"/>
    </row>
    <row r="276" spans="3:4">
      <c r="C276" s="26"/>
      <c r="D276" s="26"/>
    </row>
    <row r="277" spans="3:4">
      <c r="C277" s="26"/>
      <c r="D277" s="26"/>
    </row>
    <row r="278" spans="3:4">
      <c r="C278" s="26"/>
      <c r="D278" s="26"/>
    </row>
    <row r="279" spans="3:4">
      <c r="C279" s="26"/>
      <c r="D279" s="26"/>
    </row>
    <row r="280" spans="3:4">
      <c r="C280" s="26"/>
      <c r="D280" s="26"/>
    </row>
    <row r="281" spans="3:4">
      <c r="C281" s="26"/>
      <c r="D281" s="26"/>
    </row>
    <row r="282" spans="3:4">
      <c r="C282" s="26"/>
      <c r="D282" s="26"/>
    </row>
    <row r="283" spans="3:4">
      <c r="C283" s="26"/>
      <c r="D283" s="26"/>
    </row>
    <row r="284" spans="3:4">
      <c r="C284" s="26"/>
      <c r="D284" s="26"/>
    </row>
    <row r="285" spans="3:4">
      <c r="C285" s="26"/>
      <c r="D285" s="26"/>
    </row>
    <row r="286" spans="3:4">
      <c r="C286" s="26"/>
      <c r="D286" s="26"/>
    </row>
    <row r="287" spans="3:4">
      <c r="C287" s="26"/>
      <c r="D287" s="26"/>
    </row>
    <row r="288" spans="3:4">
      <c r="C288" s="26"/>
      <c r="D288" s="26"/>
    </row>
    <row r="289" spans="3:4">
      <c r="C289" s="26"/>
      <c r="D289" s="26"/>
    </row>
    <row r="290" spans="3:4">
      <c r="C290" s="26"/>
      <c r="D290" s="26"/>
    </row>
    <row r="291" spans="3:4">
      <c r="C291" s="26"/>
      <c r="D291" s="26"/>
    </row>
    <row r="292" spans="3:4">
      <c r="C292" s="26"/>
      <c r="D292" s="26"/>
    </row>
    <row r="293" spans="3:4">
      <c r="C293" s="26"/>
      <c r="D293" s="26"/>
    </row>
    <row r="294" spans="3:4">
      <c r="C294" s="26"/>
      <c r="D294" s="26"/>
    </row>
    <row r="295" spans="3:4">
      <c r="C295" s="26"/>
      <c r="D295" s="26"/>
    </row>
    <row r="296" spans="3:4">
      <c r="C296" s="26"/>
      <c r="D296" s="26"/>
    </row>
    <row r="297" spans="3:4">
      <c r="C297" s="26"/>
      <c r="D297" s="26"/>
    </row>
    <row r="298" spans="3:4">
      <c r="C298" s="26"/>
      <c r="D298" s="26"/>
    </row>
    <row r="299" spans="3:4">
      <c r="C299" s="26"/>
      <c r="D299" s="26"/>
    </row>
    <row r="300" spans="3:4">
      <c r="C300" s="26"/>
      <c r="D300" s="26"/>
    </row>
    <row r="301" spans="3:4">
      <c r="C301" s="26"/>
      <c r="D301" s="26"/>
    </row>
    <row r="302" spans="3:4">
      <c r="C302" s="26"/>
      <c r="D302" s="26"/>
    </row>
    <row r="303" spans="3:4">
      <c r="C303" s="26"/>
      <c r="D303" s="26"/>
    </row>
    <row r="304" spans="3:4">
      <c r="C304" s="26"/>
      <c r="D304" s="26"/>
    </row>
    <row r="305" spans="3:4">
      <c r="C305" s="26"/>
      <c r="D305" s="26"/>
    </row>
    <row r="306" spans="3:4">
      <c r="C306" s="26"/>
      <c r="D306" s="26"/>
    </row>
    <row r="307" spans="3:4">
      <c r="C307" s="26"/>
      <c r="D307" s="26"/>
    </row>
    <row r="308" spans="3:4">
      <c r="C308" s="26"/>
      <c r="D308" s="26"/>
    </row>
    <row r="309" spans="3:4">
      <c r="C309" s="26"/>
      <c r="D309" s="26"/>
    </row>
    <row r="310" spans="3:4">
      <c r="C310" s="26"/>
      <c r="D310" s="26"/>
    </row>
    <row r="311" spans="3:4">
      <c r="C311" s="26"/>
      <c r="D311" s="26"/>
    </row>
    <row r="312" spans="3:4">
      <c r="C312" s="26"/>
      <c r="D312" s="26"/>
    </row>
    <row r="313" spans="3:4">
      <c r="C313" s="26"/>
      <c r="D313" s="26"/>
    </row>
    <row r="314" spans="3:4">
      <c r="C314" s="26"/>
      <c r="D314" s="26"/>
    </row>
    <row r="315" spans="3:4">
      <c r="C315" s="26"/>
      <c r="D315" s="26"/>
    </row>
    <row r="316" spans="3:4">
      <c r="C316" s="26"/>
      <c r="D316" s="26"/>
    </row>
    <row r="317" spans="3:4">
      <c r="C317" s="26"/>
      <c r="D317" s="26"/>
    </row>
    <row r="318" spans="3:4">
      <c r="C318" s="26"/>
      <c r="D318" s="26"/>
    </row>
    <row r="319" spans="3:4">
      <c r="C319" s="26"/>
      <c r="D319" s="26"/>
    </row>
    <row r="320" spans="3:4">
      <c r="C320" s="26"/>
      <c r="D320" s="26"/>
    </row>
    <row r="321" spans="3:4">
      <c r="C321" s="26"/>
      <c r="D321" s="26"/>
    </row>
    <row r="322" spans="3:4">
      <c r="C322" s="26"/>
      <c r="D322" s="26"/>
    </row>
    <row r="323" spans="3:4">
      <c r="C323" s="26"/>
      <c r="D323" s="26"/>
    </row>
    <row r="324" spans="3:4">
      <c r="C324" s="26"/>
      <c r="D324" s="26"/>
    </row>
    <row r="325" spans="3:4">
      <c r="C325" s="26"/>
      <c r="D325" s="26"/>
    </row>
    <row r="326" spans="3:4">
      <c r="C326" s="26"/>
      <c r="D326" s="26"/>
    </row>
    <row r="327" spans="3:4">
      <c r="C327" s="26"/>
      <c r="D327" s="26"/>
    </row>
    <row r="328" spans="3:4">
      <c r="C328" s="26"/>
      <c r="D328" s="26"/>
    </row>
    <row r="329" spans="3:4">
      <c r="C329" s="26"/>
      <c r="D329" s="26"/>
    </row>
    <row r="330" spans="3:4">
      <c r="C330" s="26"/>
      <c r="D330" s="26"/>
    </row>
    <row r="331" spans="3:4">
      <c r="C331" s="26"/>
      <c r="D331" s="26"/>
    </row>
    <row r="332" spans="3:4">
      <c r="C332" s="26"/>
      <c r="D332" s="26"/>
    </row>
    <row r="333" spans="3:4">
      <c r="C333" s="26"/>
      <c r="D333" s="26"/>
    </row>
    <row r="334" spans="3:4">
      <c r="C334" s="26"/>
      <c r="D334" s="26"/>
    </row>
    <row r="335" spans="3:4">
      <c r="C335" s="26"/>
      <c r="D335" s="26"/>
    </row>
    <row r="336" spans="3:4">
      <c r="C336" s="26"/>
      <c r="D336" s="26"/>
    </row>
    <row r="337" spans="3:4">
      <c r="C337" s="26"/>
      <c r="D337" s="26"/>
    </row>
    <row r="338" spans="3:4">
      <c r="C338" s="26"/>
      <c r="D338" s="26"/>
    </row>
    <row r="339" spans="3:4">
      <c r="C339" s="26"/>
      <c r="D339" s="26"/>
    </row>
    <row r="340" spans="3:4">
      <c r="C340" s="26"/>
      <c r="D340" s="26"/>
    </row>
    <row r="341" spans="3:4">
      <c r="C341" s="26"/>
      <c r="D341" s="26"/>
    </row>
    <row r="342" spans="3:4">
      <c r="C342" s="26"/>
      <c r="D342" s="26"/>
    </row>
    <row r="343" spans="3:4">
      <c r="C343" s="26"/>
      <c r="D343" s="26"/>
    </row>
    <row r="344" spans="3:4">
      <c r="C344" s="26"/>
      <c r="D344" s="26"/>
    </row>
    <row r="345" spans="3:4">
      <c r="C345" s="26"/>
      <c r="D345" s="26"/>
    </row>
    <row r="346" spans="3:4">
      <c r="C346" s="26"/>
      <c r="D346" s="26"/>
    </row>
    <row r="347" spans="3:4">
      <c r="C347" s="26"/>
      <c r="D347" s="26"/>
    </row>
    <row r="348" spans="3:4">
      <c r="C348" s="26"/>
      <c r="D348" s="26"/>
    </row>
    <row r="349" spans="3:4">
      <c r="C349" s="26"/>
      <c r="D349" s="26"/>
    </row>
    <row r="350" spans="3:4">
      <c r="C350" s="26"/>
      <c r="D350" s="26"/>
    </row>
    <row r="351" spans="3:4">
      <c r="C351" s="26"/>
      <c r="D351" s="26"/>
    </row>
    <row r="352" spans="3:4">
      <c r="C352" s="26"/>
      <c r="D352" s="26"/>
    </row>
    <row r="353" spans="3:4">
      <c r="C353" s="26"/>
      <c r="D353" s="26"/>
    </row>
    <row r="354" spans="3:4">
      <c r="C354" s="26"/>
      <c r="D354" s="26"/>
    </row>
    <row r="355" spans="3:4">
      <c r="C355" s="26"/>
      <c r="D355" s="26"/>
    </row>
    <row r="356" spans="3:4">
      <c r="C356" s="26"/>
      <c r="D356" s="26"/>
    </row>
    <row r="357" spans="3:4">
      <c r="C357" s="26"/>
      <c r="D357" s="26"/>
    </row>
    <row r="358" spans="3:4">
      <c r="C358" s="26"/>
      <c r="D358" s="26"/>
    </row>
    <row r="359" spans="3:4">
      <c r="C359" s="26"/>
      <c r="D359" s="26"/>
    </row>
    <row r="360" spans="3:4">
      <c r="C360" s="26"/>
      <c r="D360" s="26"/>
    </row>
    <row r="361" spans="3:4">
      <c r="C361" s="26"/>
      <c r="D361" s="26"/>
    </row>
    <row r="362" spans="3:4">
      <c r="C362" s="26"/>
      <c r="D362" s="26"/>
    </row>
    <row r="363" spans="3:4">
      <c r="C363" s="26"/>
      <c r="D363" s="26"/>
    </row>
    <row r="364" spans="3:4">
      <c r="C364" s="26"/>
      <c r="D364" s="26"/>
    </row>
    <row r="365" spans="3:4">
      <c r="C365" s="26"/>
      <c r="D365" s="26"/>
    </row>
    <row r="366" spans="3:4">
      <c r="C366" s="26"/>
      <c r="D366" s="26"/>
    </row>
    <row r="367" spans="3:4">
      <c r="C367" s="26"/>
      <c r="D367" s="26"/>
    </row>
    <row r="368" spans="3:4">
      <c r="C368" s="26"/>
      <c r="D368" s="26"/>
    </row>
    <row r="369" spans="3:4">
      <c r="C369" s="26"/>
      <c r="D369" s="26"/>
    </row>
    <row r="370" spans="3:4">
      <c r="C370" s="26"/>
      <c r="D370" s="26"/>
    </row>
    <row r="371" spans="3:4">
      <c r="C371" s="26"/>
      <c r="D371" s="26"/>
    </row>
    <row r="372" spans="3:4">
      <c r="C372" s="26"/>
      <c r="D372" s="26"/>
    </row>
    <row r="373" spans="3:4">
      <c r="C373" s="26"/>
      <c r="D373" s="26"/>
    </row>
    <row r="374" spans="3:4">
      <c r="C374" s="26"/>
      <c r="D374" s="26"/>
    </row>
    <row r="375" spans="3:4">
      <c r="C375" s="26"/>
      <c r="D375" s="26"/>
    </row>
    <row r="376" spans="3:4">
      <c r="C376" s="26"/>
      <c r="D376" s="26"/>
    </row>
    <row r="377" spans="3:4">
      <c r="C377" s="26"/>
      <c r="D377" s="26"/>
    </row>
    <row r="378" spans="3:4">
      <c r="C378" s="26"/>
      <c r="D378" s="26"/>
    </row>
    <row r="379" spans="3:4">
      <c r="C379" s="26"/>
      <c r="D379" s="26"/>
    </row>
    <row r="380" spans="3:4">
      <c r="C380" s="26"/>
      <c r="D380" s="26"/>
    </row>
    <row r="381" spans="3:4">
      <c r="C381" s="26"/>
      <c r="D381" s="26"/>
    </row>
    <row r="382" spans="3:4">
      <c r="C382" s="26"/>
      <c r="D382" s="26"/>
    </row>
    <row r="383" spans="3:4">
      <c r="C383" s="26"/>
      <c r="D383" s="26"/>
    </row>
    <row r="384" spans="3:4">
      <c r="C384" s="26"/>
      <c r="D384" s="26"/>
    </row>
    <row r="385" spans="3:4">
      <c r="C385" s="26"/>
      <c r="D385" s="26"/>
    </row>
    <row r="386" spans="3:4">
      <c r="C386" s="26"/>
      <c r="D386" s="26"/>
    </row>
    <row r="387" spans="3:4">
      <c r="C387" s="26"/>
      <c r="D387" s="26"/>
    </row>
    <row r="388" spans="3:4">
      <c r="C388" s="26"/>
      <c r="D388" s="26"/>
    </row>
    <row r="389" spans="3:4">
      <c r="C389" s="26"/>
      <c r="D389" s="26"/>
    </row>
    <row r="390" spans="3:4">
      <c r="C390" s="26"/>
      <c r="D390" s="26"/>
    </row>
    <row r="391" spans="3:4">
      <c r="C391" s="26"/>
      <c r="D391" s="26"/>
    </row>
    <row r="392" spans="3:4">
      <c r="C392" s="26"/>
      <c r="D392" s="26"/>
    </row>
    <row r="393" spans="3:4">
      <c r="C393" s="26"/>
      <c r="D393" s="26"/>
    </row>
    <row r="394" spans="3:4">
      <c r="C394" s="26"/>
      <c r="D394" s="26"/>
    </row>
    <row r="395" spans="3:4">
      <c r="C395" s="26"/>
      <c r="D395" s="26"/>
    </row>
    <row r="396" spans="3:4">
      <c r="C396" s="26"/>
      <c r="D396" s="26"/>
    </row>
    <row r="397" spans="3:4">
      <c r="C397" s="26"/>
      <c r="D397" s="26"/>
    </row>
    <row r="398" spans="3:4">
      <c r="C398" s="26"/>
      <c r="D398" s="26"/>
    </row>
    <row r="399" spans="3:4">
      <c r="C399" s="26"/>
      <c r="D399" s="26"/>
    </row>
    <row r="400" spans="3:4">
      <c r="C400" s="26"/>
      <c r="D400" s="26"/>
    </row>
    <row r="401" spans="3:4">
      <c r="C401" s="26"/>
      <c r="D401" s="26"/>
    </row>
    <row r="402" spans="3:4">
      <c r="C402" s="26"/>
      <c r="D402" s="26"/>
    </row>
    <row r="403" spans="3:4">
      <c r="C403" s="26"/>
      <c r="D403" s="26"/>
    </row>
    <row r="404" spans="3:4">
      <c r="C404" s="26"/>
      <c r="D404" s="26"/>
    </row>
    <row r="405" spans="3:4">
      <c r="C405" s="26"/>
      <c r="D405" s="26"/>
    </row>
    <row r="406" spans="3:4">
      <c r="C406" s="26"/>
      <c r="D406" s="26"/>
    </row>
    <row r="407" spans="3:4">
      <c r="C407" s="26"/>
      <c r="D407" s="26"/>
    </row>
    <row r="408" spans="3:4">
      <c r="C408" s="26"/>
      <c r="D408" s="26"/>
    </row>
    <row r="409" spans="3:4">
      <c r="C409" s="26"/>
      <c r="D409" s="26"/>
    </row>
    <row r="410" spans="3:4">
      <c r="C410" s="26"/>
      <c r="D410" s="26"/>
    </row>
    <row r="411" spans="3:4">
      <c r="C411" s="26"/>
      <c r="D411" s="26"/>
    </row>
    <row r="412" spans="3:4">
      <c r="C412" s="26"/>
      <c r="D412" s="26"/>
    </row>
    <row r="413" spans="3:4">
      <c r="C413" s="26"/>
      <c r="D413" s="26"/>
    </row>
    <row r="414" spans="3:4">
      <c r="C414" s="26"/>
      <c r="D414" s="26"/>
    </row>
    <row r="415" spans="3:4">
      <c r="C415" s="26"/>
      <c r="D415" s="26"/>
    </row>
    <row r="416" spans="3:4">
      <c r="C416" s="26"/>
      <c r="D416" s="26"/>
    </row>
    <row r="417" spans="3:4">
      <c r="C417" s="26"/>
      <c r="D417" s="26"/>
    </row>
    <row r="418" spans="3:4">
      <c r="C418" s="26"/>
      <c r="D418" s="26"/>
    </row>
    <row r="419" spans="3:4">
      <c r="C419" s="26"/>
      <c r="D419" s="26"/>
    </row>
    <row r="420" spans="3:4">
      <c r="C420" s="26"/>
      <c r="D420" s="26"/>
    </row>
    <row r="421" spans="3:4">
      <c r="C421" s="26"/>
      <c r="D421" s="26"/>
    </row>
    <row r="422" spans="3:4">
      <c r="C422" s="26"/>
      <c r="D422" s="26"/>
    </row>
    <row r="423" spans="3:4">
      <c r="C423" s="26"/>
      <c r="D423" s="26"/>
    </row>
    <row r="424" spans="3:4">
      <c r="C424" s="26"/>
      <c r="D424" s="26"/>
    </row>
    <row r="425" spans="3:4">
      <c r="C425" s="26"/>
      <c r="D425" s="26"/>
    </row>
    <row r="426" spans="3:4">
      <c r="C426" s="26"/>
      <c r="D426" s="26"/>
    </row>
    <row r="427" spans="3:4">
      <c r="C427" s="26"/>
      <c r="D427" s="26"/>
    </row>
    <row r="428" spans="3:4">
      <c r="C428" s="26"/>
      <c r="D428" s="26"/>
    </row>
    <row r="429" spans="3:4">
      <c r="C429" s="26"/>
      <c r="D429" s="26"/>
    </row>
    <row r="430" spans="3:4">
      <c r="C430" s="26"/>
      <c r="D430" s="26"/>
    </row>
    <row r="431" spans="3:4">
      <c r="C431" s="26"/>
      <c r="D431" s="26"/>
    </row>
    <row r="432" spans="3:4">
      <c r="C432" s="26"/>
      <c r="D432" s="26"/>
    </row>
    <row r="433" spans="3:4">
      <c r="C433" s="26"/>
      <c r="D433" s="26"/>
    </row>
    <row r="434" spans="3:4">
      <c r="C434" s="26"/>
      <c r="D434" s="26"/>
    </row>
    <row r="435" spans="3:4">
      <c r="C435" s="26"/>
      <c r="D435" s="26"/>
    </row>
    <row r="436" spans="3:4">
      <c r="C436" s="26"/>
      <c r="D436" s="26"/>
    </row>
    <row r="437" spans="3:4">
      <c r="C437" s="26"/>
      <c r="D437" s="26"/>
    </row>
    <row r="438" spans="3:4">
      <c r="C438" s="26"/>
      <c r="D438" s="26"/>
    </row>
    <row r="439" spans="3:4">
      <c r="C439" s="26"/>
      <c r="D439" s="26"/>
    </row>
    <row r="440" spans="3:4">
      <c r="C440" s="26"/>
      <c r="D440" s="26"/>
    </row>
    <row r="441" spans="3:4">
      <c r="C441" s="26"/>
      <c r="D441" s="26"/>
    </row>
    <row r="442" spans="3:4">
      <c r="C442" s="26"/>
      <c r="D442" s="26"/>
    </row>
    <row r="443" spans="3:4">
      <c r="C443" s="26"/>
      <c r="D443" s="26"/>
    </row>
    <row r="444" spans="3:4">
      <c r="C444" s="26"/>
      <c r="D444" s="26"/>
    </row>
    <row r="445" spans="3:4">
      <c r="C445" s="26"/>
      <c r="D445" s="26"/>
    </row>
    <row r="446" spans="3:4">
      <c r="C446" s="26"/>
      <c r="D446" s="26"/>
    </row>
    <row r="447" spans="3:4">
      <c r="C447" s="26"/>
      <c r="D447" s="26"/>
    </row>
    <row r="448" spans="3:4">
      <c r="C448" s="26"/>
      <c r="D448" s="26"/>
    </row>
    <row r="449" spans="3:4">
      <c r="C449" s="26"/>
      <c r="D449" s="26"/>
    </row>
    <row r="450" spans="3:4">
      <c r="C450" s="26"/>
      <c r="D450" s="26"/>
    </row>
    <row r="451" spans="3:4">
      <c r="C451" s="26"/>
      <c r="D451" s="26"/>
    </row>
    <row r="452" spans="3:4">
      <c r="C452" s="26"/>
      <c r="D452" s="26"/>
    </row>
    <row r="453" spans="3:4">
      <c r="C453" s="26"/>
      <c r="D453" s="26"/>
    </row>
    <row r="454" spans="3:4">
      <c r="C454" s="26"/>
      <c r="D454" s="26"/>
    </row>
    <row r="455" spans="3:4">
      <c r="C455" s="26"/>
      <c r="D455" s="26"/>
    </row>
    <row r="456" spans="3:4">
      <c r="C456" s="26"/>
      <c r="D456" s="26"/>
    </row>
    <row r="457" spans="3:4">
      <c r="C457" s="26"/>
      <c r="D457" s="26"/>
    </row>
    <row r="458" spans="3:4">
      <c r="C458" s="26"/>
      <c r="D458" s="26"/>
    </row>
    <row r="459" spans="3:4">
      <c r="C459" s="26"/>
      <c r="D459" s="26"/>
    </row>
    <row r="460" spans="3:4">
      <c r="C460" s="26"/>
      <c r="D460" s="26"/>
    </row>
    <row r="461" spans="3:4">
      <c r="C461" s="26"/>
      <c r="D461" s="26"/>
    </row>
    <row r="462" spans="3:4">
      <c r="C462" s="26"/>
      <c r="D462" s="26"/>
    </row>
    <row r="463" spans="3:4">
      <c r="C463" s="26"/>
      <c r="D463" s="26"/>
    </row>
    <row r="464" spans="3:4">
      <c r="C464" s="26"/>
      <c r="D464" s="26"/>
    </row>
    <row r="465" spans="3:4">
      <c r="C465" s="26"/>
      <c r="D465" s="26"/>
    </row>
    <row r="466" spans="3:4">
      <c r="C466" s="26"/>
      <c r="D466" s="26"/>
    </row>
    <row r="467" spans="3:4">
      <c r="C467" s="26"/>
      <c r="D467" s="26"/>
    </row>
    <row r="468" spans="3:4">
      <c r="C468" s="26"/>
      <c r="D468" s="26"/>
    </row>
    <row r="469" spans="3:4">
      <c r="C469" s="26"/>
      <c r="D469" s="26"/>
    </row>
    <row r="470" spans="3:4">
      <c r="C470" s="26"/>
      <c r="D470" s="26"/>
    </row>
    <row r="471" spans="3:4">
      <c r="C471" s="26"/>
      <c r="D471" s="26"/>
    </row>
    <row r="472" spans="3:4">
      <c r="C472" s="26"/>
      <c r="D472" s="26"/>
    </row>
    <row r="473" spans="3:4">
      <c r="C473" s="26"/>
      <c r="D473" s="26"/>
    </row>
    <row r="474" spans="3:4">
      <c r="C474" s="26"/>
      <c r="D474" s="26"/>
    </row>
    <row r="475" spans="3:4">
      <c r="C475" s="26"/>
      <c r="D475" s="26"/>
    </row>
    <row r="476" spans="3:4">
      <c r="C476" s="26"/>
      <c r="D476" s="26"/>
    </row>
    <row r="477" spans="3:4">
      <c r="C477" s="26"/>
      <c r="D477" s="26"/>
    </row>
    <row r="478" spans="3:4">
      <c r="C478" s="26"/>
      <c r="D478" s="26"/>
    </row>
    <row r="479" spans="3:4">
      <c r="C479" s="26"/>
      <c r="D479" s="26"/>
    </row>
    <row r="480" spans="3:4">
      <c r="C480" s="26"/>
      <c r="D480" s="26"/>
    </row>
    <row r="481" spans="3:4">
      <c r="C481" s="26"/>
      <c r="D481" s="26"/>
    </row>
    <row r="482" spans="3:4">
      <c r="C482" s="26"/>
      <c r="D482" s="26"/>
    </row>
    <row r="483" spans="3:4">
      <c r="C483" s="26"/>
      <c r="D483" s="26"/>
    </row>
    <row r="484" spans="3:4">
      <c r="C484" s="26"/>
      <c r="D484" s="26"/>
    </row>
    <row r="485" spans="3:4">
      <c r="C485" s="26"/>
      <c r="D485" s="26"/>
    </row>
    <row r="486" spans="3:4">
      <c r="C486" s="26"/>
      <c r="D486" s="26"/>
    </row>
    <row r="487" spans="3:4">
      <c r="C487" s="26"/>
      <c r="D487" s="26"/>
    </row>
    <row r="488" spans="3:4">
      <c r="C488" s="26"/>
      <c r="D488" s="26"/>
    </row>
    <row r="489" spans="3:4">
      <c r="C489" s="26"/>
      <c r="D489" s="26"/>
    </row>
    <row r="490" spans="3:4">
      <c r="C490" s="26"/>
      <c r="D490" s="26"/>
    </row>
    <row r="491" spans="3:4">
      <c r="C491" s="26"/>
      <c r="D491" s="26"/>
    </row>
    <row r="492" spans="3:4">
      <c r="C492" s="26"/>
      <c r="D492" s="26"/>
    </row>
    <row r="493" spans="3:4">
      <c r="C493" s="26"/>
      <c r="D493" s="26"/>
    </row>
    <row r="494" spans="3:4">
      <c r="C494" s="26"/>
      <c r="D494" s="26"/>
    </row>
    <row r="495" spans="3:4">
      <c r="C495" s="26"/>
      <c r="D495" s="26"/>
    </row>
    <row r="496" spans="3:4">
      <c r="C496" s="26"/>
      <c r="D496" s="26"/>
    </row>
    <row r="497" spans="3:4">
      <c r="C497" s="26"/>
      <c r="D497" s="26"/>
    </row>
    <row r="498" spans="3:4">
      <c r="C498" s="26"/>
      <c r="D498" s="26"/>
    </row>
    <row r="499" spans="3:4">
      <c r="C499" s="26"/>
      <c r="D499" s="26"/>
    </row>
    <row r="500" spans="3:4">
      <c r="C500" s="26"/>
      <c r="D500" s="26"/>
    </row>
    <row r="501" spans="3:4">
      <c r="C501" s="26"/>
      <c r="D501" s="26"/>
    </row>
    <row r="502" spans="3:4">
      <c r="C502" s="26"/>
      <c r="D502" s="26"/>
    </row>
    <row r="503" spans="3:4">
      <c r="C503" s="26"/>
      <c r="D503" s="26"/>
    </row>
    <row r="504" spans="3:4">
      <c r="C504" s="26"/>
      <c r="D504" s="26"/>
    </row>
    <row r="505" spans="3:4">
      <c r="C505" s="26"/>
      <c r="D505" s="26"/>
    </row>
    <row r="506" spans="3:4">
      <c r="C506" s="26"/>
      <c r="D506" s="26"/>
    </row>
    <row r="507" spans="3:4">
      <c r="C507" s="26"/>
      <c r="D507" s="26"/>
    </row>
    <row r="508" spans="3:4">
      <c r="C508" s="26"/>
      <c r="D508" s="26"/>
    </row>
    <row r="509" spans="3:4">
      <c r="C509" s="26"/>
      <c r="D509" s="26"/>
    </row>
    <row r="510" spans="3:4">
      <c r="C510" s="26"/>
      <c r="D510" s="26"/>
    </row>
    <row r="511" spans="3:4">
      <c r="C511" s="26"/>
      <c r="D511" s="26"/>
    </row>
    <row r="512" spans="3:4">
      <c r="C512" s="26"/>
      <c r="D512" s="26"/>
    </row>
    <row r="513" spans="3:4">
      <c r="C513" s="26"/>
      <c r="D513" s="26"/>
    </row>
    <row r="514" spans="3:4">
      <c r="C514" s="26"/>
      <c r="D514" s="26"/>
    </row>
    <row r="515" spans="3:4">
      <c r="C515" s="26"/>
      <c r="D515" s="26"/>
    </row>
    <row r="516" spans="3:4">
      <c r="C516" s="26"/>
      <c r="D516" s="26"/>
    </row>
    <row r="517" spans="3:4">
      <c r="C517" s="26"/>
      <c r="D517" s="26"/>
    </row>
    <row r="518" spans="3:4">
      <c r="C518" s="26"/>
      <c r="D518" s="26"/>
    </row>
    <row r="519" spans="3:4">
      <c r="C519" s="26"/>
      <c r="D519" s="26"/>
    </row>
    <row r="520" spans="3:4">
      <c r="C520" s="26"/>
      <c r="D520" s="26"/>
    </row>
    <row r="521" spans="3:4">
      <c r="C521" s="26"/>
      <c r="D521" s="26"/>
    </row>
    <row r="522" spans="3:4">
      <c r="C522" s="26"/>
      <c r="D522" s="26"/>
    </row>
    <row r="523" spans="3:4">
      <c r="C523" s="26"/>
      <c r="D523" s="26"/>
    </row>
    <row r="524" spans="3:4">
      <c r="C524" s="26"/>
      <c r="D524" s="26"/>
    </row>
    <row r="525" spans="3:4">
      <c r="C525" s="26"/>
      <c r="D525" s="26"/>
    </row>
    <row r="526" spans="3:4">
      <c r="C526" s="26"/>
      <c r="D526" s="26"/>
    </row>
    <row r="527" spans="3:4">
      <c r="C527" s="26"/>
      <c r="D527" s="26"/>
    </row>
    <row r="528" spans="3:4">
      <c r="C528" s="26"/>
      <c r="D528" s="26"/>
    </row>
    <row r="529" spans="3:4">
      <c r="C529" s="26"/>
      <c r="D529" s="26"/>
    </row>
    <row r="530" spans="3:4">
      <c r="C530" s="26"/>
      <c r="D530" s="26"/>
    </row>
    <row r="531" spans="3:4">
      <c r="C531" s="26"/>
      <c r="D531" s="26"/>
    </row>
    <row r="532" spans="3:4">
      <c r="C532" s="26"/>
      <c r="D532" s="26"/>
    </row>
    <row r="533" spans="3:4">
      <c r="C533" s="26"/>
      <c r="D533" s="26"/>
    </row>
    <row r="534" spans="3:4">
      <c r="C534" s="26"/>
      <c r="D534" s="26"/>
    </row>
    <row r="535" spans="3:4">
      <c r="C535" s="26"/>
      <c r="D535" s="26"/>
    </row>
    <row r="536" spans="3:4">
      <c r="C536" s="26"/>
      <c r="D536" s="26"/>
    </row>
    <row r="537" spans="3:4">
      <c r="C537" s="26"/>
      <c r="D537" s="26"/>
    </row>
    <row r="538" spans="3:4">
      <c r="C538" s="26"/>
      <c r="D538" s="26"/>
    </row>
    <row r="539" spans="3:4">
      <c r="C539" s="26"/>
      <c r="D539" s="26"/>
    </row>
    <row r="540" spans="3:4">
      <c r="C540" s="26"/>
      <c r="D540" s="26"/>
    </row>
    <row r="541" spans="3:4">
      <c r="C541" s="26"/>
      <c r="D541" s="26"/>
    </row>
    <row r="542" spans="3:4">
      <c r="C542" s="26"/>
      <c r="D542" s="26"/>
    </row>
    <row r="543" spans="3:4">
      <c r="C543" s="26"/>
      <c r="D543" s="26"/>
    </row>
    <row r="544" spans="3:4">
      <c r="C544" s="26"/>
      <c r="D544" s="26"/>
    </row>
    <row r="545" spans="3:4">
      <c r="C545" s="26"/>
      <c r="D545" s="26"/>
    </row>
    <row r="546" spans="3:4">
      <c r="C546" s="26"/>
      <c r="D546" s="26"/>
    </row>
    <row r="547" spans="3:4">
      <c r="C547" s="26"/>
      <c r="D547" s="26"/>
    </row>
    <row r="548" spans="3:4">
      <c r="C548" s="26"/>
      <c r="D548" s="26"/>
    </row>
    <row r="549" spans="3:4">
      <c r="C549" s="26"/>
      <c r="D549" s="26"/>
    </row>
    <row r="550" spans="3:4">
      <c r="C550" s="26"/>
      <c r="D550" s="26"/>
    </row>
    <row r="551" spans="3:4">
      <c r="C551" s="26"/>
      <c r="D551" s="26"/>
    </row>
    <row r="552" spans="3:4">
      <c r="C552" s="26"/>
      <c r="D552" s="26"/>
    </row>
    <row r="553" spans="3:4">
      <c r="C553" s="26"/>
      <c r="D553" s="26"/>
    </row>
    <row r="554" spans="3:4">
      <c r="C554" s="26"/>
      <c r="D554" s="26"/>
    </row>
    <row r="555" spans="3:4">
      <c r="C555" s="26"/>
      <c r="D555" s="26"/>
    </row>
    <row r="556" spans="3:4">
      <c r="C556" s="26"/>
      <c r="D556" s="26"/>
    </row>
    <row r="557" spans="3:4">
      <c r="C557" s="26"/>
      <c r="D557" s="26"/>
    </row>
    <row r="558" spans="3:4">
      <c r="C558" s="26"/>
      <c r="D558" s="26"/>
    </row>
    <row r="559" spans="3:4">
      <c r="C559" s="26"/>
      <c r="D559" s="26"/>
    </row>
    <row r="560" spans="3:4">
      <c r="C560" s="26"/>
      <c r="D560" s="26"/>
    </row>
    <row r="561" spans="3:4">
      <c r="C561" s="26"/>
      <c r="D561" s="26"/>
    </row>
    <row r="562" spans="3:4">
      <c r="C562" s="26"/>
      <c r="D562" s="26"/>
    </row>
    <row r="563" spans="3:4">
      <c r="C563" s="26"/>
      <c r="D563" s="26"/>
    </row>
    <row r="564" spans="3:4">
      <c r="C564" s="26"/>
      <c r="D564" s="26"/>
    </row>
    <row r="565" spans="3:4">
      <c r="C565" s="26"/>
      <c r="D565" s="26"/>
    </row>
    <row r="566" spans="3:4">
      <c r="C566" s="26"/>
      <c r="D566" s="26"/>
    </row>
    <row r="567" spans="3:4">
      <c r="C567" s="26"/>
      <c r="D567" s="26"/>
    </row>
    <row r="568" spans="3:4">
      <c r="C568" s="26"/>
      <c r="D568" s="26"/>
    </row>
    <row r="569" spans="3:4">
      <c r="C569" s="26"/>
      <c r="D569" s="26"/>
    </row>
    <row r="570" spans="3:4">
      <c r="C570" s="26"/>
      <c r="D570" s="26"/>
    </row>
    <row r="571" spans="3:4">
      <c r="C571" s="26"/>
      <c r="D571" s="26"/>
    </row>
    <row r="572" spans="3:4">
      <c r="C572" s="26"/>
      <c r="D572" s="26"/>
    </row>
    <row r="573" spans="3:4">
      <c r="C573" s="26"/>
      <c r="D573" s="26"/>
    </row>
    <row r="574" spans="3:4">
      <c r="C574" s="26"/>
      <c r="D574" s="26"/>
    </row>
    <row r="575" spans="3:4">
      <c r="C575" s="26"/>
      <c r="D575" s="26"/>
    </row>
    <row r="576" spans="3:4">
      <c r="C576" s="26"/>
      <c r="D576" s="26"/>
    </row>
    <row r="577" spans="3:4">
      <c r="C577" s="26"/>
      <c r="D577" s="26"/>
    </row>
    <row r="578" spans="3:4">
      <c r="C578" s="26"/>
      <c r="D578" s="26"/>
    </row>
    <row r="579" spans="3:4">
      <c r="C579" s="26"/>
      <c r="D579" s="26"/>
    </row>
    <row r="580" spans="3:4">
      <c r="C580" s="26"/>
      <c r="D580" s="26"/>
    </row>
    <row r="581" spans="3:4">
      <c r="C581" s="26"/>
      <c r="D581" s="26"/>
    </row>
    <row r="582" spans="3:4">
      <c r="C582" s="26"/>
      <c r="D582" s="26"/>
    </row>
    <row r="583" spans="3:4">
      <c r="C583" s="26"/>
      <c r="D583" s="26"/>
    </row>
    <row r="584" spans="3:4">
      <c r="C584" s="26"/>
      <c r="D584" s="26"/>
    </row>
    <row r="585" spans="3:4">
      <c r="C585" s="26"/>
      <c r="D585" s="26"/>
    </row>
    <row r="586" spans="3:4">
      <c r="C586" s="26"/>
      <c r="D586" s="26"/>
    </row>
    <row r="587" spans="3:4">
      <c r="C587" s="26"/>
      <c r="D587" s="26"/>
    </row>
    <row r="588" spans="3:4">
      <c r="C588" s="26"/>
      <c r="D588" s="26"/>
    </row>
    <row r="589" spans="3:4">
      <c r="C589" s="26"/>
      <c r="D589" s="26"/>
    </row>
    <row r="590" spans="3:4">
      <c r="C590" s="26"/>
      <c r="D590" s="26"/>
    </row>
    <row r="591" spans="3:4">
      <c r="C591" s="26"/>
      <c r="D591" s="26"/>
    </row>
    <row r="592" spans="3:4">
      <c r="C592" s="26"/>
      <c r="D592" s="26"/>
    </row>
    <row r="593" spans="3:4">
      <c r="C593" s="26"/>
      <c r="D593" s="26"/>
    </row>
    <row r="594" spans="3:4">
      <c r="C594" s="26"/>
      <c r="D594" s="26"/>
    </row>
    <row r="595" spans="3:4">
      <c r="C595" s="26"/>
      <c r="D595" s="26"/>
    </row>
    <row r="596" spans="3:4">
      <c r="C596" s="26"/>
      <c r="D596" s="26"/>
    </row>
    <row r="597" spans="3:4">
      <c r="C597" s="26"/>
      <c r="D597" s="26"/>
    </row>
    <row r="598" spans="3:4">
      <c r="C598" s="26"/>
      <c r="D598" s="26"/>
    </row>
    <row r="599" spans="3:4">
      <c r="C599" s="26"/>
      <c r="D599" s="26"/>
    </row>
    <row r="600" spans="3:4">
      <c r="C600" s="26"/>
      <c r="D600" s="26"/>
    </row>
    <row r="601" spans="3:4">
      <c r="C601" s="26"/>
      <c r="D601" s="26"/>
    </row>
    <row r="602" spans="3:4">
      <c r="C602" s="26"/>
      <c r="D602" s="26"/>
    </row>
    <row r="603" spans="3:4">
      <c r="C603" s="26"/>
      <c r="D603" s="26"/>
    </row>
    <row r="604" spans="3:4">
      <c r="C604" s="26"/>
      <c r="D604" s="26"/>
    </row>
    <row r="605" spans="3:4">
      <c r="C605" s="26"/>
      <c r="D605" s="26"/>
    </row>
    <row r="606" spans="3:4">
      <c r="C606" s="26"/>
      <c r="D606" s="26"/>
    </row>
    <row r="607" spans="3:4">
      <c r="C607" s="26"/>
      <c r="D607" s="26"/>
    </row>
    <row r="608" spans="3:4">
      <c r="C608" s="26"/>
      <c r="D608" s="26"/>
    </row>
    <row r="609" spans="3:4">
      <c r="C609" s="26"/>
      <c r="D609" s="26"/>
    </row>
    <row r="610" spans="3:4">
      <c r="C610" s="26"/>
      <c r="D610" s="26"/>
    </row>
    <row r="611" spans="3:4">
      <c r="C611" s="26"/>
      <c r="D611" s="26"/>
    </row>
    <row r="612" spans="3:4">
      <c r="C612" s="26"/>
      <c r="D612" s="26"/>
    </row>
    <row r="613" spans="3:4">
      <c r="C613" s="26"/>
      <c r="D613" s="26"/>
    </row>
    <row r="614" spans="3:4">
      <c r="C614" s="26"/>
      <c r="D614" s="26"/>
    </row>
    <row r="615" spans="3:4">
      <c r="C615" s="26"/>
      <c r="D615" s="26"/>
    </row>
    <row r="616" spans="3:4">
      <c r="C616" s="26"/>
      <c r="D616" s="26"/>
    </row>
    <row r="617" spans="3:4">
      <c r="C617" s="26"/>
      <c r="D617" s="26"/>
    </row>
    <row r="618" spans="3:4">
      <c r="C618" s="26"/>
      <c r="D618" s="26"/>
    </row>
    <row r="619" spans="3:4">
      <c r="C619" s="26"/>
      <c r="D619" s="26"/>
    </row>
    <row r="620" spans="3:4">
      <c r="C620" s="26"/>
      <c r="D620" s="26"/>
    </row>
    <row r="621" spans="3:4">
      <c r="C621" s="26"/>
      <c r="D621" s="26"/>
    </row>
    <row r="622" spans="3:4">
      <c r="C622" s="26"/>
      <c r="D622" s="26"/>
    </row>
    <row r="623" spans="3:4">
      <c r="C623" s="26"/>
      <c r="D623" s="26"/>
    </row>
    <row r="624" spans="3:4">
      <c r="C624" s="26"/>
      <c r="D624" s="26"/>
    </row>
    <row r="625" spans="3:4">
      <c r="C625" s="26"/>
      <c r="D625" s="26"/>
    </row>
    <row r="626" spans="3:4">
      <c r="C626" s="26"/>
      <c r="D626" s="26"/>
    </row>
    <row r="627" spans="3:4">
      <c r="C627" s="26"/>
      <c r="D627" s="26"/>
    </row>
    <row r="628" spans="3:4">
      <c r="C628" s="26"/>
      <c r="D628" s="26"/>
    </row>
    <row r="629" spans="3:4">
      <c r="C629" s="26"/>
      <c r="D629" s="26"/>
    </row>
    <row r="630" spans="3:4">
      <c r="C630" s="26"/>
      <c r="D630" s="26"/>
    </row>
    <row r="631" spans="3:4">
      <c r="C631" s="26"/>
      <c r="D631" s="26"/>
    </row>
    <row r="632" spans="3:4">
      <c r="C632" s="26"/>
      <c r="D632" s="26"/>
    </row>
    <row r="633" spans="3:4">
      <c r="C633" s="26"/>
      <c r="D633" s="26"/>
    </row>
    <row r="634" spans="3:4">
      <c r="C634" s="26"/>
      <c r="D634" s="26"/>
    </row>
    <row r="635" spans="3:4">
      <c r="C635" s="26"/>
      <c r="D635" s="26"/>
    </row>
    <row r="636" spans="3:4">
      <c r="C636" s="26"/>
      <c r="D636" s="26"/>
    </row>
    <row r="637" spans="3:4">
      <c r="C637" s="26"/>
      <c r="D637" s="26"/>
    </row>
    <row r="638" spans="3:4">
      <c r="C638" s="26"/>
      <c r="D638" s="26"/>
    </row>
    <row r="639" spans="3:4">
      <c r="C639" s="26"/>
      <c r="D639" s="26"/>
    </row>
    <row r="640" spans="3:4">
      <c r="C640" s="26"/>
      <c r="D640" s="26"/>
    </row>
    <row r="641" spans="3:4">
      <c r="C641" s="26"/>
      <c r="D641" s="26"/>
    </row>
    <row r="642" spans="3:4">
      <c r="C642" s="26"/>
      <c r="D642" s="26"/>
    </row>
    <row r="643" spans="3:4">
      <c r="C643" s="26"/>
      <c r="D643" s="26"/>
    </row>
    <row r="644" spans="3:4">
      <c r="C644" s="26"/>
      <c r="D644" s="26"/>
    </row>
    <row r="645" spans="3:4">
      <c r="C645" s="26"/>
      <c r="D645" s="26"/>
    </row>
    <row r="646" spans="3:4">
      <c r="C646" s="26"/>
      <c r="D646" s="26"/>
    </row>
    <row r="647" spans="3:4">
      <c r="C647" s="26"/>
      <c r="D647" s="26"/>
    </row>
    <row r="648" spans="3:4">
      <c r="C648" s="26"/>
      <c r="D648" s="26"/>
    </row>
    <row r="649" spans="3:4">
      <c r="C649" s="26"/>
      <c r="D649" s="26"/>
    </row>
    <row r="650" spans="3:4">
      <c r="C650" s="26"/>
      <c r="D650" s="26"/>
    </row>
    <row r="651" spans="3:4">
      <c r="C651" s="26"/>
      <c r="D651" s="26"/>
    </row>
    <row r="652" spans="3:4">
      <c r="C652" s="26"/>
      <c r="D652" s="26"/>
    </row>
    <row r="653" spans="3:4">
      <c r="C653" s="26"/>
      <c r="D653" s="26"/>
    </row>
    <row r="654" spans="3:4">
      <c r="C654" s="26"/>
      <c r="D654" s="26"/>
    </row>
    <row r="655" spans="3:4">
      <c r="C655" s="26"/>
      <c r="D655" s="26"/>
    </row>
    <row r="656" spans="3:4">
      <c r="C656" s="26"/>
      <c r="D656" s="26"/>
    </row>
    <row r="657" spans="3:4">
      <c r="C657" s="26"/>
      <c r="D657" s="26"/>
    </row>
    <row r="658" spans="3:4">
      <c r="C658" s="26"/>
      <c r="D658" s="26"/>
    </row>
    <row r="659" spans="3:4">
      <c r="C659" s="26"/>
      <c r="D659" s="26"/>
    </row>
    <row r="660" spans="3:4">
      <c r="C660" s="26"/>
      <c r="D660" s="26"/>
    </row>
    <row r="661" spans="3:4">
      <c r="C661" s="26"/>
      <c r="D661" s="26"/>
    </row>
    <row r="662" spans="3:4">
      <c r="C662" s="26"/>
      <c r="D662" s="26"/>
    </row>
    <row r="663" spans="3:4">
      <c r="C663" s="26"/>
      <c r="D663" s="26"/>
    </row>
    <row r="664" spans="3:4">
      <c r="C664" s="26"/>
      <c r="D664" s="26"/>
    </row>
    <row r="665" spans="3:4">
      <c r="C665" s="26"/>
      <c r="D665" s="26"/>
    </row>
    <row r="666" spans="3:4">
      <c r="C666" s="26"/>
      <c r="D666" s="26"/>
    </row>
    <row r="667" spans="3:4">
      <c r="C667" s="26"/>
      <c r="D667" s="26"/>
    </row>
    <row r="668" spans="3:4">
      <c r="C668" s="26"/>
      <c r="D668" s="26"/>
    </row>
    <row r="669" spans="3:4">
      <c r="C669" s="26"/>
      <c r="D669" s="26"/>
    </row>
    <row r="670" spans="3:4">
      <c r="C670" s="26"/>
      <c r="D670" s="26"/>
    </row>
    <row r="671" spans="3:4">
      <c r="C671" s="26"/>
      <c r="D671" s="26"/>
    </row>
    <row r="672" spans="3:4">
      <c r="C672" s="26"/>
      <c r="D672" s="26"/>
    </row>
    <row r="673" spans="3:4">
      <c r="C673" s="26"/>
      <c r="D673" s="26"/>
    </row>
    <row r="674" spans="3:4">
      <c r="C674" s="26"/>
      <c r="D674" s="26"/>
    </row>
    <row r="675" spans="3:4">
      <c r="C675" s="26"/>
      <c r="D675" s="26"/>
    </row>
    <row r="676" spans="3:4">
      <c r="C676" s="26"/>
      <c r="D676" s="26"/>
    </row>
    <row r="677" spans="3:4">
      <c r="C677" s="26"/>
      <c r="D677" s="26"/>
    </row>
    <row r="678" spans="3:4">
      <c r="C678" s="26"/>
      <c r="D678" s="26"/>
    </row>
    <row r="679" spans="3:4">
      <c r="C679" s="26"/>
      <c r="D679" s="26"/>
    </row>
    <row r="680" spans="3:4">
      <c r="C680" s="26"/>
      <c r="D680" s="26"/>
    </row>
    <row r="681" spans="3:4">
      <c r="C681" s="26"/>
      <c r="D681" s="26"/>
    </row>
    <row r="682" spans="3:4">
      <c r="C682" s="26"/>
      <c r="D682" s="26"/>
    </row>
    <row r="683" spans="3:4">
      <c r="C683" s="26"/>
      <c r="D683" s="26"/>
    </row>
    <row r="684" spans="3:4">
      <c r="C684" s="26"/>
      <c r="D684" s="26"/>
    </row>
    <row r="685" spans="3:4">
      <c r="C685" s="26"/>
      <c r="D685" s="26"/>
    </row>
    <row r="686" spans="3:4">
      <c r="C686" s="26"/>
      <c r="D686" s="26"/>
    </row>
    <row r="687" spans="3:4">
      <c r="C687" s="26"/>
      <c r="D687" s="26"/>
    </row>
    <row r="688" spans="3:4">
      <c r="C688" s="26"/>
      <c r="D688" s="26"/>
    </row>
    <row r="689" spans="3:4">
      <c r="C689" s="26"/>
      <c r="D689" s="26"/>
    </row>
    <row r="690" spans="3:4">
      <c r="C690" s="26"/>
      <c r="D690" s="26"/>
    </row>
    <row r="691" spans="3:4">
      <c r="C691" s="26"/>
      <c r="D691" s="26"/>
    </row>
    <row r="692" spans="3:4">
      <c r="C692" s="26"/>
      <c r="D692" s="26"/>
    </row>
    <row r="693" spans="3:4">
      <c r="C693" s="26"/>
      <c r="D693" s="26"/>
    </row>
    <row r="694" spans="3:4">
      <c r="C694" s="26"/>
      <c r="D694" s="26"/>
    </row>
    <row r="695" spans="3:4">
      <c r="C695" s="26"/>
      <c r="D695" s="26"/>
    </row>
    <row r="696" spans="3:4">
      <c r="C696" s="26"/>
      <c r="D696" s="26"/>
    </row>
    <row r="697" spans="3:4">
      <c r="C697" s="26"/>
      <c r="D697" s="26"/>
    </row>
    <row r="698" spans="3:4">
      <c r="C698" s="26"/>
      <c r="D698" s="26"/>
    </row>
    <row r="699" spans="3:4">
      <c r="C699" s="26"/>
      <c r="D699" s="26"/>
    </row>
    <row r="700" spans="3:4">
      <c r="C700" s="26"/>
      <c r="D700" s="26"/>
    </row>
    <row r="701" spans="3:4">
      <c r="C701" s="26"/>
      <c r="D701" s="26"/>
    </row>
    <row r="702" spans="3:4">
      <c r="C702" s="26"/>
      <c r="D702" s="26"/>
    </row>
    <row r="703" spans="3:4">
      <c r="C703" s="26"/>
      <c r="D703" s="26"/>
    </row>
    <row r="704" spans="3:4">
      <c r="C704" s="26"/>
      <c r="D704" s="26"/>
    </row>
    <row r="705" spans="3:4">
      <c r="C705" s="26"/>
      <c r="D705" s="26"/>
    </row>
    <row r="706" spans="3:4">
      <c r="C706" s="26"/>
      <c r="D706" s="26"/>
    </row>
    <row r="707" spans="3:4">
      <c r="C707" s="26"/>
      <c r="D707" s="26"/>
    </row>
    <row r="708" spans="3:4">
      <c r="C708" s="26"/>
      <c r="D708" s="26"/>
    </row>
    <row r="709" spans="3:4">
      <c r="C709" s="26"/>
      <c r="D709" s="26"/>
    </row>
    <row r="710" spans="3:4">
      <c r="C710" s="26"/>
      <c r="D710" s="26"/>
    </row>
    <row r="711" spans="3:4">
      <c r="C711" s="26"/>
      <c r="D711" s="26"/>
    </row>
    <row r="712" spans="3:4">
      <c r="C712" s="26"/>
      <c r="D712" s="26"/>
    </row>
    <row r="713" spans="3:4">
      <c r="C713" s="26"/>
      <c r="D713" s="26"/>
    </row>
    <row r="714" spans="3:4">
      <c r="C714" s="26"/>
      <c r="D714" s="26"/>
    </row>
    <row r="715" spans="3:4">
      <c r="C715" s="26"/>
      <c r="D715" s="26"/>
    </row>
    <row r="716" spans="3:4">
      <c r="C716" s="26"/>
      <c r="D716" s="26"/>
    </row>
    <row r="717" spans="3:4">
      <c r="C717" s="26"/>
      <c r="D717" s="26"/>
    </row>
    <row r="718" spans="3:4">
      <c r="C718" s="26"/>
      <c r="D718" s="26"/>
    </row>
    <row r="719" spans="3:4">
      <c r="C719" s="26"/>
      <c r="D719" s="26"/>
    </row>
    <row r="720" spans="3:4">
      <c r="C720" s="26"/>
      <c r="D720" s="26"/>
    </row>
    <row r="721" spans="3:4">
      <c r="C721" s="26"/>
      <c r="D721" s="26"/>
    </row>
    <row r="722" spans="3:4">
      <c r="C722" s="26"/>
      <c r="D722" s="26"/>
    </row>
    <row r="723" spans="3:4">
      <c r="C723" s="26"/>
      <c r="D723" s="26"/>
    </row>
    <row r="724" spans="3:4">
      <c r="C724" s="26"/>
      <c r="D724" s="26"/>
    </row>
    <row r="725" spans="3:4">
      <c r="C725" s="26"/>
      <c r="D725" s="26"/>
    </row>
    <row r="726" spans="3:4">
      <c r="C726" s="26"/>
      <c r="D726" s="26"/>
    </row>
    <row r="727" spans="3:4">
      <c r="C727" s="26"/>
      <c r="D727" s="26"/>
    </row>
    <row r="728" spans="3:4">
      <c r="C728" s="26"/>
      <c r="D728" s="26"/>
    </row>
    <row r="729" spans="3:4">
      <c r="C729" s="26"/>
      <c r="D729" s="26"/>
    </row>
    <row r="730" spans="3:4">
      <c r="C730" s="26"/>
      <c r="D730" s="26"/>
    </row>
    <row r="731" spans="3:4">
      <c r="C731" s="26"/>
      <c r="D731" s="26"/>
    </row>
    <row r="732" spans="3:4">
      <c r="C732" s="26"/>
      <c r="D732" s="26"/>
    </row>
    <row r="733" spans="3:4">
      <c r="C733" s="26"/>
      <c r="D733" s="26"/>
    </row>
    <row r="734" spans="3:4">
      <c r="C734" s="26"/>
      <c r="D734" s="26"/>
    </row>
    <row r="735" spans="3:4">
      <c r="C735" s="26"/>
      <c r="D735" s="26"/>
    </row>
    <row r="736" spans="3:4">
      <c r="C736" s="26"/>
      <c r="D736" s="26"/>
    </row>
    <row r="737" spans="3:4">
      <c r="C737" s="26"/>
      <c r="D737" s="26"/>
    </row>
    <row r="738" spans="3:4">
      <c r="C738" s="26"/>
      <c r="D738" s="26"/>
    </row>
    <row r="739" spans="3:4">
      <c r="C739" s="26"/>
      <c r="D739" s="26"/>
    </row>
    <row r="740" spans="3:4">
      <c r="C740" s="26"/>
      <c r="D740" s="26"/>
    </row>
    <row r="741" spans="3:4">
      <c r="C741" s="26"/>
      <c r="D741" s="26"/>
    </row>
    <row r="742" spans="3:4">
      <c r="C742" s="26"/>
      <c r="D742" s="26"/>
    </row>
    <row r="743" spans="3:4">
      <c r="C743" s="26"/>
      <c r="D743" s="26"/>
    </row>
    <row r="744" spans="3:4">
      <c r="C744" s="26"/>
      <c r="D744" s="26"/>
    </row>
    <row r="745" spans="3:4">
      <c r="C745" s="26"/>
      <c r="D745" s="26"/>
    </row>
    <row r="746" spans="3:4">
      <c r="C746" s="26"/>
      <c r="D746" s="26"/>
    </row>
    <row r="747" spans="3:4">
      <c r="C747" s="26"/>
      <c r="D747" s="26"/>
    </row>
    <row r="748" spans="3:4">
      <c r="C748" s="26"/>
      <c r="D748" s="26"/>
    </row>
    <row r="749" spans="3:4">
      <c r="C749" s="26"/>
      <c r="D749" s="26"/>
    </row>
    <row r="750" spans="3:4">
      <c r="C750" s="26"/>
      <c r="D750" s="26"/>
    </row>
    <row r="751" spans="3:4">
      <c r="C751" s="26"/>
      <c r="D751" s="26"/>
    </row>
    <row r="752" spans="3:4">
      <c r="C752" s="26"/>
      <c r="D752" s="26"/>
    </row>
    <row r="753" spans="3:4">
      <c r="C753" s="26"/>
      <c r="D753" s="26"/>
    </row>
    <row r="754" spans="3:4">
      <c r="C754" s="26"/>
      <c r="D754" s="26"/>
    </row>
    <row r="755" spans="3:4">
      <c r="C755" s="26"/>
      <c r="D755" s="26"/>
    </row>
    <row r="756" spans="3:4">
      <c r="C756" s="26"/>
      <c r="D756" s="26"/>
    </row>
    <row r="757" spans="3:4">
      <c r="C757" s="26"/>
      <c r="D757" s="26"/>
    </row>
    <row r="758" spans="3:4">
      <c r="C758" s="26"/>
      <c r="D758" s="26"/>
    </row>
    <row r="759" spans="3:4">
      <c r="C759" s="26"/>
      <c r="D759" s="26"/>
    </row>
    <row r="760" spans="3:4">
      <c r="C760" s="26"/>
      <c r="D760" s="26"/>
    </row>
    <row r="761" spans="3:4">
      <c r="C761" s="26"/>
      <c r="D761" s="26"/>
    </row>
    <row r="762" spans="3:4">
      <c r="C762" s="26"/>
      <c r="D762" s="26"/>
    </row>
    <row r="763" spans="3:4">
      <c r="C763" s="26"/>
      <c r="D763" s="26"/>
    </row>
    <row r="764" spans="3:4">
      <c r="C764" s="26"/>
      <c r="D764" s="26"/>
    </row>
    <row r="765" spans="3:4">
      <c r="C765" s="26"/>
      <c r="D765" s="26"/>
    </row>
    <row r="766" spans="3:4">
      <c r="C766" s="26"/>
      <c r="D766" s="26"/>
    </row>
    <row r="767" spans="3:4">
      <c r="C767" s="26"/>
      <c r="D767" s="26"/>
    </row>
    <row r="768" spans="3:4">
      <c r="C768" s="26"/>
      <c r="D768" s="26"/>
    </row>
    <row r="769" spans="3:4">
      <c r="C769" s="26"/>
      <c r="D769" s="26"/>
    </row>
    <row r="770" spans="3:4">
      <c r="C770" s="26"/>
      <c r="D770" s="26"/>
    </row>
    <row r="771" spans="3:4">
      <c r="C771" s="26"/>
      <c r="D771" s="26"/>
    </row>
    <row r="772" spans="3:4">
      <c r="C772" s="26"/>
      <c r="D772" s="26"/>
    </row>
    <row r="773" spans="3:4">
      <c r="C773" s="26"/>
      <c r="D773" s="26"/>
    </row>
    <row r="774" spans="3:4">
      <c r="C774" s="26"/>
      <c r="D774" s="26"/>
    </row>
    <row r="775" spans="3:4">
      <c r="C775" s="26"/>
      <c r="D775" s="26"/>
    </row>
    <row r="776" spans="3:4">
      <c r="C776" s="26"/>
      <c r="D776" s="26"/>
    </row>
    <row r="777" spans="3:4">
      <c r="C777" s="26"/>
      <c r="D777" s="26"/>
    </row>
    <row r="778" spans="3:4">
      <c r="C778" s="26"/>
      <c r="D778" s="26"/>
    </row>
    <row r="779" spans="3:4">
      <c r="C779" s="26"/>
      <c r="D779" s="26"/>
    </row>
    <row r="780" spans="3:4">
      <c r="C780" s="26"/>
      <c r="D780" s="26"/>
    </row>
    <row r="781" spans="3:4">
      <c r="C781" s="26"/>
      <c r="D781" s="26"/>
    </row>
    <row r="782" spans="3:4">
      <c r="C782" s="26"/>
      <c r="D782" s="26"/>
    </row>
    <row r="783" spans="3:4">
      <c r="C783" s="26"/>
      <c r="D783" s="26"/>
    </row>
    <row r="784" spans="3:4">
      <c r="C784" s="26"/>
      <c r="D784" s="26"/>
    </row>
    <row r="785" spans="3:4">
      <c r="C785" s="26"/>
      <c r="D785" s="26"/>
    </row>
    <row r="786" spans="3:4">
      <c r="C786" s="26"/>
      <c r="D786" s="26"/>
    </row>
    <row r="787" spans="3:4">
      <c r="C787" s="26"/>
      <c r="D787" s="26"/>
    </row>
    <row r="788" spans="3:4">
      <c r="C788" s="26"/>
      <c r="D788" s="26"/>
    </row>
    <row r="789" spans="3:4">
      <c r="C789" s="26"/>
      <c r="D789" s="26"/>
    </row>
    <row r="790" spans="3:4">
      <c r="C790" s="26"/>
      <c r="D790" s="26"/>
    </row>
    <row r="791" spans="3:4">
      <c r="C791" s="26"/>
      <c r="D791" s="26"/>
    </row>
    <row r="792" spans="3:4">
      <c r="C792" s="26"/>
      <c r="D792" s="26"/>
    </row>
    <row r="793" spans="3:4">
      <c r="C793" s="26"/>
      <c r="D793" s="26"/>
    </row>
    <row r="794" spans="3:4">
      <c r="C794" s="26"/>
      <c r="D794" s="26"/>
    </row>
    <row r="795" spans="3:4">
      <c r="C795" s="26"/>
      <c r="D795" s="26"/>
    </row>
    <row r="796" spans="3:4">
      <c r="C796" s="26"/>
      <c r="D796" s="26"/>
    </row>
    <row r="797" spans="3:4">
      <c r="C797" s="26"/>
      <c r="D797" s="26"/>
    </row>
    <row r="798" spans="3:4">
      <c r="C798" s="26"/>
      <c r="D798" s="26"/>
    </row>
    <row r="799" spans="3:4">
      <c r="C799" s="26"/>
      <c r="D799" s="26"/>
    </row>
    <row r="800" spans="3:4">
      <c r="C800" s="26"/>
      <c r="D800" s="26"/>
    </row>
    <row r="801" spans="3:4">
      <c r="C801" s="26"/>
      <c r="D801" s="26"/>
    </row>
    <row r="802" spans="3:4">
      <c r="C802" s="26"/>
      <c r="D802" s="26"/>
    </row>
    <row r="803" spans="3:4">
      <c r="C803" s="26"/>
      <c r="D803" s="26"/>
    </row>
    <row r="804" spans="3:4">
      <c r="C804" s="26"/>
      <c r="D804" s="26"/>
    </row>
    <row r="805" spans="3:4">
      <c r="C805" s="26"/>
      <c r="D805" s="26"/>
    </row>
    <row r="806" spans="3:4">
      <c r="C806" s="26"/>
      <c r="D806" s="26"/>
    </row>
    <row r="807" spans="3:4">
      <c r="C807" s="26"/>
      <c r="D807" s="26"/>
    </row>
    <row r="808" spans="3:4">
      <c r="C808" s="26"/>
      <c r="D808" s="26"/>
    </row>
    <row r="809" spans="3:4">
      <c r="C809" s="26"/>
      <c r="D809" s="26"/>
    </row>
    <row r="810" spans="3:4">
      <c r="C810" s="26"/>
      <c r="D810" s="26"/>
    </row>
    <row r="811" spans="3:4">
      <c r="C811" s="26"/>
      <c r="D811" s="26"/>
    </row>
    <row r="812" spans="3:4">
      <c r="C812" s="26"/>
      <c r="D812" s="26"/>
    </row>
    <row r="813" spans="3:4">
      <c r="C813" s="26"/>
      <c r="D813" s="26"/>
    </row>
    <row r="814" spans="3:4">
      <c r="C814" s="26"/>
      <c r="D814" s="26"/>
    </row>
    <row r="815" spans="3:4">
      <c r="C815" s="26"/>
      <c r="D815" s="26"/>
    </row>
    <row r="816" spans="3:4">
      <c r="C816" s="26"/>
      <c r="D816" s="26"/>
    </row>
    <row r="817" spans="3:4">
      <c r="C817" s="26"/>
      <c r="D817" s="26"/>
    </row>
    <row r="818" spans="3:4">
      <c r="C818" s="26"/>
      <c r="D818" s="26"/>
    </row>
    <row r="819" spans="3:4">
      <c r="C819" s="26"/>
      <c r="D819" s="26"/>
    </row>
    <row r="820" spans="3:4">
      <c r="C820" s="26"/>
      <c r="D820" s="26"/>
    </row>
    <row r="821" spans="3:4">
      <c r="C821" s="26"/>
      <c r="D821" s="26"/>
    </row>
    <row r="822" spans="3:4">
      <c r="C822" s="26"/>
      <c r="D822" s="26"/>
    </row>
    <row r="823" spans="3:4">
      <c r="C823" s="26"/>
      <c r="D823" s="26"/>
    </row>
    <row r="824" spans="3:4">
      <c r="C824" s="26"/>
      <c r="D824" s="26"/>
    </row>
    <row r="825" spans="3:4">
      <c r="C825" s="26"/>
      <c r="D825" s="26"/>
    </row>
    <row r="826" spans="3:4">
      <c r="C826" s="26"/>
      <c r="D826" s="26"/>
    </row>
    <row r="827" spans="3:4">
      <c r="C827" s="26"/>
      <c r="D827" s="26"/>
    </row>
    <row r="828" spans="3:4">
      <c r="C828" s="26"/>
      <c r="D828" s="26"/>
    </row>
    <row r="829" spans="3:4">
      <c r="C829" s="26"/>
      <c r="D829" s="26"/>
    </row>
    <row r="830" spans="3:4">
      <c r="C830" s="26"/>
      <c r="D830" s="26"/>
    </row>
    <row r="831" spans="3:4">
      <c r="C831" s="26"/>
      <c r="D831" s="26"/>
    </row>
    <row r="832" spans="3:4">
      <c r="C832" s="26"/>
      <c r="D832" s="26"/>
    </row>
    <row r="833" spans="3:4">
      <c r="C833" s="26"/>
      <c r="D833" s="26"/>
    </row>
    <row r="834" spans="3:4">
      <c r="C834" s="26"/>
      <c r="D834" s="26"/>
    </row>
    <row r="835" spans="3:4">
      <c r="C835" s="26"/>
      <c r="D835" s="26"/>
    </row>
    <row r="836" spans="3:4">
      <c r="C836" s="26"/>
      <c r="D836" s="26"/>
    </row>
    <row r="837" spans="3:4">
      <c r="C837" s="26"/>
      <c r="D837" s="26"/>
    </row>
    <row r="838" spans="3:4">
      <c r="C838" s="26"/>
      <c r="D838" s="26"/>
    </row>
    <row r="839" spans="3:4">
      <c r="C839" s="26"/>
      <c r="D839" s="26"/>
    </row>
    <row r="840" spans="3:4">
      <c r="C840" s="26"/>
      <c r="D840" s="26"/>
    </row>
    <row r="841" spans="3:4">
      <c r="C841" s="26"/>
      <c r="D841" s="26"/>
    </row>
    <row r="842" spans="3:4">
      <c r="C842" s="26"/>
      <c r="D842" s="26"/>
    </row>
    <row r="843" spans="3:4">
      <c r="C843" s="26"/>
      <c r="D843" s="26"/>
    </row>
    <row r="844" spans="3:4">
      <c r="C844" s="26"/>
      <c r="D844" s="26"/>
    </row>
    <row r="845" spans="3:4">
      <c r="C845" s="26"/>
      <c r="D845" s="26"/>
    </row>
    <row r="846" spans="3:4">
      <c r="C846" s="26"/>
      <c r="D846" s="26"/>
    </row>
    <row r="847" spans="3:4">
      <c r="C847" s="26"/>
      <c r="D847" s="26"/>
    </row>
    <row r="848" spans="3:4">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sheetData>
  <mergeCells count="19">
    <mergeCell ref="E3:I3"/>
    <mergeCell ref="F7:M7"/>
    <mergeCell ref="F12:M12"/>
    <mergeCell ref="F15:M15"/>
    <mergeCell ref="E17:I17"/>
    <mergeCell ref="F21:M21"/>
    <mergeCell ref="F27:M27"/>
    <mergeCell ref="F55:M55"/>
    <mergeCell ref="F58:M58"/>
    <mergeCell ref="E61:I61"/>
    <mergeCell ref="F66:M66"/>
    <mergeCell ref="F71:M71"/>
    <mergeCell ref="F30:M30"/>
    <mergeCell ref="E33:I33"/>
    <mergeCell ref="F36:M36"/>
    <mergeCell ref="F41:M41"/>
    <mergeCell ref="F44:M44"/>
    <mergeCell ref="E47:I47"/>
    <mergeCell ref="F50:M50"/>
  </mergeCells>
  <hyperlinks>
    <hyperlink ref="B3" r:id="rId1" location="GSP/202005052250/202005052250" display="https://mesonet.agron.iastate.edu/lsr/ - GSP/202005052250/202005052250" xr:uid="{00000000-0004-0000-0900-000000000000}"/>
    <hyperlink ref="D3" r:id="rId2" location="GSP/202005052250/202005052250" xr:uid="{00000000-0004-0000-0900-000001000000}"/>
    <hyperlink ref="B17" r:id="rId3" location="GSP/202005052310/202005052310" display="https://mesonet.agron.iastate.edu/lsr/ - GSP/202005052310/202005052310" xr:uid="{00000000-0004-0000-0900-000002000000}"/>
    <hyperlink ref="D17" r:id="rId4" location="GSP/202005052310/202005052310" xr:uid="{00000000-0004-0000-0900-000003000000}"/>
    <hyperlink ref="B33" r:id="rId5" location="GSP/202005052323/202005052323" display="https://mesonet.agron.iastate.edu/lsr/ - GSP/202005052323/202005052323" xr:uid="{00000000-0004-0000-0900-000004000000}"/>
    <hyperlink ref="D33" r:id="rId6" location="GSP/202005052323/202005052323" xr:uid="{00000000-0004-0000-0900-000005000000}"/>
    <hyperlink ref="B47" r:id="rId7" location="GSP/202005060036/202005060036" display="https://mesonet.agron.iastate.edu/lsr/ - GSP/202005060036/202005060036" xr:uid="{00000000-0004-0000-0900-000006000000}"/>
    <hyperlink ref="D47" r:id="rId8" location="GSP/202005060036/202005060036" xr:uid="{00000000-0004-0000-0900-000007000000}"/>
    <hyperlink ref="B61" r:id="rId9" location="GSP/202005060037/202005060037" display="https://mesonet.agron.iastate.edu/lsr/ - GSP/202005060037/202005060037" xr:uid="{00000000-0004-0000-0900-000008000000}"/>
    <hyperlink ref="D61" r:id="rId10" location="GSP/202005060037/202005060037" xr:uid="{00000000-0004-0000-0900-000009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0"/>
  <sheetViews>
    <sheetView workbookViewId="0"/>
  </sheetViews>
  <sheetFormatPr defaultColWidth="14.42578125" defaultRowHeight="15.75" customHeight="1"/>
  <cols>
    <col min="1" max="1" width="15.85546875" customWidth="1"/>
    <col min="7" max="7" width="16" customWidth="1"/>
  </cols>
  <sheetData>
    <row r="1" spans="1:11">
      <c r="A1" s="3" t="s">
        <v>0</v>
      </c>
      <c r="B1" s="4" t="s">
        <v>1</v>
      </c>
      <c r="C1" s="4" t="s">
        <v>2</v>
      </c>
      <c r="D1" s="4" t="s">
        <v>3</v>
      </c>
      <c r="E1" s="4" t="s">
        <v>4</v>
      </c>
      <c r="F1" s="9"/>
      <c r="G1" s="3" t="s">
        <v>5</v>
      </c>
      <c r="H1" s="4" t="s">
        <v>1</v>
      </c>
      <c r="I1" s="4" t="s">
        <v>2</v>
      </c>
      <c r="J1" s="4" t="s">
        <v>3</v>
      </c>
      <c r="K1" s="4" t="s">
        <v>4</v>
      </c>
    </row>
    <row r="2" spans="1:11">
      <c r="A2" s="7" t="s">
        <v>18</v>
      </c>
      <c r="B2" s="8"/>
      <c r="C2" s="8">
        <v>22</v>
      </c>
      <c r="D2" s="8">
        <v>34</v>
      </c>
      <c r="E2" s="8">
        <v>40</v>
      </c>
      <c r="G2" s="7" t="s">
        <v>18</v>
      </c>
      <c r="H2" s="8"/>
      <c r="I2" s="8">
        <v>28</v>
      </c>
      <c r="J2" s="8">
        <v>40</v>
      </c>
      <c r="K2" s="8">
        <v>40</v>
      </c>
    </row>
    <row r="3" spans="1:11">
      <c r="A3" s="7" t="s">
        <v>19</v>
      </c>
      <c r="B3" s="8">
        <v>34</v>
      </c>
      <c r="C3" s="8">
        <v>22</v>
      </c>
      <c r="D3" s="8">
        <v>22</v>
      </c>
      <c r="E3" s="8">
        <v>22</v>
      </c>
      <c r="G3" s="7" t="s">
        <v>19</v>
      </c>
      <c r="H3" s="8">
        <v>34</v>
      </c>
      <c r="I3" s="8">
        <v>22</v>
      </c>
      <c r="J3" s="8">
        <v>22</v>
      </c>
      <c r="K3" s="8">
        <v>34</v>
      </c>
    </row>
    <row r="4" spans="1:11">
      <c r="A4" s="7" t="s">
        <v>20</v>
      </c>
      <c r="B4" s="8">
        <v>28</v>
      </c>
      <c r="C4" s="8">
        <v>22</v>
      </c>
      <c r="D4" s="8">
        <v>22</v>
      </c>
      <c r="E4" s="8">
        <v>28</v>
      </c>
      <c r="G4" s="7" t="s">
        <v>20</v>
      </c>
      <c r="H4" s="8">
        <v>40</v>
      </c>
      <c r="I4" s="8">
        <v>28</v>
      </c>
      <c r="J4" s="8">
        <v>28</v>
      </c>
      <c r="K4" s="8">
        <v>40</v>
      </c>
    </row>
    <row r="5" spans="1:11">
      <c r="A5" s="7" t="s">
        <v>21</v>
      </c>
      <c r="B5" s="8">
        <v>40</v>
      </c>
      <c r="C5" s="8">
        <v>22</v>
      </c>
      <c r="D5" s="8">
        <v>16</v>
      </c>
      <c r="E5" s="8">
        <v>28</v>
      </c>
      <c r="G5" s="7" t="s">
        <v>21</v>
      </c>
      <c r="H5" s="8">
        <v>58</v>
      </c>
      <c r="I5" s="8">
        <v>34</v>
      </c>
      <c r="J5" s="8">
        <v>22</v>
      </c>
      <c r="K5" s="8">
        <v>28</v>
      </c>
    </row>
    <row r="6" spans="1:11">
      <c r="A6" s="7" t="s">
        <v>22</v>
      </c>
      <c r="B6" s="8">
        <v>22</v>
      </c>
      <c r="C6" s="8"/>
      <c r="D6" s="8">
        <v>28</v>
      </c>
      <c r="E6" s="8">
        <v>40</v>
      </c>
      <c r="G6" s="7" t="s">
        <v>22</v>
      </c>
      <c r="H6" s="8">
        <v>34</v>
      </c>
      <c r="I6" s="8"/>
      <c r="J6" s="8">
        <v>28</v>
      </c>
      <c r="K6" s="8">
        <v>46</v>
      </c>
    </row>
    <row r="7" spans="1:11">
      <c r="A7" s="127" t="s">
        <v>192</v>
      </c>
      <c r="B7" s="128">
        <f t="shared" ref="B7:E7" si="0">AVERAGE(B2:B6)</f>
        <v>31</v>
      </c>
      <c r="C7" s="128">
        <f t="shared" si="0"/>
        <v>22</v>
      </c>
      <c r="D7" s="128">
        <f t="shared" si="0"/>
        <v>24.4</v>
      </c>
      <c r="E7" s="128">
        <f t="shared" si="0"/>
        <v>31.6</v>
      </c>
      <c r="F7" s="9"/>
      <c r="G7" s="127" t="s">
        <v>192</v>
      </c>
      <c r="H7" s="128">
        <f t="shared" ref="H7:K7" si="1">AVERAGE(H2:H6)</f>
        <v>41.5</v>
      </c>
      <c r="I7" s="128">
        <f t="shared" si="1"/>
        <v>28</v>
      </c>
      <c r="J7" s="128">
        <f t="shared" si="1"/>
        <v>28</v>
      </c>
      <c r="K7" s="128">
        <f t="shared" si="1"/>
        <v>37.6</v>
      </c>
    </row>
    <row r="8" spans="1:11">
      <c r="A8" s="5" t="s">
        <v>193</v>
      </c>
      <c r="B8" s="129">
        <f t="shared" ref="B8:E8" si="2">MIN(B2,B6)</f>
        <v>22</v>
      </c>
      <c r="C8" s="129">
        <f t="shared" si="2"/>
        <v>22</v>
      </c>
      <c r="D8" s="129">
        <f t="shared" si="2"/>
        <v>28</v>
      </c>
      <c r="E8" s="129">
        <f t="shared" si="2"/>
        <v>40</v>
      </c>
      <c r="F8" s="9"/>
      <c r="G8" s="5" t="s">
        <v>193</v>
      </c>
      <c r="H8" s="129">
        <f t="shared" ref="H8:K8" si="3">MIN(H2,H6)</f>
        <v>34</v>
      </c>
      <c r="I8" s="129">
        <f t="shared" si="3"/>
        <v>28</v>
      </c>
      <c r="J8" s="129">
        <f t="shared" si="3"/>
        <v>28</v>
      </c>
      <c r="K8" s="129">
        <f t="shared" si="3"/>
        <v>40</v>
      </c>
    </row>
    <row r="9" spans="1:11">
      <c r="A9" s="5" t="s">
        <v>194</v>
      </c>
      <c r="B9" s="129">
        <f t="shared" ref="B9:E9" si="4">MAX(B2:B6)</f>
        <v>40</v>
      </c>
      <c r="C9" s="129">
        <f t="shared" si="4"/>
        <v>22</v>
      </c>
      <c r="D9" s="129">
        <f t="shared" si="4"/>
        <v>34</v>
      </c>
      <c r="E9" s="129">
        <f t="shared" si="4"/>
        <v>40</v>
      </c>
      <c r="F9" s="9"/>
      <c r="G9" s="5" t="s">
        <v>194</v>
      </c>
      <c r="H9" s="129">
        <f t="shared" ref="H9:K9" si="5">MAX(H2:H6)</f>
        <v>58</v>
      </c>
      <c r="I9" s="129">
        <f t="shared" si="5"/>
        <v>34</v>
      </c>
      <c r="J9" s="129">
        <f t="shared" si="5"/>
        <v>40</v>
      </c>
      <c r="K9" s="129">
        <f t="shared" si="5"/>
        <v>46</v>
      </c>
    </row>
    <row r="10" spans="1:11">
      <c r="A10" s="9"/>
      <c r="B10" s="9"/>
      <c r="C10" s="9"/>
      <c r="D10" s="9"/>
      <c r="E10" s="9"/>
      <c r="F10" s="9"/>
      <c r="G10" s="9"/>
      <c r="H10" s="9"/>
      <c r="I10" s="9"/>
      <c r="J10" s="9"/>
      <c r="K10" s="9"/>
    </row>
    <row r="11" spans="1:11">
      <c r="A11" s="3" t="s">
        <v>195</v>
      </c>
      <c r="B11" s="4" t="s">
        <v>1</v>
      </c>
      <c r="C11" s="4" t="s">
        <v>2</v>
      </c>
      <c r="D11" s="4" t="s">
        <v>3</v>
      </c>
      <c r="E11" s="4" t="s">
        <v>4</v>
      </c>
      <c r="F11" s="9"/>
      <c r="G11" s="3" t="s">
        <v>196</v>
      </c>
      <c r="H11" s="4" t="s">
        <v>1</v>
      </c>
      <c r="I11" s="4" t="s">
        <v>2</v>
      </c>
      <c r="J11" s="4" t="s">
        <v>3</v>
      </c>
      <c r="K11" s="4" t="s">
        <v>4</v>
      </c>
    </row>
    <row r="12" spans="1:11">
      <c r="A12" s="7" t="s">
        <v>18</v>
      </c>
      <c r="B12" s="8"/>
      <c r="C12" s="8">
        <v>16</v>
      </c>
      <c r="D12" s="8">
        <v>28</v>
      </c>
      <c r="E12" s="8"/>
      <c r="G12" s="7" t="s">
        <v>18</v>
      </c>
      <c r="H12" s="8"/>
      <c r="I12" s="8">
        <v>22</v>
      </c>
      <c r="J12" s="8">
        <v>40</v>
      </c>
      <c r="K12" s="8"/>
    </row>
    <row r="13" spans="1:11">
      <c r="A13" s="7" t="s">
        <v>19</v>
      </c>
      <c r="B13" s="8">
        <v>34</v>
      </c>
      <c r="C13" s="8">
        <v>22</v>
      </c>
      <c r="D13" s="8"/>
      <c r="E13" s="8">
        <v>22</v>
      </c>
      <c r="G13" s="7" t="s">
        <v>19</v>
      </c>
      <c r="H13" s="8">
        <v>40</v>
      </c>
      <c r="I13" s="8">
        <v>28</v>
      </c>
      <c r="J13" s="8"/>
      <c r="K13" s="8">
        <v>28</v>
      </c>
    </row>
    <row r="14" spans="1:11">
      <c r="A14" s="7" t="s">
        <v>20</v>
      </c>
      <c r="B14" s="8">
        <v>28</v>
      </c>
      <c r="C14" s="8">
        <v>22</v>
      </c>
      <c r="D14" s="8"/>
      <c r="E14" s="8">
        <v>28</v>
      </c>
      <c r="G14" s="7" t="s">
        <v>20</v>
      </c>
      <c r="H14" s="8">
        <v>40</v>
      </c>
      <c r="I14" s="8">
        <v>28</v>
      </c>
      <c r="J14" s="8"/>
      <c r="K14" s="8">
        <v>40</v>
      </c>
    </row>
    <row r="15" spans="1:11">
      <c r="A15" s="7" t="s">
        <v>21</v>
      </c>
      <c r="B15" s="8">
        <v>40</v>
      </c>
      <c r="C15" s="8">
        <v>22</v>
      </c>
      <c r="D15" s="8"/>
      <c r="E15" s="8">
        <v>22</v>
      </c>
      <c r="G15" s="7" t="s">
        <v>21</v>
      </c>
      <c r="H15" s="8">
        <v>52</v>
      </c>
      <c r="I15" s="8">
        <v>34</v>
      </c>
      <c r="J15" s="8"/>
      <c r="K15" s="8">
        <v>28</v>
      </c>
    </row>
    <row r="16" spans="1:11">
      <c r="A16" s="7" t="s">
        <v>22</v>
      </c>
      <c r="B16" s="8">
        <v>22</v>
      </c>
      <c r="C16" s="8"/>
      <c r="D16" s="8">
        <v>28</v>
      </c>
      <c r="E16" s="8">
        <v>46</v>
      </c>
      <c r="G16" s="7" t="s">
        <v>22</v>
      </c>
      <c r="H16" s="8">
        <v>40</v>
      </c>
      <c r="I16" s="8"/>
      <c r="J16" s="8">
        <v>28</v>
      </c>
      <c r="K16" s="8">
        <v>52</v>
      </c>
    </row>
    <row r="17" spans="1:11">
      <c r="A17" s="127" t="s">
        <v>192</v>
      </c>
      <c r="B17" s="128">
        <f t="shared" ref="B17:E17" si="6">AVERAGE(B12:B16)</f>
        <v>31</v>
      </c>
      <c r="C17" s="128">
        <f t="shared" si="6"/>
        <v>20.5</v>
      </c>
      <c r="D17" s="128">
        <f t="shared" si="6"/>
        <v>28</v>
      </c>
      <c r="E17" s="128">
        <f t="shared" si="6"/>
        <v>29.5</v>
      </c>
      <c r="F17" s="9"/>
      <c r="G17" s="127" t="s">
        <v>192</v>
      </c>
      <c r="H17" s="128">
        <f t="shared" ref="H17:K17" si="7">AVERAGE(H12:H16)</f>
        <v>43</v>
      </c>
      <c r="I17" s="128">
        <f t="shared" si="7"/>
        <v>28</v>
      </c>
      <c r="J17" s="128">
        <f t="shared" si="7"/>
        <v>34</v>
      </c>
      <c r="K17" s="128">
        <f t="shared" si="7"/>
        <v>37</v>
      </c>
    </row>
    <row r="18" spans="1:11">
      <c r="A18" s="5" t="s">
        <v>193</v>
      </c>
      <c r="B18" s="129">
        <f t="shared" ref="B18:E18" si="8">MIN(B12,B16)</f>
        <v>22</v>
      </c>
      <c r="C18" s="129">
        <f t="shared" si="8"/>
        <v>16</v>
      </c>
      <c r="D18" s="129">
        <f t="shared" si="8"/>
        <v>28</v>
      </c>
      <c r="E18" s="129">
        <f t="shared" si="8"/>
        <v>46</v>
      </c>
      <c r="F18" s="9"/>
      <c r="G18" s="5" t="s">
        <v>193</v>
      </c>
      <c r="H18" s="129">
        <f t="shared" ref="H18:K18" si="9">MIN(H12,H16)</f>
        <v>40</v>
      </c>
      <c r="I18" s="129">
        <f t="shared" si="9"/>
        <v>22</v>
      </c>
      <c r="J18" s="129">
        <f t="shared" si="9"/>
        <v>28</v>
      </c>
      <c r="K18" s="129">
        <f t="shared" si="9"/>
        <v>52</v>
      </c>
    </row>
    <row r="19" spans="1:11">
      <c r="A19" s="5" t="s">
        <v>194</v>
      </c>
      <c r="B19" s="129">
        <f t="shared" ref="B19:E19" si="10">MAX(B12:B16)</f>
        <v>40</v>
      </c>
      <c r="C19" s="129">
        <f t="shared" si="10"/>
        <v>22</v>
      </c>
      <c r="D19" s="129">
        <f t="shared" si="10"/>
        <v>28</v>
      </c>
      <c r="E19" s="129">
        <f t="shared" si="10"/>
        <v>46</v>
      </c>
      <c r="F19" s="9"/>
      <c r="G19" s="5" t="s">
        <v>194</v>
      </c>
      <c r="H19" s="129">
        <f t="shared" ref="H19:K19" si="11">MAX(H12:H16)</f>
        <v>52</v>
      </c>
      <c r="I19" s="129">
        <f t="shared" si="11"/>
        <v>34</v>
      </c>
      <c r="J19" s="129">
        <f t="shared" si="11"/>
        <v>40</v>
      </c>
      <c r="K19" s="129">
        <f t="shared" si="11"/>
        <v>52</v>
      </c>
    </row>
    <row r="20" spans="1:11">
      <c r="A20" s="7"/>
      <c r="B20" s="9"/>
      <c r="C20" s="9"/>
      <c r="D20" s="9"/>
      <c r="E20" s="9"/>
      <c r="F20" s="9"/>
      <c r="G20" s="7"/>
      <c r="H20" s="9"/>
      <c r="I20" s="9"/>
      <c r="J20" s="9"/>
      <c r="K20"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4"/>
  <sheetViews>
    <sheetView workbookViewId="0"/>
  </sheetViews>
  <sheetFormatPr defaultColWidth="14.42578125" defaultRowHeight="15.75" customHeight="1"/>
  <cols>
    <col min="3" max="3" width="15.140625" customWidth="1"/>
  </cols>
  <sheetData>
    <row r="1" spans="1:9">
      <c r="A1" s="30"/>
      <c r="B1" s="31">
        <v>0.95138888888888884</v>
      </c>
      <c r="C1" s="137" t="s">
        <v>286</v>
      </c>
      <c r="D1" s="136" t="s">
        <v>287</v>
      </c>
      <c r="E1" s="324" t="s">
        <v>288</v>
      </c>
      <c r="F1" s="320"/>
      <c r="G1" s="320"/>
      <c r="H1" s="320"/>
      <c r="I1" s="320"/>
    </row>
    <row r="20" spans="1:11">
      <c r="A20" s="323" t="s">
        <v>302</v>
      </c>
      <c r="B20" s="322"/>
      <c r="C20" s="322"/>
      <c r="D20" s="322"/>
      <c r="H20" s="323" t="s">
        <v>303</v>
      </c>
      <c r="I20" s="322"/>
      <c r="J20" s="322"/>
      <c r="K20" s="322"/>
    </row>
    <row r="22" spans="1:11">
      <c r="A22" s="30"/>
      <c r="B22" s="31">
        <v>0.96527777777777779</v>
      </c>
      <c r="C22" s="137" t="s">
        <v>289</v>
      </c>
      <c r="D22" s="136" t="s">
        <v>290</v>
      </c>
      <c r="E22" s="324" t="s">
        <v>291</v>
      </c>
      <c r="F22" s="320"/>
      <c r="G22" s="320"/>
      <c r="H22" s="320"/>
      <c r="I22" s="320"/>
    </row>
    <row r="41" spans="1:11">
      <c r="A41" s="323" t="s">
        <v>304</v>
      </c>
      <c r="B41" s="322"/>
      <c r="C41" s="322"/>
      <c r="D41" s="322"/>
      <c r="H41" s="323" t="s">
        <v>305</v>
      </c>
      <c r="I41" s="322"/>
      <c r="J41" s="322"/>
      <c r="K41" s="322"/>
    </row>
    <row r="43" spans="1:11">
      <c r="A43" s="30"/>
      <c r="B43" s="31">
        <v>0.97430555555555554</v>
      </c>
      <c r="C43" s="137" t="s">
        <v>293</v>
      </c>
      <c r="D43" s="136" t="s">
        <v>294</v>
      </c>
      <c r="E43" s="324" t="s">
        <v>295</v>
      </c>
      <c r="F43" s="320"/>
      <c r="G43" s="320"/>
      <c r="H43" s="320"/>
      <c r="I43" s="320"/>
    </row>
    <row r="62" spans="1:11">
      <c r="A62" s="323" t="s">
        <v>306</v>
      </c>
      <c r="B62" s="322"/>
      <c r="C62" s="322"/>
      <c r="D62" s="322"/>
      <c r="H62" s="323" t="s">
        <v>307</v>
      </c>
      <c r="I62" s="322"/>
      <c r="J62" s="322"/>
      <c r="K62" s="322"/>
    </row>
    <row r="64" spans="1:11">
      <c r="A64" s="30"/>
      <c r="B64" s="31">
        <v>2.5000000000000001E-2</v>
      </c>
      <c r="C64" s="137" t="s">
        <v>296</v>
      </c>
      <c r="D64" s="136" t="s">
        <v>297</v>
      </c>
      <c r="E64" s="324" t="s">
        <v>298</v>
      </c>
      <c r="F64" s="320"/>
      <c r="G64" s="320"/>
      <c r="H64" s="320"/>
      <c r="I64" s="320"/>
    </row>
    <row r="83" spans="1:11">
      <c r="A83" s="323" t="s">
        <v>308</v>
      </c>
      <c r="B83" s="322"/>
      <c r="C83" s="322"/>
      <c r="D83" s="322"/>
      <c r="H83" s="323" t="s">
        <v>309</v>
      </c>
      <c r="I83" s="322"/>
      <c r="J83" s="322"/>
      <c r="K83" s="322"/>
    </row>
    <row r="85" spans="1:11">
      <c r="A85" s="30"/>
      <c r="B85" s="31">
        <v>2.5694444444444443E-2</v>
      </c>
      <c r="C85" s="137" t="s">
        <v>299</v>
      </c>
      <c r="D85" s="136" t="s">
        <v>300</v>
      </c>
      <c r="E85" s="324" t="s">
        <v>301</v>
      </c>
      <c r="F85" s="320"/>
      <c r="G85" s="320"/>
      <c r="H85" s="320"/>
      <c r="I85" s="320"/>
    </row>
    <row r="104" spans="1:11">
      <c r="A104" s="323" t="s">
        <v>308</v>
      </c>
      <c r="B104" s="322"/>
      <c r="C104" s="322"/>
      <c r="D104" s="322"/>
      <c r="H104" s="323" t="s">
        <v>309</v>
      </c>
      <c r="I104" s="322"/>
      <c r="J104" s="322"/>
      <c r="K104" s="322"/>
    </row>
  </sheetData>
  <mergeCells count="15">
    <mergeCell ref="E85:I85"/>
    <mergeCell ref="A104:D104"/>
    <mergeCell ref="H104:K104"/>
    <mergeCell ref="E1:I1"/>
    <mergeCell ref="A20:D20"/>
    <mergeCell ref="H20:K20"/>
    <mergeCell ref="E22:I22"/>
    <mergeCell ref="A41:D41"/>
    <mergeCell ref="H41:K41"/>
    <mergeCell ref="E43:I43"/>
    <mergeCell ref="A62:D62"/>
    <mergeCell ref="H62:K62"/>
    <mergeCell ref="E64:I64"/>
    <mergeCell ref="A83:D83"/>
    <mergeCell ref="H83:K83"/>
  </mergeCells>
  <hyperlinks>
    <hyperlink ref="B1" r:id="rId1" location="GSP/202005052250/202005052250" display="https://mesonet.agron.iastate.edu/lsr/ - GSP/202005052250/202005052250" xr:uid="{00000000-0004-0000-0B00-000000000000}"/>
    <hyperlink ref="D1" r:id="rId2" location="GSP/202005052250/202005052250" xr:uid="{00000000-0004-0000-0B00-000001000000}"/>
    <hyperlink ref="B22" r:id="rId3" location="GSP/202005052310/202005052310" display="https://mesonet.agron.iastate.edu/lsr/ - GSP/202005052310/202005052310" xr:uid="{00000000-0004-0000-0B00-000002000000}"/>
    <hyperlink ref="D22" r:id="rId4" location="GSP/202005052310/202005052310" xr:uid="{00000000-0004-0000-0B00-000003000000}"/>
    <hyperlink ref="B43" r:id="rId5" location="GSP/202005052323/202005052323" display="https://mesonet.agron.iastate.edu/lsr/ - GSP/202005052323/202005052323" xr:uid="{00000000-0004-0000-0B00-000004000000}"/>
    <hyperlink ref="D43" r:id="rId6" location="GSP/202005052323/202005052323" xr:uid="{00000000-0004-0000-0B00-000005000000}"/>
    <hyperlink ref="B64" r:id="rId7" location="GSP/202005060036/202005060036" display="https://mesonet.agron.iastate.edu/lsr/ - GSP/202005060036/202005060036" xr:uid="{00000000-0004-0000-0B00-000006000000}"/>
    <hyperlink ref="D64" r:id="rId8" location="GSP/202005060036/202005060036" xr:uid="{00000000-0004-0000-0B00-000007000000}"/>
    <hyperlink ref="B85" r:id="rId9" location="GSP/202005060037/202005060037" display="https://mesonet.agron.iastate.edu/lsr/ - GSP/202005060037/202005060037" xr:uid="{00000000-0004-0000-0B00-000008000000}"/>
    <hyperlink ref="D85" r:id="rId10" location="GSP/202005060037/202005060037" xr:uid="{00000000-0004-0000-0B00-000009000000}"/>
  </hyperlinks>
  <pageMargins left="0.7" right="0.7" top="0.75" bottom="0.75" header="0.3" footer="0.3"/>
  <drawing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48"/>
  <sheetViews>
    <sheetView workbookViewId="0"/>
  </sheetViews>
  <sheetFormatPr defaultColWidth="14.42578125" defaultRowHeight="15.75" customHeight="1"/>
  <cols>
    <col min="14" max="14" width="29.5703125" customWidth="1"/>
  </cols>
  <sheetData>
    <row r="1" spans="1:14">
      <c r="A1" s="160" t="s">
        <v>197</v>
      </c>
      <c r="B1" s="161">
        <v>44046</v>
      </c>
    </row>
    <row r="2" spans="1:14">
      <c r="B2" s="6" t="s">
        <v>199</v>
      </c>
      <c r="C2" s="6" t="s">
        <v>200</v>
      </c>
      <c r="D2" s="34" t="s">
        <v>251</v>
      </c>
      <c r="E2" s="6" t="s">
        <v>252</v>
      </c>
    </row>
    <row r="3" spans="1:14">
      <c r="A3" s="30"/>
      <c r="B3" s="31">
        <v>0.94027777777777777</v>
      </c>
      <c r="C3" s="135" t="s">
        <v>310</v>
      </c>
      <c r="D3" s="136" t="s">
        <v>311</v>
      </c>
      <c r="E3" s="324" t="s">
        <v>312</v>
      </c>
      <c r="F3" s="320"/>
      <c r="G3" s="320"/>
      <c r="H3" s="320"/>
      <c r="I3" s="320"/>
      <c r="N3" s="34" t="s">
        <v>207</v>
      </c>
    </row>
    <row r="4" spans="1:14">
      <c r="B4" s="98"/>
      <c r="C4" s="99" t="s">
        <v>208</v>
      </c>
      <c r="D4" s="138" t="s">
        <v>209</v>
      </c>
      <c r="E4" s="101" t="s">
        <v>210</v>
      </c>
      <c r="F4" s="103" t="s">
        <v>211</v>
      </c>
      <c r="G4" s="103" t="s">
        <v>210</v>
      </c>
      <c r="H4" s="139" t="s">
        <v>212</v>
      </c>
      <c r="I4" s="103" t="s">
        <v>210</v>
      </c>
      <c r="J4" s="44" t="s">
        <v>213</v>
      </c>
      <c r="K4" s="105" t="s">
        <v>210</v>
      </c>
      <c r="L4" s="44" t="s">
        <v>214</v>
      </c>
      <c r="M4" s="105" t="s">
        <v>210</v>
      </c>
    </row>
    <row r="5" spans="1:14">
      <c r="B5" s="45" t="s">
        <v>215</v>
      </c>
      <c r="C5" s="140" t="s">
        <v>256</v>
      </c>
      <c r="D5" s="106"/>
      <c r="E5" s="107"/>
      <c r="F5" s="108"/>
      <c r="G5" s="109"/>
      <c r="H5" s="110"/>
      <c r="I5" s="111"/>
      <c r="J5" s="89">
        <v>16</v>
      </c>
      <c r="K5" s="88">
        <v>0.95833333333333337</v>
      </c>
      <c r="L5" s="89">
        <v>22</v>
      </c>
      <c r="M5" s="88">
        <v>0.95833333333333337</v>
      </c>
    </row>
    <row r="6" spans="1:14">
      <c r="B6" s="55" t="s">
        <v>218</v>
      </c>
      <c r="C6" s="141">
        <v>0.70833333333333337</v>
      </c>
      <c r="D6" s="112"/>
      <c r="E6" s="113"/>
      <c r="F6" s="114"/>
      <c r="G6" s="115"/>
      <c r="H6" s="114"/>
      <c r="I6" s="60"/>
      <c r="J6" s="116">
        <v>16</v>
      </c>
      <c r="K6" s="117">
        <v>0.95833333333333337</v>
      </c>
      <c r="L6" s="116">
        <v>16</v>
      </c>
      <c r="M6" s="117">
        <v>0.95833333333333337</v>
      </c>
      <c r="N6" s="34" t="s">
        <v>313</v>
      </c>
    </row>
    <row r="7" spans="1:14">
      <c r="B7" s="55" t="s">
        <v>219</v>
      </c>
      <c r="C7" s="141">
        <v>0.75</v>
      </c>
      <c r="D7" s="112"/>
      <c r="E7" s="113"/>
      <c r="F7" s="114"/>
      <c r="G7" s="115"/>
      <c r="H7" s="114"/>
      <c r="I7" s="60"/>
      <c r="J7" s="116">
        <v>16</v>
      </c>
      <c r="K7" s="117">
        <v>0</v>
      </c>
      <c r="L7" s="116">
        <v>16</v>
      </c>
      <c r="M7" s="117">
        <v>0</v>
      </c>
    </row>
    <row r="8" spans="1:14">
      <c r="B8" s="55"/>
      <c r="C8" s="141">
        <v>0.79166666666666663</v>
      </c>
      <c r="D8" s="112"/>
      <c r="E8" s="113"/>
      <c r="F8" s="114"/>
      <c r="G8" s="115"/>
      <c r="H8" s="9"/>
      <c r="I8" s="60"/>
      <c r="J8" s="116">
        <v>16</v>
      </c>
      <c r="K8" s="117">
        <v>4.1666666666666664E-2</v>
      </c>
      <c r="L8" s="116">
        <v>22</v>
      </c>
      <c r="M8" s="117">
        <v>4.1666666666666664E-2</v>
      </c>
    </row>
    <row r="9" spans="1:14">
      <c r="B9" s="55" t="s">
        <v>220</v>
      </c>
      <c r="C9" s="141">
        <v>0.83333333333333337</v>
      </c>
      <c r="D9" s="112"/>
      <c r="E9" s="113"/>
      <c r="F9" s="114"/>
      <c r="G9" s="115"/>
      <c r="H9" s="9"/>
      <c r="I9" s="60"/>
      <c r="J9" s="116">
        <v>16</v>
      </c>
      <c r="K9" s="117">
        <v>4.1666666666666664E-2</v>
      </c>
      <c r="L9" s="116">
        <v>22</v>
      </c>
      <c r="M9" s="117">
        <v>4.1666666666666664E-2</v>
      </c>
    </row>
    <row r="10" spans="1:14">
      <c r="B10" s="45" t="s">
        <v>220</v>
      </c>
      <c r="C10" s="142">
        <v>0.875</v>
      </c>
      <c r="D10" s="106"/>
      <c r="E10" s="107"/>
      <c r="F10" s="108"/>
      <c r="G10" s="109"/>
      <c r="H10" s="108"/>
      <c r="I10" s="111"/>
      <c r="J10" s="89">
        <v>16</v>
      </c>
      <c r="K10" s="88">
        <v>4.1666666666666664E-2</v>
      </c>
      <c r="L10" s="89">
        <v>16</v>
      </c>
      <c r="M10" s="88">
        <v>4.1666666666666664E-2</v>
      </c>
    </row>
    <row r="11" spans="1:14">
      <c r="B11" s="55" t="s">
        <v>221</v>
      </c>
      <c r="C11" s="141">
        <v>0.70833333333333337</v>
      </c>
      <c r="D11" s="112"/>
      <c r="E11" s="113"/>
      <c r="F11" s="114"/>
      <c r="G11" s="115"/>
      <c r="H11" s="114"/>
      <c r="I11" s="60"/>
      <c r="J11" s="116">
        <v>16</v>
      </c>
      <c r="K11" s="117">
        <v>0.95833333333333337</v>
      </c>
      <c r="L11" s="116">
        <v>16</v>
      </c>
      <c r="M11" s="117">
        <v>0.95833333333333337</v>
      </c>
    </row>
    <row r="12" spans="1:14">
      <c r="B12" s="55" t="s">
        <v>219</v>
      </c>
      <c r="C12" s="141">
        <v>0.75</v>
      </c>
      <c r="D12" s="112"/>
      <c r="E12" s="113"/>
      <c r="F12" s="114"/>
      <c r="G12" s="115"/>
      <c r="H12" s="114"/>
      <c r="I12" s="60"/>
      <c r="J12" s="116">
        <v>16</v>
      </c>
      <c r="K12" s="117">
        <v>0</v>
      </c>
      <c r="L12" s="116">
        <v>16</v>
      </c>
      <c r="M12" s="117">
        <v>0</v>
      </c>
    </row>
    <row r="13" spans="1:14">
      <c r="B13" s="55" t="s">
        <v>220</v>
      </c>
      <c r="C13" s="141">
        <v>0.79166666666666663</v>
      </c>
      <c r="D13" s="112"/>
      <c r="E13" s="113"/>
      <c r="F13" s="114"/>
      <c r="G13" s="115"/>
      <c r="H13" s="114"/>
      <c r="I13" s="60"/>
      <c r="J13" s="116">
        <v>22</v>
      </c>
      <c r="K13" s="117">
        <v>4.1666666666666664E-2</v>
      </c>
      <c r="L13" s="116">
        <v>22</v>
      </c>
      <c r="M13" s="117">
        <v>4.1666666666666664E-2</v>
      </c>
    </row>
    <row r="14" spans="1:14">
      <c r="B14" s="151"/>
      <c r="C14" s="141">
        <v>0.83333333333333337</v>
      </c>
      <c r="D14" s="112"/>
      <c r="E14" s="113"/>
      <c r="F14" s="114"/>
      <c r="G14" s="115"/>
      <c r="H14" s="9"/>
      <c r="I14" s="60"/>
      <c r="J14" s="116">
        <v>22</v>
      </c>
      <c r="K14" s="117">
        <v>0.96875</v>
      </c>
      <c r="L14" s="116">
        <v>22</v>
      </c>
      <c r="M14" s="117">
        <v>0.96875</v>
      </c>
    </row>
    <row r="15" spans="1:14">
      <c r="B15" s="152"/>
      <c r="C15" s="142">
        <v>0.875</v>
      </c>
      <c r="D15" s="106"/>
      <c r="E15" s="153"/>
      <c r="F15" s="108"/>
      <c r="G15" s="109"/>
      <c r="H15" s="108"/>
      <c r="I15" s="111"/>
      <c r="J15" s="89">
        <v>16</v>
      </c>
      <c r="K15" s="88">
        <v>0</v>
      </c>
      <c r="L15" s="89">
        <v>22</v>
      </c>
      <c r="M15" s="88">
        <v>4.1666666666666664E-2</v>
      </c>
    </row>
    <row r="36" spans="1:11">
      <c r="A36" s="323" t="s">
        <v>314</v>
      </c>
      <c r="B36" s="322"/>
      <c r="C36" s="322"/>
      <c r="D36" s="322"/>
      <c r="H36" s="323" t="s">
        <v>315</v>
      </c>
      <c r="I36" s="322"/>
      <c r="J36" s="322"/>
      <c r="K36" s="322"/>
    </row>
    <row r="38" spans="1:11">
      <c r="A38" s="3" t="s">
        <v>0</v>
      </c>
      <c r="B38" s="4" t="s">
        <v>1</v>
      </c>
      <c r="C38" s="4" t="s">
        <v>2</v>
      </c>
      <c r="D38" s="4" t="s">
        <v>3</v>
      </c>
      <c r="E38" s="4" t="s">
        <v>4</v>
      </c>
      <c r="F38" s="9"/>
      <c r="G38" s="3" t="s">
        <v>5</v>
      </c>
      <c r="H38" s="4" t="s">
        <v>1</v>
      </c>
      <c r="I38" s="4" t="s">
        <v>2</v>
      </c>
      <c r="J38" s="4" t="s">
        <v>3</v>
      </c>
      <c r="K38" s="4" t="s">
        <v>4</v>
      </c>
    </row>
    <row r="39" spans="1:11">
      <c r="A39" s="171" t="s">
        <v>23</v>
      </c>
      <c r="B39" s="149">
        <v>16</v>
      </c>
      <c r="C39" s="149">
        <v>16</v>
      </c>
      <c r="D39" s="149">
        <v>16</v>
      </c>
      <c r="E39" s="149">
        <v>16</v>
      </c>
      <c r="F39" s="9"/>
      <c r="G39" s="171" t="s">
        <v>23</v>
      </c>
      <c r="H39" s="149">
        <v>16</v>
      </c>
      <c r="I39" s="149">
        <v>22</v>
      </c>
      <c r="J39" s="149">
        <v>22</v>
      </c>
      <c r="K39" s="149">
        <v>16</v>
      </c>
    </row>
    <row r="40" spans="1:11">
      <c r="A40" s="7"/>
      <c r="B40" s="9"/>
      <c r="C40" s="9"/>
      <c r="D40" s="9"/>
      <c r="E40" s="9"/>
      <c r="F40" s="9"/>
      <c r="G40" s="7"/>
      <c r="H40" s="9"/>
      <c r="I40" s="9"/>
      <c r="J40" s="9"/>
      <c r="K40" s="9"/>
    </row>
    <row r="41" spans="1:11">
      <c r="A41" s="7"/>
      <c r="B41" s="9"/>
      <c r="C41" s="9"/>
      <c r="D41" s="9"/>
      <c r="E41" s="9"/>
      <c r="F41" s="9"/>
      <c r="G41" s="7"/>
      <c r="H41" s="9"/>
      <c r="I41" s="9"/>
      <c r="J41" s="9"/>
      <c r="K41" s="9"/>
    </row>
    <row r="42" spans="1:11">
      <c r="A42" s="7"/>
      <c r="B42" s="9"/>
      <c r="C42" s="9"/>
      <c r="D42" s="9"/>
      <c r="E42" s="9"/>
      <c r="F42" s="9"/>
      <c r="G42" s="7"/>
      <c r="H42" s="9"/>
      <c r="I42" s="9"/>
      <c r="J42" s="9"/>
      <c r="K42" s="9"/>
    </row>
    <row r="43" spans="1:11">
      <c r="A43" s="9"/>
      <c r="B43" s="9"/>
      <c r="C43" s="9"/>
      <c r="D43" s="9"/>
      <c r="E43" s="9"/>
      <c r="F43" s="9"/>
      <c r="G43" s="9"/>
      <c r="H43" s="9"/>
      <c r="I43" s="9"/>
      <c r="J43" s="9"/>
      <c r="K43" s="9"/>
    </row>
    <row r="44" spans="1:11">
      <c r="A44" s="3" t="s">
        <v>195</v>
      </c>
      <c r="B44" s="4" t="s">
        <v>1</v>
      </c>
      <c r="C44" s="4" t="s">
        <v>2</v>
      </c>
      <c r="D44" s="4" t="s">
        <v>3</v>
      </c>
      <c r="E44" s="4" t="s">
        <v>4</v>
      </c>
      <c r="F44" s="9"/>
      <c r="G44" s="3" t="s">
        <v>196</v>
      </c>
      <c r="H44" s="4" t="s">
        <v>1</v>
      </c>
      <c r="I44" s="4" t="s">
        <v>2</v>
      </c>
      <c r="J44" s="4" t="s">
        <v>3</v>
      </c>
      <c r="K44" s="4" t="s">
        <v>4</v>
      </c>
    </row>
    <row r="45" spans="1:11">
      <c r="A45" s="171" t="s">
        <v>23</v>
      </c>
      <c r="B45" s="149">
        <v>16</v>
      </c>
      <c r="C45" s="149">
        <v>22</v>
      </c>
      <c r="D45" s="149">
        <v>22</v>
      </c>
      <c r="E45" s="149">
        <v>16</v>
      </c>
      <c r="F45" s="9"/>
      <c r="G45" s="171" t="s">
        <v>23</v>
      </c>
      <c r="H45" s="149">
        <v>16</v>
      </c>
      <c r="I45" s="149">
        <v>22</v>
      </c>
      <c r="J45" s="149">
        <v>22</v>
      </c>
      <c r="K45" s="149">
        <v>22</v>
      </c>
    </row>
    <row r="46" spans="1:11">
      <c r="A46" s="7"/>
      <c r="B46" s="9"/>
      <c r="C46" s="9"/>
      <c r="D46" s="9"/>
      <c r="E46" s="9"/>
      <c r="F46" s="9"/>
      <c r="G46" s="7"/>
      <c r="H46" s="9"/>
      <c r="I46" s="9"/>
      <c r="J46" s="9"/>
      <c r="K46" s="9"/>
    </row>
    <row r="47" spans="1:11">
      <c r="A47" s="7"/>
      <c r="B47" s="9"/>
      <c r="C47" s="9"/>
      <c r="D47" s="9"/>
      <c r="E47" s="9"/>
      <c r="F47" s="9"/>
      <c r="G47" s="7"/>
      <c r="H47" s="9"/>
      <c r="I47" s="9"/>
      <c r="J47" s="9"/>
      <c r="K47" s="9"/>
    </row>
    <row r="48" spans="1:11">
      <c r="A48" s="7"/>
      <c r="B48" s="9"/>
      <c r="C48" s="9"/>
      <c r="D48" s="9"/>
      <c r="E48" s="9"/>
      <c r="F48" s="9"/>
      <c r="G48" s="7"/>
      <c r="H48" s="9"/>
      <c r="I48" s="9"/>
      <c r="J48" s="9"/>
      <c r="K48" s="9"/>
    </row>
  </sheetData>
  <mergeCells count="3">
    <mergeCell ref="E3:I3"/>
    <mergeCell ref="A36:D36"/>
    <mergeCell ref="H36:K36"/>
  </mergeCells>
  <hyperlinks>
    <hyperlink ref="B3" r:id="rId1" location="CAE/202008032234/202008032234" display="https://mesonet.agron.iastate.edu/lsr/ - CAE/202008032234/202008032234" xr:uid="{00000000-0004-0000-0C00-000000000000}"/>
    <hyperlink ref="D3" r:id="rId2" location="CAE/202008032234/202008032234" xr:uid="{00000000-0004-0000-0C00-000001000000}"/>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9DAF8"/>
    <outlinePr summaryBelow="0" summaryRight="0"/>
  </sheetPr>
  <dimension ref="A1:N994"/>
  <sheetViews>
    <sheetView workbookViewId="0"/>
  </sheetViews>
  <sheetFormatPr defaultColWidth="14.42578125" defaultRowHeight="15.75" customHeight="1"/>
  <cols>
    <col min="3" max="3" width="15" customWidth="1"/>
    <col min="14" max="14" width="29" customWidth="1"/>
  </cols>
  <sheetData>
    <row r="1" spans="1:14">
      <c r="A1" s="160" t="s">
        <v>316</v>
      </c>
      <c r="B1" s="161">
        <v>44046</v>
      </c>
      <c r="C1" s="26"/>
      <c r="N1" s="26"/>
    </row>
    <row r="2" spans="1:14">
      <c r="B2" s="6" t="s">
        <v>199</v>
      </c>
      <c r="C2" s="34" t="s">
        <v>200</v>
      </c>
      <c r="D2" s="34" t="s">
        <v>251</v>
      </c>
      <c r="E2" s="6" t="s">
        <v>252</v>
      </c>
      <c r="N2" s="26"/>
    </row>
    <row r="3" spans="1:14">
      <c r="A3" s="30"/>
      <c r="B3" s="31">
        <v>0.47013888888888888</v>
      </c>
      <c r="C3" s="137" t="s">
        <v>317</v>
      </c>
      <c r="D3" s="136" t="s">
        <v>318</v>
      </c>
      <c r="E3" s="324" t="s">
        <v>319</v>
      </c>
      <c r="F3" s="320"/>
      <c r="G3" s="320"/>
      <c r="H3" s="320"/>
      <c r="I3" s="320"/>
      <c r="N3" s="34" t="s">
        <v>207</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c r="N4" s="26"/>
    </row>
    <row r="5" spans="1:14">
      <c r="A5" s="27"/>
      <c r="B5" s="45" t="s">
        <v>215</v>
      </c>
      <c r="C5" s="140" t="s">
        <v>320</v>
      </c>
      <c r="D5" s="106"/>
      <c r="E5" s="107"/>
      <c r="F5" s="108"/>
      <c r="G5" s="109"/>
      <c r="H5" s="110"/>
      <c r="I5" s="111"/>
      <c r="J5" s="116">
        <v>16</v>
      </c>
      <c r="K5" s="117">
        <v>0.45833333333333331</v>
      </c>
      <c r="L5" s="116">
        <v>22</v>
      </c>
      <c r="M5" s="117">
        <v>0.45833333333333331</v>
      </c>
      <c r="N5" s="26"/>
    </row>
    <row r="6" spans="1:14">
      <c r="A6" s="27"/>
      <c r="B6" s="55" t="s">
        <v>218</v>
      </c>
      <c r="C6" s="123">
        <v>0.20833333333333334</v>
      </c>
      <c r="D6" s="112"/>
      <c r="E6" s="113"/>
      <c r="F6" s="114"/>
      <c r="G6" s="115"/>
      <c r="H6" s="114"/>
      <c r="I6" s="60"/>
      <c r="J6" s="166">
        <v>16</v>
      </c>
      <c r="K6" s="167">
        <v>0.45833333333333331</v>
      </c>
      <c r="L6" s="166">
        <v>22</v>
      </c>
      <c r="M6" s="167">
        <v>0.45833333333333331</v>
      </c>
      <c r="N6" s="34" t="s">
        <v>321</v>
      </c>
    </row>
    <row r="7" spans="1:14">
      <c r="A7" s="27"/>
      <c r="B7" s="80" t="s">
        <v>219</v>
      </c>
      <c r="C7" s="126">
        <v>0.25</v>
      </c>
      <c r="D7" s="106"/>
      <c r="E7" s="107"/>
      <c r="F7" s="110"/>
      <c r="G7" s="109"/>
      <c r="H7" s="110"/>
      <c r="I7" s="111"/>
      <c r="J7" s="89">
        <v>22</v>
      </c>
      <c r="K7" s="117">
        <v>0.5</v>
      </c>
      <c r="L7" s="116">
        <v>28</v>
      </c>
      <c r="M7" s="117">
        <v>0.5</v>
      </c>
      <c r="N7" s="26"/>
    </row>
    <row r="8" spans="1:14">
      <c r="A8" s="27"/>
      <c r="B8" s="55" t="s">
        <v>221</v>
      </c>
      <c r="C8" s="123">
        <v>0.20833333333333334</v>
      </c>
      <c r="D8" s="112"/>
      <c r="E8" s="113"/>
      <c r="F8" s="114"/>
      <c r="G8" s="115"/>
      <c r="H8" s="114"/>
      <c r="I8" s="60"/>
      <c r="J8" s="166">
        <v>16</v>
      </c>
      <c r="K8" s="167">
        <v>0.45833333333333331</v>
      </c>
      <c r="L8" s="166">
        <v>22</v>
      </c>
      <c r="M8" s="167">
        <v>0.45833333333333331</v>
      </c>
      <c r="N8" s="26"/>
    </row>
    <row r="9" spans="1:14">
      <c r="A9" s="27"/>
      <c r="B9" s="80" t="s">
        <v>219</v>
      </c>
      <c r="C9" s="126">
        <v>0.25</v>
      </c>
      <c r="D9" s="106"/>
      <c r="E9" s="107"/>
      <c r="F9" s="110"/>
      <c r="G9" s="109"/>
      <c r="H9" s="110"/>
      <c r="I9" s="111"/>
      <c r="J9" s="89">
        <v>22</v>
      </c>
      <c r="K9" s="88">
        <v>0.5</v>
      </c>
      <c r="L9" s="89">
        <v>28</v>
      </c>
      <c r="M9" s="88">
        <v>0.5</v>
      </c>
      <c r="N9" s="26"/>
    </row>
    <row r="10" spans="1:14">
      <c r="A10" s="27"/>
      <c r="B10" s="172"/>
      <c r="C10" s="146"/>
      <c r="D10" s="146"/>
      <c r="E10" s="133"/>
      <c r="F10" s="133"/>
      <c r="G10" s="133"/>
      <c r="H10" s="133"/>
      <c r="I10" s="133"/>
      <c r="N10" s="26"/>
    </row>
    <row r="11" spans="1:14">
      <c r="A11" s="30"/>
      <c r="B11" s="31">
        <v>0.4909722222222222</v>
      </c>
      <c r="C11" s="137" t="s">
        <v>322</v>
      </c>
      <c r="D11" s="136" t="s">
        <v>323</v>
      </c>
      <c r="E11" s="324" t="s">
        <v>324</v>
      </c>
      <c r="F11" s="320"/>
      <c r="G11" s="320"/>
      <c r="H11" s="320"/>
      <c r="I11" s="320"/>
      <c r="N11" s="26"/>
    </row>
    <row r="12" spans="1:14">
      <c r="B12" s="98"/>
      <c r="C12" s="99" t="s">
        <v>208</v>
      </c>
      <c r="D12" s="138" t="s">
        <v>209</v>
      </c>
      <c r="E12" s="101" t="s">
        <v>210</v>
      </c>
      <c r="F12" s="103" t="s">
        <v>211</v>
      </c>
      <c r="G12" s="103" t="s">
        <v>210</v>
      </c>
      <c r="H12" s="139" t="s">
        <v>212</v>
      </c>
      <c r="I12" s="103" t="s">
        <v>210</v>
      </c>
      <c r="J12" s="44" t="s">
        <v>213</v>
      </c>
      <c r="K12" s="105" t="s">
        <v>210</v>
      </c>
      <c r="L12" s="44" t="s">
        <v>214</v>
      </c>
      <c r="M12" s="105" t="s">
        <v>210</v>
      </c>
      <c r="N12" s="26"/>
    </row>
    <row r="13" spans="1:14">
      <c r="B13" s="45" t="s">
        <v>215</v>
      </c>
      <c r="C13" s="140" t="s">
        <v>320</v>
      </c>
      <c r="D13" s="106"/>
      <c r="E13" s="107"/>
      <c r="F13" s="108"/>
      <c r="G13" s="109"/>
      <c r="H13" s="110"/>
      <c r="I13" s="111"/>
      <c r="J13" s="89">
        <v>16</v>
      </c>
      <c r="K13" s="88">
        <v>0.45833333333333331</v>
      </c>
      <c r="L13" s="89">
        <v>22</v>
      </c>
      <c r="M13" s="88">
        <v>0.45833333333333331</v>
      </c>
      <c r="N13" s="26"/>
    </row>
    <row r="14" spans="1:14">
      <c r="B14" s="55" t="s">
        <v>218</v>
      </c>
      <c r="C14" s="123">
        <v>0.20833333333333334</v>
      </c>
      <c r="D14" s="112"/>
      <c r="E14" s="113"/>
      <c r="F14" s="114"/>
      <c r="G14" s="115"/>
      <c r="H14" s="114"/>
      <c r="I14" s="60"/>
      <c r="J14" s="116">
        <v>16</v>
      </c>
      <c r="K14" s="117">
        <v>0.45833333333333331</v>
      </c>
      <c r="L14" s="116">
        <v>22</v>
      </c>
      <c r="M14" s="117">
        <v>0.45833333333333331</v>
      </c>
      <c r="N14" s="26"/>
    </row>
    <row r="15" spans="1:14">
      <c r="B15" s="80" t="s">
        <v>219</v>
      </c>
      <c r="C15" s="126">
        <v>0.25</v>
      </c>
      <c r="D15" s="106"/>
      <c r="E15" s="107"/>
      <c r="F15" s="110"/>
      <c r="G15" s="109"/>
      <c r="H15" s="110"/>
      <c r="I15" s="111"/>
      <c r="J15" s="89">
        <v>22</v>
      </c>
      <c r="K15" s="88">
        <v>0.5</v>
      </c>
      <c r="L15" s="89">
        <v>22</v>
      </c>
      <c r="M15" s="88">
        <v>0.5</v>
      </c>
      <c r="N15" s="26"/>
    </row>
    <row r="16" spans="1:14">
      <c r="B16" s="55" t="s">
        <v>221</v>
      </c>
      <c r="C16" s="123">
        <v>0.20833333333333334</v>
      </c>
      <c r="D16" s="112"/>
      <c r="E16" s="113"/>
      <c r="F16" s="114"/>
      <c r="G16" s="115"/>
      <c r="H16" s="114"/>
      <c r="I16" s="60"/>
      <c r="J16" s="116">
        <v>16</v>
      </c>
      <c r="K16" s="117">
        <v>0.45833333333333331</v>
      </c>
      <c r="L16" s="116">
        <v>22</v>
      </c>
      <c r="M16" s="117">
        <v>0.45833333333333331</v>
      </c>
      <c r="N16" s="26"/>
    </row>
    <row r="17" spans="1:14">
      <c r="B17" s="80" t="s">
        <v>219</v>
      </c>
      <c r="C17" s="126">
        <v>0.25</v>
      </c>
      <c r="D17" s="106"/>
      <c r="E17" s="107"/>
      <c r="F17" s="110"/>
      <c r="G17" s="109"/>
      <c r="H17" s="110"/>
      <c r="I17" s="111"/>
      <c r="J17" s="89">
        <v>22</v>
      </c>
      <c r="K17" s="88">
        <v>0.5</v>
      </c>
      <c r="L17" s="89">
        <v>28</v>
      </c>
      <c r="M17" s="88">
        <v>0.5</v>
      </c>
      <c r="N17" s="26"/>
    </row>
    <row r="18" spans="1:14">
      <c r="C18" s="26"/>
      <c r="N18" s="26"/>
    </row>
    <row r="19" spans="1:14">
      <c r="A19" s="173"/>
      <c r="B19" s="173"/>
      <c r="C19" s="174"/>
      <c r="D19" s="173"/>
      <c r="E19" s="173"/>
      <c r="F19" s="173"/>
      <c r="G19" s="173"/>
      <c r="H19" s="173"/>
      <c r="I19" s="173"/>
      <c r="J19" s="173"/>
      <c r="K19" s="173"/>
      <c r="L19" s="173"/>
      <c r="M19" s="173"/>
      <c r="N19" s="174"/>
    </row>
    <row r="20" spans="1:14">
      <c r="C20" s="26"/>
      <c r="N20" s="26"/>
    </row>
    <row r="21" spans="1:14">
      <c r="C21" s="26"/>
      <c r="N21" s="26"/>
    </row>
    <row r="22" spans="1:14">
      <c r="A22" s="30"/>
      <c r="B22" s="31">
        <v>0.47013888888888888</v>
      </c>
      <c r="C22" s="137" t="s">
        <v>317</v>
      </c>
      <c r="D22" s="136" t="s">
        <v>318</v>
      </c>
      <c r="E22" s="324" t="s">
        <v>319</v>
      </c>
      <c r="F22" s="320"/>
      <c r="G22" s="320"/>
      <c r="H22" s="320"/>
      <c r="I22" s="320"/>
      <c r="N22" s="26"/>
    </row>
    <row r="23" spans="1:14">
      <c r="C23" s="26"/>
      <c r="N23" s="26"/>
    </row>
    <row r="24" spans="1:14">
      <c r="C24" s="26"/>
      <c r="N24" s="26"/>
    </row>
    <row r="25" spans="1:14">
      <c r="C25" s="26"/>
      <c r="N25" s="26"/>
    </row>
    <row r="26" spans="1:14">
      <c r="C26" s="26"/>
      <c r="N26" s="26"/>
    </row>
    <row r="27" spans="1:14">
      <c r="C27" s="26"/>
      <c r="N27" s="26"/>
    </row>
    <row r="28" spans="1:14">
      <c r="C28" s="26"/>
      <c r="N28" s="26"/>
    </row>
    <row r="29" spans="1:14">
      <c r="C29" s="26"/>
      <c r="N29" s="26"/>
    </row>
    <row r="30" spans="1:14">
      <c r="C30" s="26"/>
      <c r="N30" s="26"/>
    </row>
    <row r="31" spans="1:14">
      <c r="C31" s="26"/>
      <c r="N31" s="26"/>
    </row>
    <row r="32" spans="1:14">
      <c r="C32" s="26"/>
      <c r="N32" s="26"/>
    </row>
    <row r="33" spans="1:14">
      <c r="C33" s="26"/>
      <c r="N33" s="26"/>
    </row>
    <row r="34" spans="1:14">
      <c r="C34" s="26"/>
      <c r="N34" s="26"/>
    </row>
    <row r="35" spans="1:14">
      <c r="C35" s="26"/>
      <c r="N35" s="26"/>
    </row>
    <row r="36" spans="1:14">
      <c r="C36" s="26"/>
      <c r="N36" s="26"/>
    </row>
    <row r="37" spans="1:14">
      <c r="C37" s="26"/>
      <c r="N37" s="26"/>
    </row>
    <row r="38" spans="1:14">
      <c r="C38" s="26"/>
      <c r="N38" s="26"/>
    </row>
    <row r="39" spans="1:14">
      <c r="C39" s="26"/>
      <c r="N39" s="26"/>
    </row>
    <row r="40" spans="1:14">
      <c r="C40" s="26"/>
      <c r="N40" s="26"/>
    </row>
    <row r="41" spans="1:14">
      <c r="A41" s="323" t="s">
        <v>325</v>
      </c>
      <c r="B41" s="322"/>
      <c r="C41" s="322"/>
      <c r="D41" s="322"/>
      <c r="H41" s="323" t="s">
        <v>326</v>
      </c>
      <c r="I41" s="322"/>
      <c r="J41" s="322"/>
      <c r="K41" s="322"/>
      <c r="N41" s="26"/>
    </row>
    <row r="42" spans="1:14">
      <c r="C42" s="26"/>
      <c r="N42" s="26"/>
    </row>
    <row r="43" spans="1:14">
      <c r="A43" s="30"/>
      <c r="B43" s="31">
        <v>0.4909722222222222</v>
      </c>
      <c r="C43" s="137" t="s">
        <v>322</v>
      </c>
      <c r="D43" s="136" t="s">
        <v>323</v>
      </c>
      <c r="E43" s="324" t="s">
        <v>324</v>
      </c>
      <c r="F43" s="320"/>
      <c r="G43" s="320"/>
      <c r="H43" s="320"/>
      <c r="I43" s="320"/>
      <c r="N43" s="26"/>
    </row>
    <row r="44" spans="1:14">
      <c r="C44" s="26"/>
      <c r="N44" s="26"/>
    </row>
    <row r="45" spans="1:14">
      <c r="C45" s="26"/>
      <c r="N45" s="26"/>
    </row>
    <row r="46" spans="1:14">
      <c r="C46" s="26"/>
      <c r="N46" s="26"/>
    </row>
    <row r="47" spans="1:14">
      <c r="C47" s="26"/>
      <c r="N47" s="26"/>
    </row>
    <row r="48" spans="1:14">
      <c r="C48" s="26"/>
      <c r="N48" s="26"/>
    </row>
    <row r="49" spans="1:14">
      <c r="C49" s="26"/>
      <c r="N49" s="26"/>
    </row>
    <row r="50" spans="1:14">
      <c r="C50" s="26"/>
      <c r="N50" s="26"/>
    </row>
    <row r="51" spans="1:14">
      <c r="C51" s="26"/>
      <c r="N51" s="26"/>
    </row>
    <row r="52" spans="1:14">
      <c r="C52" s="26"/>
      <c r="N52" s="26"/>
    </row>
    <row r="53" spans="1:14">
      <c r="C53" s="26"/>
      <c r="N53" s="26"/>
    </row>
    <row r="54" spans="1:14">
      <c r="C54" s="26"/>
      <c r="N54" s="26"/>
    </row>
    <row r="55" spans="1:14">
      <c r="C55" s="26"/>
      <c r="N55" s="26"/>
    </row>
    <row r="56" spans="1:14">
      <c r="C56" s="26"/>
      <c r="N56" s="26"/>
    </row>
    <row r="57" spans="1:14">
      <c r="C57" s="26"/>
      <c r="N57" s="26"/>
    </row>
    <row r="58" spans="1:14">
      <c r="C58" s="26"/>
      <c r="N58" s="26"/>
    </row>
    <row r="59" spans="1:14">
      <c r="C59" s="26"/>
      <c r="N59" s="26"/>
    </row>
    <row r="60" spans="1:14">
      <c r="C60" s="26"/>
      <c r="N60" s="26"/>
    </row>
    <row r="61" spans="1:14">
      <c r="C61" s="26"/>
      <c r="N61" s="26"/>
    </row>
    <row r="62" spans="1:14">
      <c r="A62" s="323" t="s">
        <v>327</v>
      </c>
      <c r="B62" s="322"/>
      <c r="C62" s="322"/>
      <c r="D62" s="322"/>
      <c r="H62" s="323" t="s">
        <v>328</v>
      </c>
      <c r="I62" s="322"/>
      <c r="J62" s="322"/>
      <c r="K62" s="322"/>
      <c r="N62" s="26"/>
    </row>
    <row r="63" spans="1:14">
      <c r="C63" s="26"/>
      <c r="N63" s="26"/>
    </row>
    <row r="64" spans="1:14">
      <c r="C64" s="26"/>
      <c r="N64" s="26"/>
    </row>
    <row r="65" spans="1:14">
      <c r="C65" s="26"/>
      <c r="N65" s="26"/>
    </row>
    <row r="66" spans="1:14">
      <c r="A66" s="3" t="s">
        <v>0</v>
      </c>
      <c r="B66" s="4" t="s">
        <v>1</v>
      </c>
      <c r="C66" s="4" t="s">
        <v>2</v>
      </c>
      <c r="D66" s="4" t="s">
        <v>3</v>
      </c>
      <c r="E66" s="4" t="s">
        <v>4</v>
      </c>
      <c r="F66" s="9"/>
      <c r="G66" s="3" t="s">
        <v>5</v>
      </c>
      <c r="H66" s="4" t="s">
        <v>1</v>
      </c>
      <c r="I66" s="4" t="s">
        <v>2</v>
      </c>
      <c r="J66" s="4" t="s">
        <v>3</v>
      </c>
      <c r="K66" s="4" t="s">
        <v>4</v>
      </c>
      <c r="N66" s="26"/>
    </row>
    <row r="67" spans="1:14">
      <c r="A67" s="175" t="s">
        <v>329</v>
      </c>
      <c r="B67" s="9"/>
      <c r="C67" s="9"/>
      <c r="D67" s="9"/>
      <c r="E67" s="9"/>
      <c r="F67" s="9"/>
      <c r="G67" s="175" t="s">
        <v>329</v>
      </c>
      <c r="H67" s="9"/>
      <c r="I67" s="9"/>
      <c r="J67" s="9"/>
      <c r="K67" s="9"/>
      <c r="N67" s="26"/>
    </row>
    <row r="68" spans="1:14">
      <c r="A68" s="171" t="s">
        <v>330</v>
      </c>
      <c r="B68" s="9"/>
      <c r="C68" s="9"/>
      <c r="D68" s="9"/>
      <c r="E68" s="9"/>
      <c r="F68" s="9"/>
      <c r="G68" s="171" t="s">
        <v>330</v>
      </c>
      <c r="H68" s="9"/>
      <c r="I68" s="9"/>
      <c r="J68" s="9"/>
      <c r="K68" s="9"/>
      <c r="N68" s="26"/>
    </row>
    <row r="69" spans="1:14">
      <c r="A69" s="7"/>
      <c r="B69" s="9"/>
      <c r="C69" s="9"/>
      <c r="D69" s="9"/>
      <c r="E69" s="9"/>
      <c r="F69" s="9"/>
      <c r="G69" s="7"/>
      <c r="H69" s="9"/>
      <c r="I69" s="9"/>
      <c r="J69" s="9"/>
      <c r="K69" s="9"/>
      <c r="N69" s="26"/>
    </row>
    <row r="70" spans="1:14">
      <c r="A70" s="7"/>
      <c r="B70" s="9"/>
      <c r="C70" s="9"/>
      <c r="D70" s="9"/>
      <c r="E70" s="9"/>
      <c r="F70" s="9"/>
      <c r="G70" s="7"/>
      <c r="H70" s="9"/>
      <c r="I70" s="9"/>
      <c r="J70" s="9"/>
      <c r="K70" s="9"/>
      <c r="L70" s="329" t="s">
        <v>331</v>
      </c>
      <c r="M70" s="322"/>
      <c r="N70" s="26"/>
    </row>
    <row r="71" spans="1:14">
      <c r="A71" s="7"/>
      <c r="B71" s="9"/>
      <c r="C71" s="9"/>
      <c r="D71" s="9"/>
      <c r="E71" s="9"/>
      <c r="F71" s="9"/>
      <c r="G71" s="7"/>
      <c r="H71" s="9"/>
      <c r="I71" s="9"/>
      <c r="J71" s="9"/>
      <c r="K71" s="9"/>
      <c r="L71" s="322"/>
      <c r="M71" s="322"/>
      <c r="N71" s="26"/>
    </row>
    <row r="72" spans="1:14">
      <c r="A72" s="9"/>
      <c r="B72" s="9"/>
      <c r="C72" s="9"/>
      <c r="D72" s="9"/>
      <c r="E72" s="9"/>
      <c r="F72" s="9"/>
      <c r="G72" s="9"/>
      <c r="H72" s="9"/>
      <c r="I72" s="9"/>
      <c r="J72" s="9"/>
      <c r="K72" s="9"/>
      <c r="L72" s="322"/>
      <c r="M72" s="322"/>
      <c r="N72" s="26"/>
    </row>
    <row r="73" spans="1:14">
      <c r="A73" s="3" t="s">
        <v>195</v>
      </c>
      <c r="B73" s="4" t="s">
        <v>1</v>
      </c>
      <c r="C73" s="4" t="s">
        <v>2</v>
      </c>
      <c r="D73" s="4" t="s">
        <v>3</v>
      </c>
      <c r="E73" s="4" t="s">
        <v>4</v>
      </c>
      <c r="F73" s="9"/>
      <c r="G73" s="3" t="s">
        <v>196</v>
      </c>
      <c r="H73" s="4" t="s">
        <v>1</v>
      </c>
      <c r="I73" s="4" t="s">
        <v>2</v>
      </c>
      <c r="J73" s="4" t="s">
        <v>3</v>
      </c>
      <c r="K73" s="4" t="s">
        <v>4</v>
      </c>
      <c r="N73" s="26"/>
    </row>
    <row r="74" spans="1:14">
      <c r="A74" s="175" t="s">
        <v>329</v>
      </c>
      <c r="B74" s="9"/>
      <c r="C74" s="9"/>
      <c r="D74" s="9"/>
      <c r="E74" s="9"/>
      <c r="F74" s="9"/>
      <c r="G74" s="175" t="s">
        <v>329</v>
      </c>
      <c r="H74" s="9"/>
      <c r="I74" s="9"/>
      <c r="J74" s="9"/>
      <c r="K74" s="9"/>
      <c r="N74" s="26"/>
    </row>
    <row r="75" spans="1:14">
      <c r="A75" s="171" t="s">
        <v>330</v>
      </c>
      <c r="B75" s="9"/>
      <c r="C75" s="9"/>
      <c r="D75" s="9"/>
      <c r="E75" s="9"/>
      <c r="F75" s="9"/>
      <c r="G75" s="171" t="s">
        <v>330</v>
      </c>
      <c r="H75" s="9"/>
      <c r="I75" s="9"/>
      <c r="J75" s="9"/>
      <c r="K75" s="9"/>
      <c r="N75" s="26"/>
    </row>
    <row r="76" spans="1:14">
      <c r="A76" s="7"/>
      <c r="B76" s="9"/>
      <c r="C76" s="9"/>
      <c r="D76" s="9"/>
      <c r="E76" s="9"/>
      <c r="F76" s="9"/>
      <c r="G76" s="7"/>
      <c r="H76" s="9"/>
      <c r="I76" s="9"/>
      <c r="J76" s="9"/>
      <c r="K76" s="9"/>
      <c r="N76" s="26"/>
    </row>
    <row r="77" spans="1:14">
      <c r="A77" s="7"/>
      <c r="B77" s="9"/>
      <c r="C77" s="9"/>
      <c r="D77" s="9"/>
      <c r="E77" s="9"/>
      <c r="F77" s="9"/>
      <c r="G77" s="7"/>
      <c r="H77" s="9"/>
      <c r="I77" s="9"/>
      <c r="J77" s="9"/>
      <c r="K77" s="9"/>
      <c r="N77" s="26"/>
    </row>
    <row r="78" spans="1:14">
      <c r="A78" s="7"/>
      <c r="B78" s="9"/>
      <c r="C78" s="9"/>
      <c r="D78" s="9"/>
      <c r="E78" s="9"/>
      <c r="F78" s="9"/>
      <c r="G78" s="7"/>
      <c r="H78" s="9"/>
      <c r="I78" s="9"/>
      <c r="J78" s="9"/>
      <c r="K78" s="9"/>
      <c r="N78" s="26"/>
    </row>
    <row r="79" spans="1:14">
      <c r="C79" s="26"/>
      <c r="N79" s="26"/>
    </row>
    <row r="80" spans="1:14">
      <c r="C80" s="26"/>
      <c r="N80" s="26"/>
    </row>
    <row r="81" spans="3:14">
      <c r="C81" s="26"/>
      <c r="N81" s="26"/>
    </row>
    <row r="82" spans="3:14">
      <c r="C82" s="26"/>
      <c r="N82" s="26"/>
    </row>
    <row r="83" spans="3:14">
      <c r="C83" s="26"/>
      <c r="N83" s="26"/>
    </row>
    <row r="84" spans="3:14">
      <c r="C84" s="26"/>
      <c r="N84" s="26"/>
    </row>
    <row r="85" spans="3:14">
      <c r="C85" s="26"/>
      <c r="N85" s="26"/>
    </row>
    <row r="86" spans="3:14">
      <c r="C86" s="26"/>
      <c r="N86" s="26"/>
    </row>
    <row r="87" spans="3:14">
      <c r="C87" s="26"/>
      <c r="N87" s="26"/>
    </row>
    <row r="88" spans="3:14">
      <c r="C88" s="26"/>
      <c r="N88" s="26"/>
    </row>
    <row r="89" spans="3:14">
      <c r="C89" s="26"/>
      <c r="N89" s="26"/>
    </row>
    <row r="90" spans="3:14">
      <c r="C90" s="26"/>
      <c r="N90" s="26"/>
    </row>
    <row r="91" spans="3:14">
      <c r="C91" s="26"/>
      <c r="N91" s="26"/>
    </row>
    <row r="92" spans="3:14">
      <c r="C92" s="26"/>
      <c r="N92" s="26"/>
    </row>
    <row r="93" spans="3:14">
      <c r="C93" s="26"/>
      <c r="N93" s="26"/>
    </row>
    <row r="94" spans="3:14">
      <c r="C94" s="26"/>
      <c r="N94" s="26"/>
    </row>
    <row r="95" spans="3:14">
      <c r="C95" s="26"/>
      <c r="N95" s="26"/>
    </row>
    <row r="96" spans="3:14">
      <c r="C96" s="26"/>
      <c r="N96" s="26"/>
    </row>
    <row r="97" spans="3:14">
      <c r="C97" s="26"/>
      <c r="N97" s="26"/>
    </row>
    <row r="98" spans="3:14">
      <c r="C98" s="26"/>
      <c r="N98" s="26"/>
    </row>
    <row r="99" spans="3:14">
      <c r="C99" s="26"/>
      <c r="N99" s="26"/>
    </row>
    <row r="100" spans="3:14">
      <c r="C100" s="26"/>
      <c r="N100" s="26"/>
    </row>
    <row r="101" spans="3:14">
      <c r="C101" s="26"/>
      <c r="N101" s="26"/>
    </row>
    <row r="102" spans="3:14">
      <c r="C102" s="26"/>
      <c r="N102" s="26"/>
    </row>
    <row r="103" spans="3:14">
      <c r="C103" s="26"/>
      <c r="N103" s="26"/>
    </row>
    <row r="104" spans="3:14">
      <c r="C104" s="26"/>
      <c r="N104" s="26"/>
    </row>
    <row r="105" spans="3:14">
      <c r="C105" s="26"/>
      <c r="N105" s="26"/>
    </row>
    <row r="106" spans="3:14">
      <c r="C106" s="26"/>
      <c r="N106" s="26"/>
    </row>
    <row r="107" spans="3:14">
      <c r="C107" s="26"/>
      <c r="N107" s="26"/>
    </row>
    <row r="108" spans="3:14">
      <c r="C108" s="26"/>
      <c r="N108" s="26"/>
    </row>
    <row r="109" spans="3:14">
      <c r="C109" s="26"/>
      <c r="N109" s="26"/>
    </row>
    <row r="110" spans="3:14">
      <c r="C110" s="26"/>
      <c r="N110" s="26"/>
    </row>
    <row r="111" spans="3:14">
      <c r="C111" s="26"/>
      <c r="N111" s="26"/>
    </row>
    <row r="112" spans="3:14">
      <c r="C112" s="26"/>
      <c r="N112" s="26"/>
    </row>
    <row r="113" spans="3:14">
      <c r="C113" s="26"/>
      <c r="N113" s="26"/>
    </row>
    <row r="114" spans="3:14">
      <c r="C114" s="26"/>
      <c r="N114" s="26"/>
    </row>
    <row r="115" spans="3:14">
      <c r="C115" s="26"/>
      <c r="N115" s="26"/>
    </row>
    <row r="116" spans="3:14">
      <c r="C116" s="26"/>
      <c r="N116" s="26"/>
    </row>
    <row r="117" spans="3:14">
      <c r="C117" s="26"/>
      <c r="N117" s="26"/>
    </row>
    <row r="118" spans="3:14">
      <c r="C118" s="26"/>
      <c r="N118" s="26"/>
    </row>
    <row r="119" spans="3:14">
      <c r="C119" s="26"/>
      <c r="N119" s="26"/>
    </row>
    <row r="120" spans="3:14">
      <c r="C120" s="26"/>
      <c r="N120" s="26"/>
    </row>
    <row r="121" spans="3:14">
      <c r="C121" s="26"/>
      <c r="N121" s="26"/>
    </row>
    <row r="122" spans="3:14">
      <c r="C122" s="26"/>
      <c r="N122" s="26"/>
    </row>
    <row r="123" spans="3:14">
      <c r="C123" s="26"/>
      <c r="N123" s="26"/>
    </row>
    <row r="124" spans="3:14">
      <c r="C124" s="26"/>
      <c r="N124" s="26"/>
    </row>
    <row r="125" spans="3:14">
      <c r="C125" s="26"/>
      <c r="N125" s="26"/>
    </row>
    <row r="126" spans="3:14">
      <c r="C126" s="26"/>
      <c r="N126" s="26"/>
    </row>
    <row r="127" spans="3:14">
      <c r="C127" s="26"/>
      <c r="N127" s="26"/>
    </row>
    <row r="128" spans="3:14">
      <c r="C128" s="26"/>
      <c r="N128" s="26"/>
    </row>
    <row r="129" spans="3:14">
      <c r="C129" s="26"/>
      <c r="N129" s="26"/>
    </row>
    <row r="130" spans="3:14">
      <c r="C130" s="26"/>
      <c r="N130" s="26"/>
    </row>
    <row r="131" spans="3:14">
      <c r="C131" s="26"/>
      <c r="N131" s="26"/>
    </row>
    <row r="132" spans="3:14">
      <c r="C132" s="26"/>
      <c r="N132" s="26"/>
    </row>
    <row r="133" spans="3:14">
      <c r="C133" s="26"/>
      <c r="N133" s="26"/>
    </row>
    <row r="134" spans="3:14">
      <c r="C134" s="26"/>
      <c r="N134" s="26"/>
    </row>
    <row r="135" spans="3:14">
      <c r="C135" s="26"/>
      <c r="N135" s="26"/>
    </row>
    <row r="136" spans="3:14">
      <c r="C136" s="26"/>
      <c r="N136" s="26"/>
    </row>
    <row r="137" spans="3:14">
      <c r="C137" s="26"/>
      <c r="N137" s="26"/>
    </row>
    <row r="138" spans="3:14">
      <c r="C138" s="26"/>
      <c r="N138" s="26"/>
    </row>
    <row r="139" spans="3:14">
      <c r="C139" s="26"/>
      <c r="N139" s="26"/>
    </row>
    <row r="140" spans="3:14">
      <c r="C140" s="26"/>
      <c r="N140" s="26"/>
    </row>
    <row r="141" spans="3:14">
      <c r="C141" s="26"/>
      <c r="N141" s="26"/>
    </row>
    <row r="142" spans="3:14">
      <c r="C142" s="26"/>
      <c r="N142" s="26"/>
    </row>
    <row r="143" spans="3:14">
      <c r="C143" s="26"/>
      <c r="N143" s="26"/>
    </row>
    <row r="144" spans="3:14">
      <c r="C144" s="26"/>
      <c r="N144" s="26"/>
    </row>
    <row r="145" spans="3:14">
      <c r="C145" s="26"/>
      <c r="N145" s="26"/>
    </row>
    <row r="146" spans="3:14">
      <c r="C146" s="26"/>
      <c r="N146" s="26"/>
    </row>
    <row r="147" spans="3:14">
      <c r="C147" s="26"/>
      <c r="N147" s="26"/>
    </row>
    <row r="148" spans="3:14">
      <c r="C148" s="26"/>
      <c r="N148" s="26"/>
    </row>
    <row r="149" spans="3:14">
      <c r="C149" s="26"/>
      <c r="N149" s="26"/>
    </row>
    <row r="150" spans="3:14">
      <c r="C150" s="26"/>
      <c r="N150" s="26"/>
    </row>
    <row r="151" spans="3:14">
      <c r="C151" s="26"/>
      <c r="N151" s="26"/>
    </row>
    <row r="152" spans="3:14">
      <c r="C152" s="26"/>
      <c r="N152" s="26"/>
    </row>
    <row r="153" spans="3:14">
      <c r="C153" s="26"/>
      <c r="N153" s="26"/>
    </row>
    <row r="154" spans="3:14">
      <c r="C154" s="26"/>
      <c r="N154" s="26"/>
    </row>
    <row r="155" spans="3:14">
      <c r="C155" s="26"/>
      <c r="N155" s="26"/>
    </row>
    <row r="156" spans="3:14">
      <c r="C156" s="26"/>
      <c r="N156" s="26"/>
    </row>
    <row r="157" spans="3:14">
      <c r="C157" s="26"/>
      <c r="N157" s="26"/>
    </row>
    <row r="158" spans="3:14">
      <c r="C158" s="26"/>
      <c r="N158" s="26"/>
    </row>
    <row r="159" spans="3:14">
      <c r="C159" s="26"/>
      <c r="N159" s="26"/>
    </row>
    <row r="160" spans="3:14">
      <c r="C160" s="26"/>
      <c r="N160" s="26"/>
    </row>
    <row r="161" spans="3:14">
      <c r="C161" s="26"/>
      <c r="N161" s="26"/>
    </row>
    <row r="162" spans="3:14">
      <c r="C162" s="26"/>
      <c r="N162" s="26"/>
    </row>
    <row r="163" spans="3:14">
      <c r="C163" s="26"/>
      <c r="N163" s="26"/>
    </row>
    <row r="164" spans="3:14">
      <c r="C164" s="26"/>
      <c r="N164" s="26"/>
    </row>
    <row r="165" spans="3:14">
      <c r="C165" s="26"/>
      <c r="N165" s="26"/>
    </row>
    <row r="166" spans="3:14">
      <c r="C166" s="26"/>
      <c r="N166" s="26"/>
    </row>
    <row r="167" spans="3:14">
      <c r="C167" s="26"/>
      <c r="N167" s="26"/>
    </row>
    <row r="168" spans="3:14">
      <c r="C168" s="26"/>
      <c r="N168" s="26"/>
    </row>
    <row r="169" spans="3:14">
      <c r="C169" s="26"/>
      <c r="N169" s="26"/>
    </row>
    <row r="170" spans="3:14">
      <c r="C170" s="26"/>
      <c r="N170" s="26"/>
    </row>
    <row r="171" spans="3:14">
      <c r="C171" s="26"/>
      <c r="N171" s="26"/>
    </row>
    <row r="172" spans="3:14">
      <c r="C172" s="26"/>
      <c r="N172" s="26"/>
    </row>
    <row r="173" spans="3:14">
      <c r="C173" s="26"/>
      <c r="N173" s="26"/>
    </row>
    <row r="174" spans="3:14">
      <c r="C174" s="26"/>
      <c r="N174" s="26"/>
    </row>
    <row r="175" spans="3:14">
      <c r="C175" s="26"/>
      <c r="N175" s="26"/>
    </row>
    <row r="176" spans="3:14">
      <c r="C176" s="26"/>
      <c r="N176" s="26"/>
    </row>
    <row r="177" spans="3:14">
      <c r="C177" s="26"/>
      <c r="N177" s="26"/>
    </row>
    <row r="178" spans="3:14">
      <c r="C178" s="26"/>
      <c r="N178" s="26"/>
    </row>
    <row r="179" spans="3:14">
      <c r="C179" s="26"/>
      <c r="N179" s="26"/>
    </row>
    <row r="180" spans="3:14">
      <c r="C180" s="26"/>
      <c r="N180" s="26"/>
    </row>
    <row r="181" spans="3:14">
      <c r="C181" s="26"/>
      <c r="N181" s="26"/>
    </row>
    <row r="182" spans="3:14">
      <c r="C182" s="26"/>
      <c r="N182" s="26"/>
    </row>
    <row r="183" spans="3:14">
      <c r="C183" s="26"/>
      <c r="N183" s="26"/>
    </row>
    <row r="184" spans="3:14">
      <c r="C184" s="26"/>
      <c r="N184" s="26"/>
    </row>
    <row r="185" spans="3:14">
      <c r="C185" s="26"/>
      <c r="N185" s="26"/>
    </row>
    <row r="186" spans="3:14">
      <c r="C186" s="26"/>
      <c r="N186" s="26"/>
    </row>
    <row r="187" spans="3:14">
      <c r="C187" s="26"/>
      <c r="N187" s="26"/>
    </row>
    <row r="188" spans="3:14">
      <c r="C188" s="26"/>
      <c r="N188" s="26"/>
    </row>
    <row r="189" spans="3:14">
      <c r="C189" s="26"/>
      <c r="N189" s="26"/>
    </row>
    <row r="190" spans="3:14">
      <c r="C190" s="26"/>
      <c r="N190" s="26"/>
    </row>
    <row r="191" spans="3:14">
      <c r="C191" s="26"/>
      <c r="N191" s="26"/>
    </row>
    <row r="192" spans="3:14">
      <c r="C192" s="26"/>
      <c r="N192" s="26"/>
    </row>
    <row r="193" spans="3:14">
      <c r="C193" s="26"/>
      <c r="N193" s="26"/>
    </row>
    <row r="194" spans="3:14">
      <c r="C194" s="26"/>
      <c r="N194" s="26"/>
    </row>
    <row r="195" spans="3:14">
      <c r="C195" s="26"/>
      <c r="N195" s="26"/>
    </row>
    <row r="196" spans="3:14">
      <c r="C196" s="26"/>
      <c r="N196" s="26"/>
    </row>
    <row r="197" spans="3:14">
      <c r="C197" s="26"/>
      <c r="N197" s="26"/>
    </row>
    <row r="198" spans="3:14">
      <c r="C198" s="26"/>
      <c r="N198" s="26"/>
    </row>
    <row r="199" spans="3:14">
      <c r="C199" s="26"/>
      <c r="N199" s="26"/>
    </row>
    <row r="200" spans="3:14">
      <c r="C200" s="26"/>
      <c r="N200" s="26"/>
    </row>
    <row r="201" spans="3:14">
      <c r="C201" s="26"/>
      <c r="N201" s="26"/>
    </row>
    <row r="202" spans="3:14">
      <c r="C202" s="26"/>
      <c r="N202" s="26"/>
    </row>
    <row r="203" spans="3:14">
      <c r="C203" s="26"/>
      <c r="N203" s="26"/>
    </row>
    <row r="204" spans="3:14">
      <c r="C204" s="26"/>
      <c r="N204" s="26"/>
    </row>
    <row r="205" spans="3:14">
      <c r="C205" s="26"/>
      <c r="N205" s="26"/>
    </row>
    <row r="206" spans="3:14">
      <c r="C206" s="26"/>
      <c r="N206" s="26"/>
    </row>
    <row r="207" spans="3:14">
      <c r="C207" s="26"/>
      <c r="N207" s="26"/>
    </row>
    <row r="208" spans="3:14">
      <c r="C208" s="26"/>
      <c r="N208" s="26"/>
    </row>
    <row r="209" spans="3:14">
      <c r="C209" s="26"/>
      <c r="N209" s="26"/>
    </row>
    <row r="210" spans="3:14">
      <c r="C210" s="26"/>
      <c r="N210" s="26"/>
    </row>
    <row r="211" spans="3:14">
      <c r="C211" s="26"/>
      <c r="N211" s="26"/>
    </row>
    <row r="212" spans="3:14">
      <c r="C212" s="26"/>
      <c r="N212" s="26"/>
    </row>
    <row r="213" spans="3:14">
      <c r="C213" s="26"/>
      <c r="N213" s="26"/>
    </row>
    <row r="214" spans="3:14">
      <c r="C214" s="26"/>
      <c r="N214" s="26"/>
    </row>
    <row r="215" spans="3:14">
      <c r="C215" s="26"/>
      <c r="N215" s="26"/>
    </row>
    <row r="216" spans="3:14">
      <c r="C216" s="26"/>
      <c r="N216" s="26"/>
    </row>
    <row r="217" spans="3:14">
      <c r="C217" s="26"/>
      <c r="N217" s="26"/>
    </row>
    <row r="218" spans="3:14">
      <c r="C218" s="26"/>
      <c r="N218" s="26"/>
    </row>
    <row r="219" spans="3:14">
      <c r="C219" s="26"/>
      <c r="N219" s="26"/>
    </row>
    <row r="220" spans="3:14">
      <c r="C220" s="26"/>
      <c r="N220" s="26"/>
    </row>
    <row r="221" spans="3:14">
      <c r="C221" s="26"/>
      <c r="N221" s="26"/>
    </row>
    <row r="222" spans="3:14">
      <c r="C222" s="26"/>
      <c r="N222" s="26"/>
    </row>
    <row r="223" spans="3:14">
      <c r="C223" s="26"/>
      <c r="N223" s="26"/>
    </row>
    <row r="224" spans="3:14">
      <c r="C224" s="26"/>
      <c r="N224" s="26"/>
    </row>
    <row r="225" spans="3:14">
      <c r="C225" s="26"/>
      <c r="N225" s="26"/>
    </row>
    <row r="226" spans="3:14">
      <c r="C226" s="26"/>
      <c r="N226" s="26"/>
    </row>
    <row r="227" spans="3:14">
      <c r="C227" s="26"/>
      <c r="N227" s="26"/>
    </row>
    <row r="228" spans="3:14">
      <c r="C228" s="26"/>
      <c r="N228" s="26"/>
    </row>
    <row r="229" spans="3:14">
      <c r="C229" s="26"/>
      <c r="N229" s="26"/>
    </row>
    <row r="230" spans="3:14">
      <c r="C230" s="26"/>
      <c r="N230" s="26"/>
    </row>
    <row r="231" spans="3:14">
      <c r="C231" s="26"/>
      <c r="N231" s="26"/>
    </row>
    <row r="232" spans="3:14">
      <c r="C232" s="26"/>
      <c r="N232" s="26"/>
    </row>
    <row r="233" spans="3:14">
      <c r="C233" s="26"/>
      <c r="N233" s="26"/>
    </row>
    <row r="234" spans="3:14">
      <c r="C234" s="26"/>
      <c r="N234" s="26"/>
    </row>
    <row r="235" spans="3:14">
      <c r="C235" s="26"/>
      <c r="N235" s="26"/>
    </row>
    <row r="236" spans="3:14">
      <c r="C236" s="26"/>
      <c r="N236" s="26"/>
    </row>
    <row r="237" spans="3:14">
      <c r="C237" s="26"/>
      <c r="N237" s="26"/>
    </row>
    <row r="238" spans="3:14">
      <c r="C238" s="26"/>
      <c r="N238" s="26"/>
    </row>
    <row r="239" spans="3:14">
      <c r="C239" s="26"/>
      <c r="N239" s="26"/>
    </row>
    <row r="240" spans="3:14">
      <c r="C240" s="26"/>
      <c r="N240" s="26"/>
    </row>
    <row r="241" spans="3:14">
      <c r="C241" s="26"/>
      <c r="N241" s="26"/>
    </row>
    <row r="242" spans="3:14">
      <c r="C242" s="26"/>
      <c r="N242" s="26"/>
    </row>
    <row r="243" spans="3:14">
      <c r="C243" s="26"/>
      <c r="N243" s="26"/>
    </row>
    <row r="244" spans="3:14">
      <c r="C244" s="26"/>
      <c r="N244" s="26"/>
    </row>
    <row r="245" spans="3:14">
      <c r="C245" s="26"/>
      <c r="N245" s="26"/>
    </row>
    <row r="246" spans="3:14">
      <c r="C246" s="26"/>
      <c r="N246" s="26"/>
    </row>
    <row r="247" spans="3:14">
      <c r="C247" s="26"/>
      <c r="N247" s="26"/>
    </row>
    <row r="248" spans="3:14">
      <c r="C248" s="26"/>
      <c r="N248" s="26"/>
    </row>
    <row r="249" spans="3:14">
      <c r="C249" s="26"/>
      <c r="N249" s="26"/>
    </row>
    <row r="250" spans="3:14">
      <c r="C250" s="26"/>
      <c r="N250" s="26"/>
    </row>
    <row r="251" spans="3:14">
      <c r="C251" s="26"/>
      <c r="N251" s="26"/>
    </row>
    <row r="252" spans="3:14">
      <c r="C252" s="26"/>
      <c r="N252" s="26"/>
    </row>
    <row r="253" spans="3:14">
      <c r="C253" s="26"/>
      <c r="N253" s="26"/>
    </row>
    <row r="254" spans="3:14">
      <c r="C254" s="26"/>
      <c r="N254" s="26"/>
    </row>
    <row r="255" spans="3:14">
      <c r="C255" s="26"/>
      <c r="N255" s="26"/>
    </row>
    <row r="256" spans="3:14">
      <c r="C256" s="26"/>
      <c r="N256" s="26"/>
    </row>
    <row r="257" spans="3:14">
      <c r="C257" s="26"/>
      <c r="N257" s="26"/>
    </row>
    <row r="258" spans="3:14">
      <c r="C258" s="26"/>
      <c r="N258" s="26"/>
    </row>
    <row r="259" spans="3:14">
      <c r="C259" s="26"/>
      <c r="N259" s="26"/>
    </row>
    <row r="260" spans="3:14">
      <c r="C260" s="26"/>
      <c r="N260" s="26"/>
    </row>
    <row r="261" spans="3:14">
      <c r="C261" s="26"/>
      <c r="N261" s="26"/>
    </row>
    <row r="262" spans="3:14">
      <c r="C262" s="26"/>
      <c r="N262" s="26"/>
    </row>
    <row r="263" spans="3:14">
      <c r="C263" s="26"/>
      <c r="N263" s="26"/>
    </row>
    <row r="264" spans="3:14">
      <c r="C264" s="26"/>
      <c r="N264" s="26"/>
    </row>
    <row r="265" spans="3:14">
      <c r="C265" s="26"/>
      <c r="N265" s="26"/>
    </row>
    <row r="266" spans="3:14">
      <c r="C266" s="26"/>
      <c r="N266" s="26"/>
    </row>
    <row r="267" spans="3:14">
      <c r="C267" s="26"/>
      <c r="N267" s="26"/>
    </row>
    <row r="268" spans="3:14">
      <c r="C268" s="26"/>
      <c r="N268" s="26"/>
    </row>
    <row r="269" spans="3:14">
      <c r="C269" s="26"/>
      <c r="N269" s="26"/>
    </row>
    <row r="270" spans="3:14">
      <c r="C270" s="26"/>
      <c r="N270" s="26"/>
    </row>
    <row r="271" spans="3:14">
      <c r="C271" s="26"/>
      <c r="N271" s="26"/>
    </row>
    <row r="272" spans="3:14">
      <c r="C272" s="26"/>
      <c r="N272" s="26"/>
    </row>
    <row r="273" spans="3:14">
      <c r="C273" s="26"/>
      <c r="N273" s="26"/>
    </row>
    <row r="274" spans="3:14">
      <c r="C274" s="26"/>
      <c r="N274" s="26"/>
    </row>
    <row r="275" spans="3:14">
      <c r="C275" s="26"/>
      <c r="N275" s="26"/>
    </row>
    <row r="276" spans="3:14">
      <c r="C276" s="26"/>
      <c r="N276" s="26"/>
    </row>
    <row r="277" spans="3:14">
      <c r="C277" s="26"/>
      <c r="N277" s="26"/>
    </row>
    <row r="278" spans="3:14">
      <c r="C278" s="26"/>
      <c r="N278" s="26"/>
    </row>
    <row r="279" spans="3:14">
      <c r="C279" s="26"/>
      <c r="N279" s="26"/>
    </row>
    <row r="280" spans="3:14">
      <c r="C280" s="26"/>
      <c r="N280" s="26"/>
    </row>
    <row r="281" spans="3:14">
      <c r="C281" s="26"/>
      <c r="N281" s="26"/>
    </row>
    <row r="282" spans="3:14">
      <c r="C282" s="26"/>
      <c r="N282" s="26"/>
    </row>
    <row r="283" spans="3:14">
      <c r="C283" s="26"/>
      <c r="N283" s="26"/>
    </row>
    <row r="284" spans="3:14">
      <c r="C284" s="26"/>
      <c r="N284" s="26"/>
    </row>
    <row r="285" spans="3:14">
      <c r="C285" s="26"/>
      <c r="N285" s="26"/>
    </row>
    <row r="286" spans="3:14">
      <c r="C286" s="26"/>
      <c r="N286" s="26"/>
    </row>
    <row r="287" spans="3:14">
      <c r="C287" s="26"/>
      <c r="N287" s="26"/>
    </row>
    <row r="288" spans="3:14">
      <c r="C288" s="26"/>
      <c r="N288" s="26"/>
    </row>
    <row r="289" spans="3:14">
      <c r="C289" s="26"/>
      <c r="N289" s="26"/>
    </row>
    <row r="290" spans="3:14">
      <c r="C290" s="26"/>
      <c r="N290" s="26"/>
    </row>
    <row r="291" spans="3:14">
      <c r="C291" s="26"/>
      <c r="N291" s="26"/>
    </row>
    <row r="292" spans="3:14">
      <c r="C292" s="26"/>
      <c r="N292" s="26"/>
    </row>
    <row r="293" spans="3:14">
      <c r="C293" s="26"/>
      <c r="N293" s="26"/>
    </row>
    <row r="294" spans="3:14">
      <c r="C294" s="26"/>
      <c r="N294" s="26"/>
    </row>
    <row r="295" spans="3:14">
      <c r="C295" s="26"/>
      <c r="N295" s="26"/>
    </row>
    <row r="296" spans="3:14">
      <c r="C296" s="26"/>
      <c r="N296" s="26"/>
    </row>
    <row r="297" spans="3:14">
      <c r="C297" s="26"/>
      <c r="N297" s="26"/>
    </row>
    <row r="298" spans="3:14">
      <c r="C298" s="26"/>
      <c r="N298" s="26"/>
    </row>
    <row r="299" spans="3:14">
      <c r="C299" s="26"/>
      <c r="N299" s="26"/>
    </row>
    <row r="300" spans="3:14">
      <c r="C300" s="26"/>
      <c r="N300" s="26"/>
    </row>
    <row r="301" spans="3:14">
      <c r="C301" s="26"/>
      <c r="N301" s="26"/>
    </row>
    <row r="302" spans="3:14">
      <c r="C302" s="26"/>
      <c r="N302" s="26"/>
    </row>
    <row r="303" spans="3:14">
      <c r="C303" s="26"/>
      <c r="N303" s="26"/>
    </row>
    <row r="304" spans="3:14">
      <c r="C304" s="26"/>
      <c r="N304" s="26"/>
    </row>
    <row r="305" spans="3:14">
      <c r="C305" s="26"/>
      <c r="N305" s="26"/>
    </row>
    <row r="306" spans="3:14">
      <c r="C306" s="26"/>
      <c r="N306" s="26"/>
    </row>
    <row r="307" spans="3:14">
      <c r="C307" s="26"/>
      <c r="N307" s="26"/>
    </row>
    <row r="308" spans="3:14">
      <c r="C308" s="26"/>
      <c r="N308" s="26"/>
    </row>
    <row r="309" spans="3:14">
      <c r="C309" s="26"/>
      <c r="N309" s="26"/>
    </row>
    <row r="310" spans="3:14">
      <c r="C310" s="26"/>
      <c r="N310" s="26"/>
    </row>
    <row r="311" spans="3:14">
      <c r="C311" s="26"/>
      <c r="N311" s="26"/>
    </row>
    <row r="312" spans="3:14">
      <c r="C312" s="26"/>
      <c r="N312" s="26"/>
    </row>
    <row r="313" spans="3:14">
      <c r="C313" s="26"/>
      <c r="N313" s="26"/>
    </row>
    <row r="314" spans="3:14">
      <c r="C314" s="26"/>
      <c r="N314" s="26"/>
    </row>
    <row r="315" spans="3:14">
      <c r="C315" s="26"/>
      <c r="N315" s="26"/>
    </row>
    <row r="316" spans="3:14">
      <c r="C316" s="26"/>
      <c r="N316" s="26"/>
    </row>
    <row r="317" spans="3:14">
      <c r="C317" s="26"/>
      <c r="N317" s="26"/>
    </row>
    <row r="318" spans="3:14">
      <c r="C318" s="26"/>
      <c r="N318" s="26"/>
    </row>
    <row r="319" spans="3:14">
      <c r="C319" s="26"/>
      <c r="N319" s="26"/>
    </row>
    <row r="320" spans="3:14">
      <c r="C320" s="26"/>
      <c r="N320" s="26"/>
    </row>
    <row r="321" spans="3:14">
      <c r="C321" s="26"/>
      <c r="N321" s="26"/>
    </row>
    <row r="322" spans="3:14">
      <c r="C322" s="26"/>
      <c r="N322" s="26"/>
    </row>
    <row r="323" spans="3:14">
      <c r="C323" s="26"/>
      <c r="N323" s="26"/>
    </row>
    <row r="324" spans="3:14">
      <c r="C324" s="26"/>
      <c r="N324" s="26"/>
    </row>
    <row r="325" spans="3:14">
      <c r="C325" s="26"/>
      <c r="N325" s="26"/>
    </row>
    <row r="326" spans="3:14">
      <c r="C326" s="26"/>
      <c r="N326" s="26"/>
    </row>
    <row r="327" spans="3:14">
      <c r="C327" s="26"/>
      <c r="N327" s="26"/>
    </row>
    <row r="328" spans="3:14">
      <c r="C328" s="26"/>
      <c r="N328" s="26"/>
    </row>
    <row r="329" spans="3:14">
      <c r="C329" s="26"/>
      <c r="N329" s="26"/>
    </row>
    <row r="330" spans="3:14">
      <c r="C330" s="26"/>
      <c r="N330" s="26"/>
    </row>
    <row r="331" spans="3:14">
      <c r="C331" s="26"/>
      <c r="N331" s="26"/>
    </row>
    <row r="332" spans="3:14">
      <c r="C332" s="26"/>
      <c r="N332" s="26"/>
    </row>
    <row r="333" spans="3:14">
      <c r="C333" s="26"/>
      <c r="N333" s="26"/>
    </row>
    <row r="334" spans="3:14">
      <c r="C334" s="26"/>
      <c r="N334" s="26"/>
    </row>
    <row r="335" spans="3:14">
      <c r="C335" s="26"/>
      <c r="N335" s="26"/>
    </row>
    <row r="336" spans="3:14">
      <c r="C336" s="26"/>
      <c r="N336" s="26"/>
    </row>
    <row r="337" spans="3:14">
      <c r="C337" s="26"/>
      <c r="N337" s="26"/>
    </row>
    <row r="338" spans="3:14">
      <c r="C338" s="26"/>
      <c r="N338" s="26"/>
    </row>
    <row r="339" spans="3:14">
      <c r="C339" s="26"/>
      <c r="N339" s="26"/>
    </row>
    <row r="340" spans="3:14">
      <c r="C340" s="26"/>
      <c r="N340" s="26"/>
    </row>
    <row r="341" spans="3:14">
      <c r="C341" s="26"/>
      <c r="N341" s="26"/>
    </row>
    <row r="342" spans="3:14">
      <c r="C342" s="26"/>
      <c r="N342" s="26"/>
    </row>
    <row r="343" spans="3:14">
      <c r="C343" s="26"/>
      <c r="N343" s="26"/>
    </row>
    <row r="344" spans="3:14">
      <c r="C344" s="26"/>
      <c r="N344" s="26"/>
    </row>
    <row r="345" spans="3:14">
      <c r="C345" s="26"/>
      <c r="N345" s="26"/>
    </row>
    <row r="346" spans="3:14">
      <c r="C346" s="26"/>
      <c r="N346" s="26"/>
    </row>
    <row r="347" spans="3:14">
      <c r="C347" s="26"/>
      <c r="N347" s="26"/>
    </row>
    <row r="348" spans="3:14">
      <c r="C348" s="26"/>
      <c r="N348" s="26"/>
    </row>
    <row r="349" spans="3:14">
      <c r="C349" s="26"/>
      <c r="N349" s="26"/>
    </row>
    <row r="350" spans="3:14">
      <c r="C350" s="26"/>
      <c r="N350" s="26"/>
    </row>
    <row r="351" spans="3:14">
      <c r="C351" s="26"/>
      <c r="N351" s="26"/>
    </row>
    <row r="352" spans="3:14">
      <c r="C352" s="26"/>
      <c r="N352" s="26"/>
    </row>
    <row r="353" spans="3:14">
      <c r="C353" s="26"/>
      <c r="N353" s="26"/>
    </row>
    <row r="354" spans="3:14">
      <c r="C354" s="26"/>
      <c r="N354" s="26"/>
    </row>
    <row r="355" spans="3:14">
      <c r="C355" s="26"/>
      <c r="N355" s="26"/>
    </row>
    <row r="356" spans="3:14">
      <c r="C356" s="26"/>
      <c r="N356" s="26"/>
    </row>
    <row r="357" spans="3:14">
      <c r="C357" s="26"/>
      <c r="N357" s="26"/>
    </row>
    <row r="358" spans="3:14">
      <c r="C358" s="26"/>
      <c r="N358" s="26"/>
    </row>
    <row r="359" spans="3:14">
      <c r="C359" s="26"/>
      <c r="N359" s="26"/>
    </row>
    <row r="360" spans="3:14">
      <c r="C360" s="26"/>
      <c r="N360" s="26"/>
    </row>
    <row r="361" spans="3:14">
      <c r="C361" s="26"/>
      <c r="N361" s="26"/>
    </row>
    <row r="362" spans="3:14">
      <c r="C362" s="26"/>
      <c r="N362" s="26"/>
    </row>
    <row r="363" spans="3:14">
      <c r="C363" s="26"/>
      <c r="N363" s="26"/>
    </row>
    <row r="364" spans="3:14">
      <c r="C364" s="26"/>
      <c r="N364" s="26"/>
    </row>
    <row r="365" spans="3:14">
      <c r="C365" s="26"/>
      <c r="N365" s="26"/>
    </row>
    <row r="366" spans="3:14">
      <c r="C366" s="26"/>
      <c r="N366" s="26"/>
    </row>
    <row r="367" spans="3:14">
      <c r="C367" s="26"/>
      <c r="N367" s="26"/>
    </row>
    <row r="368" spans="3:14">
      <c r="C368" s="26"/>
      <c r="N368" s="26"/>
    </row>
    <row r="369" spans="3:14">
      <c r="C369" s="26"/>
      <c r="N369" s="26"/>
    </row>
    <row r="370" spans="3:14">
      <c r="C370" s="26"/>
      <c r="N370" s="26"/>
    </row>
    <row r="371" spans="3:14">
      <c r="C371" s="26"/>
      <c r="N371" s="26"/>
    </row>
    <row r="372" spans="3:14">
      <c r="C372" s="26"/>
      <c r="N372" s="26"/>
    </row>
    <row r="373" spans="3:14">
      <c r="C373" s="26"/>
      <c r="N373" s="26"/>
    </row>
    <row r="374" spans="3:14">
      <c r="C374" s="26"/>
      <c r="N374" s="26"/>
    </row>
    <row r="375" spans="3:14">
      <c r="C375" s="26"/>
      <c r="N375" s="26"/>
    </row>
    <row r="376" spans="3:14">
      <c r="C376" s="26"/>
      <c r="N376" s="26"/>
    </row>
    <row r="377" spans="3:14">
      <c r="C377" s="26"/>
      <c r="N377" s="26"/>
    </row>
    <row r="378" spans="3:14">
      <c r="C378" s="26"/>
      <c r="N378" s="26"/>
    </row>
    <row r="379" spans="3:14">
      <c r="C379" s="26"/>
      <c r="N379" s="26"/>
    </row>
    <row r="380" spans="3:14">
      <c r="C380" s="26"/>
      <c r="N380" s="26"/>
    </row>
    <row r="381" spans="3:14">
      <c r="C381" s="26"/>
      <c r="N381" s="26"/>
    </row>
    <row r="382" spans="3:14">
      <c r="C382" s="26"/>
      <c r="N382" s="26"/>
    </row>
    <row r="383" spans="3:14">
      <c r="C383" s="26"/>
      <c r="N383" s="26"/>
    </row>
    <row r="384" spans="3:14">
      <c r="C384" s="26"/>
      <c r="N384" s="26"/>
    </row>
    <row r="385" spans="3:14">
      <c r="C385" s="26"/>
      <c r="N385" s="26"/>
    </row>
    <row r="386" spans="3:14">
      <c r="C386" s="26"/>
      <c r="N386" s="26"/>
    </row>
    <row r="387" spans="3:14">
      <c r="C387" s="26"/>
      <c r="N387" s="26"/>
    </row>
    <row r="388" spans="3:14">
      <c r="C388" s="26"/>
      <c r="N388" s="26"/>
    </row>
    <row r="389" spans="3:14">
      <c r="C389" s="26"/>
      <c r="N389" s="26"/>
    </row>
    <row r="390" spans="3:14">
      <c r="C390" s="26"/>
      <c r="N390" s="26"/>
    </row>
    <row r="391" spans="3:14">
      <c r="C391" s="26"/>
      <c r="N391" s="26"/>
    </row>
    <row r="392" spans="3:14">
      <c r="C392" s="26"/>
      <c r="N392" s="26"/>
    </row>
    <row r="393" spans="3:14">
      <c r="C393" s="26"/>
      <c r="N393" s="26"/>
    </row>
    <row r="394" spans="3:14">
      <c r="C394" s="26"/>
      <c r="N394" s="26"/>
    </row>
    <row r="395" spans="3:14">
      <c r="C395" s="26"/>
      <c r="N395" s="26"/>
    </row>
    <row r="396" spans="3:14">
      <c r="C396" s="26"/>
      <c r="N396" s="26"/>
    </row>
    <row r="397" spans="3:14">
      <c r="C397" s="26"/>
      <c r="N397" s="26"/>
    </row>
    <row r="398" spans="3:14">
      <c r="C398" s="26"/>
      <c r="N398" s="26"/>
    </row>
    <row r="399" spans="3:14">
      <c r="C399" s="26"/>
      <c r="N399" s="26"/>
    </row>
    <row r="400" spans="3:14">
      <c r="C400" s="26"/>
      <c r="N400" s="26"/>
    </row>
    <row r="401" spans="3:14">
      <c r="C401" s="26"/>
      <c r="N401" s="26"/>
    </row>
    <row r="402" spans="3:14">
      <c r="C402" s="26"/>
      <c r="N402" s="26"/>
    </row>
    <row r="403" spans="3:14">
      <c r="C403" s="26"/>
      <c r="N403" s="26"/>
    </row>
    <row r="404" spans="3:14">
      <c r="C404" s="26"/>
      <c r="N404" s="26"/>
    </row>
    <row r="405" spans="3:14">
      <c r="C405" s="26"/>
      <c r="N405" s="26"/>
    </row>
    <row r="406" spans="3:14">
      <c r="C406" s="26"/>
      <c r="N406" s="26"/>
    </row>
    <row r="407" spans="3:14">
      <c r="C407" s="26"/>
      <c r="N407" s="26"/>
    </row>
    <row r="408" spans="3:14">
      <c r="C408" s="26"/>
      <c r="N408" s="26"/>
    </row>
    <row r="409" spans="3:14">
      <c r="C409" s="26"/>
      <c r="N409" s="26"/>
    </row>
    <row r="410" spans="3:14">
      <c r="C410" s="26"/>
      <c r="N410" s="26"/>
    </row>
    <row r="411" spans="3:14">
      <c r="C411" s="26"/>
      <c r="N411" s="26"/>
    </row>
    <row r="412" spans="3:14">
      <c r="C412" s="26"/>
      <c r="N412" s="26"/>
    </row>
    <row r="413" spans="3:14">
      <c r="C413" s="26"/>
      <c r="N413" s="26"/>
    </row>
    <row r="414" spans="3:14">
      <c r="C414" s="26"/>
      <c r="N414" s="26"/>
    </row>
    <row r="415" spans="3:14">
      <c r="C415" s="26"/>
      <c r="N415" s="26"/>
    </row>
    <row r="416" spans="3:14">
      <c r="C416" s="26"/>
      <c r="N416" s="26"/>
    </row>
    <row r="417" spans="3:14">
      <c r="C417" s="26"/>
      <c r="N417" s="26"/>
    </row>
    <row r="418" spans="3:14">
      <c r="C418" s="26"/>
      <c r="N418" s="26"/>
    </row>
    <row r="419" spans="3:14">
      <c r="C419" s="26"/>
      <c r="N419" s="26"/>
    </row>
    <row r="420" spans="3:14">
      <c r="C420" s="26"/>
      <c r="N420" s="26"/>
    </row>
    <row r="421" spans="3:14">
      <c r="C421" s="26"/>
      <c r="N421" s="26"/>
    </row>
    <row r="422" spans="3:14">
      <c r="C422" s="26"/>
      <c r="N422" s="26"/>
    </row>
    <row r="423" spans="3:14">
      <c r="C423" s="26"/>
      <c r="N423" s="26"/>
    </row>
    <row r="424" spans="3:14">
      <c r="C424" s="26"/>
      <c r="N424" s="26"/>
    </row>
    <row r="425" spans="3:14">
      <c r="C425" s="26"/>
      <c r="N425" s="26"/>
    </row>
    <row r="426" spans="3:14">
      <c r="C426" s="26"/>
      <c r="N426" s="26"/>
    </row>
    <row r="427" spans="3:14">
      <c r="C427" s="26"/>
      <c r="N427" s="26"/>
    </row>
    <row r="428" spans="3:14">
      <c r="C428" s="26"/>
      <c r="N428" s="26"/>
    </row>
    <row r="429" spans="3:14">
      <c r="C429" s="26"/>
      <c r="N429" s="26"/>
    </row>
    <row r="430" spans="3:14">
      <c r="C430" s="26"/>
      <c r="N430" s="26"/>
    </row>
    <row r="431" spans="3:14">
      <c r="C431" s="26"/>
      <c r="N431" s="26"/>
    </row>
    <row r="432" spans="3:14">
      <c r="C432" s="26"/>
      <c r="N432" s="26"/>
    </row>
    <row r="433" spans="3:14">
      <c r="C433" s="26"/>
      <c r="N433" s="26"/>
    </row>
    <row r="434" spans="3:14">
      <c r="C434" s="26"/>
      <c r="N434" s="26"/>
    </row>
    <row r="435" spans="3:14">
      <c r="C435" s="26"/>
      <c r="N435" s="26"/>
    </row>
    <row r="436" spans="3:14">
      <c r="C436" s="26"/>
      <c r="N436" s="26"/>
    </row>
    <row r="437" spans="3:14">
      <c r="C437" s="26"/>
      <c r="N437" s="26"/>
    </row>
    <row r="438" spans="3:14">
      <c r="C438" s="26"/>
      <c r="N438" s="26"/>
    </row>
    <row r="439" spans="3:14">
      <c r="C439" s="26"/>
      <c r="N439" s="26"/>
    </row>
    <row r="440" spans="3:14">
      <c r="C440" s="26"/>
      <c r="N440" s="26"/>
    </row>
    <row r="441" spans="3:14">
      <c r="C441" s="26"/>
      <c r="N441" s="26"/>
    </row>
    <row r="442" spans="3:14">
      <c r="C442" s="26"/>
      <c r="N442" s="26"/>
    </row>
    <row r="443" spans="3:14">
      <c r="C443" s="26"/>
      <c r="N443" s="26"/>
    </row>
    <row r="444" spans="3:14">
      <c r="C444" s="26"/>
      <c r="N444" s="26"/>
    </row>
    <row r="445" spans="3:14">
      <c r="C445" s="26"/>
      <c r="N445" s="26"/>
    </row>
    <row r="446" spans="3:14">
      <c r="C446" s="26"/>
      <c r="N446" s="26"/>
    </row>
    <row r="447" spans="3:14">
      <c r="C447" s="26"/>
      <c r="N447" s="26"/>
    </row>
    <row r="448" spans="3:14">
      <c r="C448" s="26"/>
      <c r="N448" s="26"/>
    </row>
    <row r="449" spans="3:14">
      <c r="C449" s="26"/>
      <c r="N449" s="26"/>
    </row>
    <row r="450" spans="3:14">
      <c r="C450" s="26"/>
      <c r="N450" s="26"/>
    </row>
    <row r="451" spans="3:14">
      <c r="C451" s="26"/>
      <c r="N451" s="26"/>
    </row>
    <row r="452" spans="3:14">
      <c r="C452" s="26"/>
      <c r="N452" s="26"/>
    </row>
    <row r="453" spans="3:14">
      <c r="C453" s="26"/>
      <c r="N453" s="26"/>
    </row>
    <row r="454" spans="3:14">
      <c r="C454" s="26"/>
      <c r="N454" s="26"/>
    </row>
    <row r="455" spans="3:14">
      <c r="C455" s="26"/>
      <c r="N455" s="26"/>
    </row>
    <row r="456" spans="3:14">
      <c r="C456" s="26"/>
      <c r="N456" s="26"/>
    </row>
    <row r="457" spans="3:14">
      <c r="C457" s="26"/>
      <c r="N457" s="26"/>
    </row>
    <row r="458" spans="3:14">
      <c r="C458" s="26"/>
      <c r="N458" s="26"/>
    </row>
    <row r="459" spans="3:14">
      <c r="C459" s="26"/>
      <c r="N459" s="26"/>
    </row>
    <row r="460" spans="3:14">
      <c r="C460" s="26"/>
      <c r="N460" s="26"/>
    </row>
    <row r="461" spans="3:14">
      <c r="C461" s="26"/>
      <c r="N461" s="26"/>
    </row>
    <row r="462" spans="3:14">
      <c r="C462" s="26"/>
      <c r="N462" s="26"/>
    </row>
    <row r="463" spans="3:14">
      <c r="C463" s="26"/>
      <c r="N463" s="26"/>
    </row>
    <row r="464" spans="3:14">
      <c r="C464" s="26"/>
      <c r="N464" s="26"/>
    </row>
    <row r="465" spans="3:14">
      <c r="C465" s="26"/>
      <c r="N465" s="26"/>
    </row>
    <row r="466" spans="3:14">
      <c r="C466" s="26"/>
      <c r="N466" s="26"/>
    </row>
    <row r="467" spans="3:14">
      <c r="C467" s="26"/>
      <c r="N467" s="26"/>
    </row>
    <row r="468" spans="3:14">
      <c r="C468" s="26"/>
      <c r="N468" s="26"/>
    </row>
    <row r="469" spans="3:14">
      <c r="C469" s="26"/>
      <c r="N469" s="26"/>
    </row>
    <row r="470" spans="3:14">
      <c r="C470" s="26"/>
      <c r="N470" s="26"/>
    </row>
    <row r="471" spans="3:14">
      <c r="C471" s="26"/>
      <c r="N471" s="26"/>
    </row>
    <row r="472" spans="3:14">
      <c r="C472" s="26"/>
      <c r="N472" s="26"/>
    </row>
    <row r="473" spans="3:14">
      <c r="C473" s="26"/>
      <c r="N473" s="26"/>
    </row>
    <row r="474" spans="3:14">
      <c r="C474" s="26"/>
      <c r="N474" s="26"/>
    </row>
    <row r="475" spans="3:14">
      <c r="C475" s="26"/>
      <c r="N475" s="26"/>
    </row>
    <row r="476" spans="3:14">
      <c r="C476" s="26"/>
      <c r="N476" s="26"/>
    </row>
    <row r="477" spans="3:14">
      <c r="C477" s="26"/>
      <c r="N477" s="26"/>
    </row>
    <row r="478" spans="3:14">
      <c r="C478" s="26"/>
      <c r="N478" s="26"/>
    </row>
    <row r="479" spans="3:14">
      <c r="C479" s="26"/>
      <c r="N479" s="26"/>
    </row>
    <row r="480" spans="3:14">
      <c r="C480" s="26"/>
      <c r="N480" s="26"/>
    </row>
    <row r="481" spans="3:14">
      <c r="C481" s="26"/>
      <c r="N481" s="26"/>
    </row>
    <row r="482" spans="3:14">
      <c r="C482" s="26"/>
      <c r="N482" s="26"/>
    </row>
    <row r="483" spans="3:14">
      <c r="C483" s="26"/>
      <c r="N483" s="26"/>
    </row>
    <row r="484" spans="3:14">
      <c r="C484" s="26"/>
      <c r="N484" s="26"/>
    </row>
    <row r="485" spans="3:14">
      <c r="C485" s="26"/>
      <c r="N485" s="26"/>
    </row>
    <row r="486" spans="3:14">
      <c r="C486" s="26"/>
      <c r="N486" s="26"/>
    </row>
    <row r="487" spans="3:14">
      <c r="C487" s="26"/>
      <c r="N487" s="26"/>
    </row>
    <row r="488" spans="3:14">
      <c r="C488" s="26"/>
      <c r="N488" s="26"/>
    </row>
    <row r="489" spans="3:14">
      <c r="C489" s="26"/>
      <c r="N489" s="26"/>
    </row>
    <row r="490" spans="3:14">
      <c r="C490" s="26"/>
      <c r="N490" s="26"/>
    </row>
    <row r="491" spans="3:14">
      <c r="C491" s="26"/>
      <c r="N491" s="26"/>
    </row>
    <row r="492" spans="3:14">
      <c r="C492" s="26"/>
      <c r="N492" s="26"/>
    </row>
    <row r="493" spans="3:14">
      <c r="C493" s="26"/>
      <c r="N493" s="26"/>
    </row>
    <row r="494" spans="3:14">
      <c r="C494" s="26"/>
      <c r="N494" s="26"/>
    </row>
    <row r="495" spans="3:14">
      <c r="C495" s="26"/>
      <c r="N495" s="26"/>
    </row>
    <row r="496" spans="3:14">
      <c r="C496" s="26"/>
      <c r="N496" s="26"/>
    </row>
    <row r="497" spans="3:14">
      <c r="C497" s="26"/>
      <c r="N497" s="26"/>
    </row>
    <row r="498" spans="3:14">
      <c r="C498" s="26"/>
      <c r="N498" s="26"/>
    </row>
    <row r="499" spans="3:14">
      <c r="C499" s="26"/>
      <c r="N499" s="26"/>
    </row>
    <row r="500" spans="3:14">
      <c r="C500" s="26"/>
      <c r="N500" s="26"/>
    </row>
    <row r="501" spans="3:14">
      <c r="C501" s="26"/>
      <c r="N501" s="26"/>
    </row>
    <row r="502" spans="3:14">
      <c r="C502" s="26"/>
      <c r="N502" s="26"/>
    </row>
    <row r="503" spans="3:14">
      <c r="C503" s="26"/>
      <c r="N503" s="26"/>
    </row>
    <row r="504" spans="3:14">
      <c r="C504" s="26"/>
      <c r="N504" s="26"/>
    </row>
    <row r="505" spans="3:14">
      <c r="C505" s="26"/>
      <c r="N505" s="26"/>
    </row>
    <row r="506" spans="3:14">
      <c r="C506" s="26"/>
      <c r="N506" s="26"/>
    </row>
    <row r="507" spans="3:14">
      <c r="C507" s="26"/>
      <c r="N507" s="26"/>
    </row>
    <row r="508" spans="3:14">
      <c r="C508" s="26"/>
      <c r="N508" s="26"/>
    </row>
    <row r="509" spans="3:14">
      <c r="C509" s="26"/>
      <c r="N509" s="26"/>
    </row>
    <row r="510" spans="3:14">
      <c r="C510" s="26"/>
      <c r="N510" s="26"/>
    </row>
    <row r="511" spans="3:14">
      <c r="C511" s="26"/>
      <c r="N511" s="26"/>
    </row>
    <row r="512" spans="3:14">
      <c r="C512" s="26"/>
      <c r="N512" s="26"/>
    </row>
    <row r="513" spans="3:14">
      <c r="C513" s="26"/>
      <c r="N513" s="26"/>
    </row>
    <row r="514" spans="3:14">
      <c r="C514" s="26"/>
      <c r="N514" s="26"/>
    </row>
    <row r="515" spans="3:14">
      <c r="C515" s="26"/>
      <c r="N515" s="26"/>
    </row>
    <row r="516" spans="3:14">
      <c r="C516" s="26"/>
      <c r="N516" s="26"/>
    </row>
    <row r="517" spans="3:14">
      <c r="C517" s="26"/>
      <c r="N517" s="26"/>
    </row>
    <row r="518" spans="3:14">
      <c r="C518" s="26"/>
      <c r="N518" s="26"/>
    </row>
    <row r="519" spans="3:14">
      <c r="C519" s="26"/>
      <c r="N519" s="26"/>
    </row>
    <row r="520" spans="3:14">
      <c r="C520" s="26"/>
      <c r="N520" s="26"/>
    </row>
    <row r="521" spans="3:14">
      <c r="C521" s="26"/>
      <c r="N521" s="26"/>
    </row>
    <row r="522" spans="3:14">
      <c r="C522" s="26"/>
      <c r="N522" s="26"/>
    </row>
    <row r="523" spans="3:14">
      <c r="C523" s="26"/>
      <c r="N523" s="26"/>
    </row>
    <row r="524" spans="3:14">
      <c r="C524" s="26"/>
      <c r="N524" s="26"/>
    </row>
    <row r="525" spans="3:14">
      <c r="C525" s="26"/>
      <c r="N525" s="26"/>
    </row>
    <row r="526" spans="3:14">
      <c r="C526" s="26"/>
      <c r="N526" s="26"/>
    </row>
    <row r="527" spans="3:14">
      <c r="C527" s="26"/>
      <c r="N527" s="26"/>
    </row>
    <row r="528" spans="3:14">
      <c r="C528" s="26"/>
      <c r="N528" s="26"/>
    </row>
    <row r="529" spans="3:14">
      <c r="C529" s="26"/>
      <c r="N529" s="26"/>
    </row>
    <row r="530" spans="3:14">
      <c r="C530" s="26"/>
      <c r="N530" s="26"/>
    </row>
    <row r="531" spans="3:14">
      <c r="C531" s="26"/>
      <c r="N531" s="26"/>
    </row>
    <row r="532" spans="3:14">
      <c r="C532" s="26"/>
      <c r="N532" s="26"/>
    </row>
    <row r="533" spans="3:14">
      <c r="C533" s="26"/>
      <c r="N533" s="26"/>
    </row>
    <row r="534" spans="3:14">
      <c r="C534" s="26"/>
      <c r="N534" s="26"/>
    </row>
    <row r="535" spans="3:14">
      <c r="C535" s="26"/>
      <c r="N535" s="26"/>
    </row>
    <row r="536" spans="3:14">
      <c r="C536" s="26"/>
      <c r="N536" s="26"/>
    </row>
    <row r="537" spans="3:14">
      <c r="C537" s="26"/>
      <c r="N537" s="26"/>
    </row>
    <row r="538" spans="3:14">
      <c r="C538" s="26"/>
      <c r="N538" s="26"/>
    </row>
    <row r="539" spans="3:14">
      <c r="C539" s="26"/>
      <c r="N539" s="26"/>
    </row>
    <row r="540" spans="3:14">
      <c r="C540" s="26"/>
      <c r="N540" s="26"/>
    </row>
    <row r="541" spans="3:14">
      <c r="C541" s="26"/>
      <c r="N541" s="26"/>
    </row>
    <row r="542" spans="3:14">
      <c r="C542" s="26"/>
      <c r="N542" s="26"/>
    </row>
    <row r="543" spans="3:14">
      <c r="C543" s="26"/>
      <c r="N543" s="26"/>
    </row>
    <row r="544" spans="3:14">
      <c r="C544" s="26"/>
      <c r="N544" s="26"/>
    </row>
    <row r="545" spans="3:14">
      <c r="C545" s="26"/>
      <c r="N545" s="26"/>
    </row>
    <row r="546" spans="3:14">
      <c r="C546" s="26"/>
      <c r="N546" s="26"/>
    </row>
    <row r="547" spans="3:14">
      <c r="C547" s="26"/>
      <c r="N547" s="26"/>
    </row>
    <row r="548" spans="3:14">
      <c r="C548" s="26"/>
      <c r="N548" s="26"/>
    </row>
    <row r="549" spans="3:14">
      <c r="C549" s="26"/>
      <c r="N549" s="26"/>
    </row>
    <row r="550" spans="3:14">
      <c r="C550" s="26"/>
      <c r="N550" s="26"/>
    </row>
    <row r="551" spans="3:14">
      <c r="C551" s="26"/>
      <c r="N551" s="26"/>
    </row>
    <row r="552" spans="3:14">
      <c r="C552" s="26"/>
      <c r="N552" s="26"/>
    </row>
    <row r="553" spans="3:14">
      <c r="C553" s="26"/>
      <c r="N553" s="26"/>
    </row>
    <row r="554" spans="3:14">
      <c r="C554" s="26"/>
      <c r="N554" s="26"/>
    </row>
    <row r="555" spans="3:14">
      <c r="C555" s="26"/>
      <c r="N555" s="26"/>
    </row>
    <row r="556" spans="3:14">
      <c r="C556" s="26"/>
      <c r="N556" s="26"/>
    </row>
    <row r="557" spans="3:14">
      <c r="C557" s="26"/>
      <c r="N557" s="26"/>
    </row>
    <row r="558" spans="3:14">
      <c r="C558" s="26"/>
      <c r="N558" s="26"/>
    </row>
    <row r="559" spans="3:14">
      <c r="C559" s="26"/>
      <c r="N559" s="26"/>
    </row>
    <row r="560" spans="3:14">
      <c r="C560" s="26"/>
      <c r="N560" s="26"/>
    </row>
    <row r="561" spans="3:14">
      <c r="C561" s="26"/>
      <c r="N561" s="26"/>
    </row>
    <row r="562" spans="3:14">
      <c r="C562" s="26"/>
      <c r="N562" s="26"/>
    </row>
    <row r="563" spans="3:14">
      <c r="C563" s="26"/>
      <c r="N563" s="26"/>
    </row>
    <row r="564" spans="3:14">
      <c r="C564" s="26"/>
      <c r="N564" s="26"/>
    </row>
    <row r="565" spans="3:14">
      <c r="C565" s="26"/>
      <c r="N565" s="26"/>
    </row>
    <row r="566" spans="3:14">
      <c r="C566" s="26"/>
      <c r="N566" s="26"/>
    </row>
    <row r="567" spans="3:14">
      <c r="C567" s="26"/>
      <c r="N567" s="26"/>
    </row>
    <row r="568" spans="3:14">
      <c r="C568" s="26"/>
      <c r="N568" s="26"/>
    </row>
    <row r="569" spans="3:14">
      <c r="C569" s="26"/>
      <c r="N569" s="26"/>
    </row>
    <row r="570" spans="3:14">
      <c r="C570" s="26"/>
      <c r="N570" s="26"/>
    </row>
    <row r="571" spans="3:14">
      <c r="C571" s="26"/>
      <c r="N571" s="26"/>
    </row>
    <row r="572" spans="3:14">
      <c r="C572" s="26"/>
      <c r="N572" s="26"/>
    </row>
    <row r="573" spans="3:14">
      <c r="C573" s="26"/>
      <c r="N573" s="26"/>
    </row>
    <row r="574" spans="3:14">
      <c r="C574" s="26"/>
      <c r="N574" s="26"/>
    </row>
    <row r="575" spans="3:14">
      <c r="C575" s="26"/>
      <c r="N575" s="26"/>
    </row>
    <row r="576" spans="3:14">
      <c r="C576" s="26"/>
      <c r="N576" s="26"/>
    </row>
    <row r="577" spans="3:14">
      <c r="C577" s="26"/>
      <c r="N577" s="26"/>
    </row>
    <row r="578" spans="3:14">
      <c r="C578" s="26"/>
      <c r="N578" s="26"/>
    </row>
    <row r="579" spans="3:14">
      <c r="C579" s="26"/>
      <c r="N579" s="26"/>
    </row>
    <row r="580" spans="3:14">
      <c r="C580" s="26"/>
      <c r="N580" s="26"/>
    </row>
    <row r="581" spans="3:14">
      <c r="C581" s="26"/>
      <c r="N581" s="26"/>
    </row>
    <row r="582" spans="3:14">
      <c r="C582" s="26"/>
      <c r="N582" s="26"/>
    </row>
    <row r="583" spans="3:14">
      <c r="C583" s="26"/>
      <c r="N583" s="26"/>
    </row>
    <row r="584" spans="3:14">
      <c r="C584" s="26"/>
      <c r="N584" s="26"/>
    </row>
    <row r="585" spans="3:14">
      <c r="C585" s="26"/>
      <c r="N585" s="26"/>
    </row>
    <row r="586" spans="3:14">
      <c r="C586" s="26"/>
      <c r="N586" s="26"/>
    </row>
    <row r="587" spans="3:14">
      <c r="C587" s="26"/>
      <c r="N587" s="26"/>
    </row>
    <row r="588" spans="3:14">
      <c r="C588" s="26"/>
      <c r="N588" s="26"/>
    </row>
    <row r="589" spans="3:14">
      <c r="C589" s="26"/>
      <c r="N589" s="26"/>
    </row>
    <row r="590" spans="3:14">
      <c r="C590" s="26"/>
      <c r="N590" s="26"/>
    </row>
    <row r="591" spans="3:14">
      <c r="C591" s="26"/>
      <c r="N591" s="26"/>
    </row>
    <row r="592" spans="3:14">
      <c r="C592" s="26"/>
      <c r="N592" s="26"/>
    </row>
    <row r="593" spans="3:14">
      <c r="C593" s="26"/>
      <c r="N593" s="26"/>
    </row>
    <row r="594" spans="3:14">
      <c r="C594" s="26"/>
      <c r="N594" s="26"/>
    </row>
    <row r="595" spans="3:14">
      <c r="C595" s="26"/>
      <c r="N595" s="26"/>
    </row>
    <row r="596" spans="3:14">
      <c r="C596" s="26"/>
      <c r="N596" s="26"/>
    </row>
    <row r="597" spans="3:14">
      <c r="C597" s="26"/>
      <c r="N597" s="26"/>
    </row>
    <row r="598" spans="3:14">
      <c r="C598" s="26"/>
      <c r="N598" s="26"/>
    </row>
    <row r="599" spans="3:14">
      <c r="C599" s="26"/>
      <c r="N599" s="26"/>
    </row>
    <row r="600" spans="3:14">
      <c r="C600" s="26"/>
      <c r="N600" s="26"/>
    </row>
    <row r="601" spans="3:14">
      <c r="C601" s="26"/>
      <c r="N601" s="26"/>
    </row>
    <row r="602" spans="3:14">
      <c r="C602" s="26"/>
      <c r="N602" s="26"/>
    </row>
    <row r="603" spans="3:14">
      <c r="C603" s="26"/>
      <c r="N603" s="26"/>
    </row>
    <row r="604" spans="3:14">
      <c r="C604" s="26"/>
      <c r="N604" s="26"/>
    </row>
    <row r="605" spans="3:14">
      <c r="C605" s="26"/>
      <c r="N605" s="26"/>
    </row>
    <row r="606" spans="3:14">
      <c r="C606" s="26"/>
      <c r="N606" s="26"/>
    </row>
    <row r="607" spans="3:14">
      <c r="C607" s="26"/>
      <c r="N607" s="26"/>
    </row>
    <row r="608" spans="3:14">
      <c r="C608" s="26"/>
      <c r="N608" s="26"/>
    </row>
    <row r="609" spans="3:14">
      <c r="C609" s="26"/>
      <c r="N609" s="26"/>
    </row>
    <row r="610" spans="3:14">
      <c r="C610" s="26"/>
      <c r="N610" s="26"/>
    </row>
    <row r="611" spans="3:14">
      <c r="C611" s="26"/>
      <c r="N611" s="26"/>
    </row>
    <row r="612" spans="3:14">
      <c r="C612" s="26"/>
      <c r="N612" s="26"/>
    </row>
    <row r="613" spans="3:14">
      <c r="C613" s="26"/>
      <c r="N613" s="26"/>
    </row>
    <row r="614" spans="3:14">
      <c r="C614" s="26"/>
      <c r="N614" s="26"/>
    </row>
    <row r="615" spans="3:14">
      <c r="C615" s="26"/>
      <c r="N615" s="26"/>
    </row>
    <row r="616" spans="3:14">
      <c r="C616" s="26"/>
      <c r="N616" s="26"/>
    </row>
    <row r="617" spans="3:14">
      <c r="C617" s="26"/>
      <c r="N617" s="26"/>
    </row>
    <row r="618" spans="3:14">
      <c r="C618" s="26"/>
      <c r="N618" s="26"/>
    </row>
    <row r="619" spans="3:14">
      <c r="C619" s="26"/>
      <c r="N619" s="26"/>
    </row>
    <row r="620" spans="3:14">
      <c r="C620" s="26"/>
      <c r="N620" s="26"/>
    </row>
    <row r="621" spans="3:14">
      <c r="C621" s="26"/>
      <c r="N621" s="26"/>
    </row>
    <row r="622" spans="3:14">
      <c r="C622" s="26"/>
      <c r="N622" s="26"/>
    </row>
    <row r="623" spans="3:14">
      <c r="C623" s="26"/>
      <c r="N623" s="26"/>
    </row>
    <row r="624" spans="3:14">
      <c r="C624" s="26"/>
      <c r="N624" s="26"/>
    </row>
    <row r="625" spans="3:14">
      <c r="C625" s="26"/>
      <c r="N625" s="26"/>
    </row>
    <row r="626" spans="3:14">
      <c r="C626" s="26"/>
      <c r="N626" s="26"/>
    </row>
    <row r="627" spans="3:14">
      <c r="C627" s="26"/>
      <c r="N627" s="26"/>
    </row>
    <row r="628" spans="3:14">
      <c r="C628" s="26"/>
      <c r="N628" s="26"/>
    </row>
    <row r="629" spans="3:14">
      <c r="C629" s="26"/>
      <c r="N629" s="26"/>
    </row>
    <row r="630" spans="3:14">
      <c r="C630" s="26"/>
      <c r="N630" s="26"/>
    </row>
    <row r="631" spans="3:14">
      <c r="C631" s="26"/>
      <c r="N631" s="26"/>
    </row>
    <row r="632" spans="3:14">
      <c r="C632" s="26"/>
      <c r="N632" s="26"/>
    </row>
    <row r="633" spans="3:14">
      <c r="C633" s="26"/>
      <c r="N633" s="26"/>
    </row>
    <row r="634" spans="3:14">
      <c r="C634" s="26"/>
      <c r="N634" s="26"/>
    </row>
    <row r="635" spans="3:14">
      <c r="C635" s="26"/>
      <c r="N635" s="26"/>
    </row>
    <row r="636" spans="3:14">
      <c r="C636" s="26"/>
      <c r="N636" s="26"/>
    </row>
    <row r="637" spans="3:14">
      <c r="C637" s="26"/>
      <c r="N637" s="26"/>
    </row>
    <row r="638" spans="3:14">
      <c r="C638" s="26"/>
      <c r="N638" s="26"/>
    </row>
    <row r="639" spans="3:14">
      <c r="C639" s="26"/>
      <c r="N639" s="26"/>
    </row>
    <row r="640" spans="3:14">
      <c r="C640" s="26"/>
      <c r="N640" s="26"/>
    </row>
    <row r="641" spans="3:14">
      <c r="C641" s="26"/>
      <c r="N641" s="26"/>
    </row>
    <row r="642" spans="3:14">
      <c r="C642" s="26"/>
      <c r="N642" s="26"/>
    </row>
    <row r="643" spans="3:14">
      <c r="C643" s="26"/>
      <c r="N643" s="26"/>
    </row>
    <row r="644" spans="3:14">
      <c r="C644" s="26"/>
      <c r="N644" s="26"/>
    </row>
    <row r="645" spans="3:14">
      <c r="C645" s="26"/>
      <c r="N645" s="26"/>
    </row>
    <row r="646" spans="3:14">
      <c r="C646" s="26"/>
      <c r="N646" s="26"/>
    </row>
    <row r="647" spans="3:14">
      <c r="C647" s="26"/>
      <c r="N647" s="26"/>
    </row>
    <row r="648" spans="3:14">
      <c r="C648" s="26"/>
      <c r="N648" s="26"/>
    </row>
    <row r="649" spans="3:14">
      <c r="C649" s="26"/>
      <c r="N649" s="26"/>
    </row>
    <row r="650" spans="3:14">
      <c r="C650" s="26"/>
      <c r="N650" s="26"/>
    </row>
    <row r="651" spans="3:14">
      <c r="C651" s="26"/>
      <c r="N651" s="26"/>
    </row>
    <row r="652" spans="3:14">
      <c r="C652" s="26"/>
      <c r="N652" s="26"/>
    </row>
    <row r="653" spans="3:14">
      <c r="C653" s="26"/>
      <c r="N653" s="26"/>
    </row>
    <row r="654" spans="3:14">
      <c r="C654" s="26"/>
      <c r="N654" s="26"/>
    </row>
    <row r="655" spans="3:14">
      <c r="C655" s="26"/>
      <c r="N655" s="26"/>
    </row>
    <row r="656" spans="3:14">
      <c r="C656" s="26"/>
      <c r="N656" s="26"/>
    </row>
    <row r="657" spans="3:14">
      <c r="C657" s="26"/>
      <c r="N657" s="26"/>
    </row>
    <row r="658" spans="3:14">
      <c r="C658" s="26"/>
      <c r="N658" s="26"/>
    </row>
    <row r="659" spans="3:14">
      <c r="C659" s="26"/>
      <c r="N659" s="26"/>
    </row>
    <row r="660" spans="3:14">
      <c r="C660" s="26"/>
      <c r="N660" s="26"/>
    </row>
    <row r="661" spans="3:14">
      <c r="C661" s="26"/>
      <c r="N661" s="26"/>
    </row>
    <row r="662" spans="3:14">
      <c r="C662" s="26"/>
      <c r="N662" s="26"/>
    </row>
    <row r="663" spans="3:14">
      <c r="C663" s="26"/>
      <c r="N663" s="26"/>
    </row>
    <row r="664" spans="3:14">
      <c r="C664" s="26"/>
      <c r="N664" s="26"/>
    </row>
    <row r="665" spans="3:14">
      <c r="C665" s="26"/>
      <c r="N665" s="26"/>
    </row>
    <row r="666" spans="3:14">
      <c r="C666" s="26"/>
      <c r="N666" s="26"/>
    </row>
    <row r="667" spans="3:14">
      <c r="C667" s="26"/>
      <c r="N667" s="26"/>
    </row>
    <row r="668" spans="3:14">
      <c r="C668" s="26"/>
      <c r="N668" s="26"/>
    </row>
    <row r="669" spans="3:14">
      <c r="C669" s="26"/>
      <c r="N669" s="26"/>
    </row>
    <row r="670" spans="3:14">
      <c r="C670" s="26"/>
      <c r="N670" s="26"/>
    </row>
    <row r="671" spans="3:14">
      <c r="C671" s="26"/>
      <c r="N671" s="26"/>
    </row>
    <row r="672" spans="3:14">
      <c r="C672" s="26"/>
      <c r="N672" s="26"/>
    </row>
    <row r="673" spans="3:14">
      <c r="C673" s="26"/>
      <c r="N673" s="26"/>
    </row>
    <row r="674" spans="3:14">
      <c r="C674" s="26"/>
      <c r="N674" s="26"/>
    </row>
    <row r="675" spans="3:14">
      <c r="C675" s="26"/>
      <c r="N675" s="26"/>
    </row>
    <row r="676" spans="3:14">
      <c r="C676" s="26"/>
      <c r="N676" s="26"/>
    </row>
    <row r="677" spans="3:14">
      <c r="C677" s="26"/>
      <c r="N677" s="26"/>
    </row>
    <row r="678" spans="3:14">
      <c r="C678" s="26"/>
      <c r="N678" s="26"/>
    </row>
    <row r="679" spans="3:14">
      <c r="C679" s="26"/>
      <c r="N679" s="26"/>
    </row>
    <row r="680" spans="3:14">
      <c r="C680" s="26"/>
      <c r="N680" s="26"/>
    </row>
    <row r="681" spans="3:14">
      <c r="C681" s="26"/>
      <c r="N681" s="26"/>
    </row>
    <row r="682" spans="3:14">
      <c r="C682" s="26"/>
      <c r="N682" s="26"/>
    </row>
    <row r="683" spans="3:14">
      <c r="C683" s="26"/>
      <c r="N683" s="26"/>
    </row>
    <row r="684" spans="3:14">
      <c r="C684" s="26"/>
      <c r="N684" s="26"/>
    </row>
    <row r="685" spans="3:14">
      <c r="C685" s="26"/>
      <c r="N685" s="26"/>
    </row>
    <row r="686" spans="3:14">
      <c r="C686" s="26"/>
      <c r="N686" s="26"/>
    </row>
    <row r="687" spans="3:14">
      <c r="C687" s="26"/>
      <c r="N687" s="26"/>
    </row>
    <row r="688" spans="3:14">
      <c r="C688" s="26"/>
      <c r="N688" s="26"/>
    </row>
    <row r="689" spans="3:14">
      <c r="C689" s="26"/>
      <c r="N689" s="26"/>
    </row>
    <row r="690" spans="3:14">
      <c r="C690" s="26"/>
      <c r="N690" s="26"/>
    </row>
    <row r="691" spans="3:14">
      <c r="C691" s="26"/>
      <c r="N691" s="26"/>
    </row>
    <row r="692" spans="3:14">
      <c r="C692" s="26"/>
      <c r="N692" s="26"/>
    </row>
    <row r="693" spans="3:14">
      <c r="C693" s="26"/>
      <c r="N693" s="26"/>
    </row>
    <row r="694" spans="3:14">
      <c r="C694" s="26"/>
      <c r="N694" s="26"/>
    </row>
    <row r="695" spans="3:14">
      <c r="C695" s="26"/>
      <c r="N695" s="26"/>
    </row>
    <row r="696" spans="3:14">
      <c r="C696" s="26"/>
      <c r="N696" s="26"/>
    </row>
    <row r="697" spans="3:14">
      <c r="C697" s="26"/>
      <c r="N697" s="26"/>
    </row>
    <row r="698" spans="3:14">
      <c r="C698" s="26"/>
      <c r="N698" s="26"/>
    </row>
    <row r="699" spans="3:14">
      <c r="C699" s="26"/>
      <c r="N699" s="26"/>
    </row>
    <row r="700" spans="3:14">
      <c r="C700" s="26"/>
      <c r="N700" s="26"/>
    </row>
    <row r="701" spans="3:14">
      <c r="C701" s="26"/>
      <c r="N701" s="26"/>
    </row>
    <row r="702" spans="3:14">
      <c r="C702" s="26"/>
      <c r="N702" s="26"/>
    </row>
    <row r="703" spans="3:14">
      <c r="C703" s="26"/>
      <c r="N703" s="26"/>
    </row>
    <row r="704" spans="3:14">
      <c r="C704" s="26"/>
      <c r="N704" s="26"/>
    </row>
    <row r="705" spans="3:14">
      <c r="C705" s="26"/>
      <c r="N705" s="26"/>
    </row>
    <row r="706" spans="3:14">
      <c r="C706" s="26"/>
      <c r="N706" s="26"/>
    </row>
    <row r="707" spans="3:14">
      <c r="C707" s="26"/>
      <c r="N707" s="26"/>
    </row>
    <row r="708" spans="3:14">
      <c r="C708" s="26"/>
      <c r="N708" s="26"/>
    </row>
    <row r="709" spans="3:14">
      <c r="C709" s="26"/>
      <c r="N709" s="26"/>
    </row>
    <row r="710" spans="3:14">
      <c r="C710" s="26"/>
      <c r="N710" s="26"/>
    </row>
    <row r="711" spans="3:14">
      <c r="C711" s="26"/>
      <c r="N711" s="26"/>
    </row>
    <row r="712" spans="3:14">
      <c r="C712" s="26"/>
      <c r="N712" s="26"/>
    </row>
    <row r="713" spans="3:14">
      <c r="C713" s="26"/>
      <c r="N713" s="26"/>
    </row>
    <row r="714" spans="3:14">
      <c r="C714" s="26"/>
      <c r="N714" s="26"/>
    </row>
    <row r="715" spans="3:14">
      <c r="C715" s="26"/>
      <c r="N715" s="26"/>
    </row>
    <row r="716" spans="3:14">
      <c r="C716" s="26"/>
      <c r="N716" s="26"/>
    </row>
    <row r="717" spans="3:14">
      <c r="C717" s="26"/>
      <c r="N717" s="26"/>
    </row>
    <row r="718" spans="3:14">
      <c r="C718" s="26"/>
      <c r="N718" s="26"/>
    </row>
    <row r="719" spans="3:14">
      <c r="C719" s="26"/>
      <c r="N719" s="26"/>
    </row>
    <row r="720" spans="3:14">
      <c r="C720" s="26"/>
      <c r="N720" s="26"/>
    </row>
    <row r="721" spans="3:14">
      <c r="C721" s="26"/>
      <c r="N721" s="26"/>
    </row>
    <row r="722" spans="3:14">
      <c r="C722" s="26"/>
      <c r="N722" s="26"/>
    </row>
    <row r="723" spans="3:14">
      <c r="C723" s="26"/>
      <c r="N723" s="26"/>
    </row>
    <row r="724" spans="3:14">
      <c r="C724" s="26"/>
      <c r="N724" s="26"/>
    </row>
    <row r="725" spans="3:14">
      <c r="C725" s="26"/>
      <c r="N725" s="26"/>
    </row>
    <row r="726" spans="3:14">
      <c r="C726" s="26"/>
      <c r="N726" s="26"/>
    </row>
    <row r="727" spans="3:14">
      <c r="C727" s="26"/>
      <c r="N727" s="26"/>
    </row>
    <row r="728" spans="3:14">
      <c r="C728" s="26"/>
      <c r="N728" s="26"/>
    </row>
    <row r="729" spans="3:14">
      <c r="C729" s="26"/>
      <c r="N729" s="26"/>
    </row>
    <row r="730" spans="3:14">
      <c r="C730" s="26"/>
      <c r="N730" s="26"/>
    </row>
    <row r="731" spans="3:14">
      <c r="C731" s="26"/>
      <c r="N731" s="26"/>
    </row>
    <row r="732" spans="3:14">
      <c r="C732" s="26"/>
      <c r="N732" s="26"/>
    </row>
    <row r="733" spans="3:14">
      <c r="C733" s="26"/>
      <c r="N733" s="26"/>
    </row>
    <row r="734" spans="3:14">
      <c r="C734" s="26"/>
      <c r="N734" s="26"/>
    </row>
    <row r="735" spans="3:14">
      <c r="C735" s="26"/>
      <c r="N735" s="26"/>
    </row>
    <row r="736" spans="3:14">
      <c r="C736" s="26"/>
      <c r="N736" s="26"/>
    </row>
    <row r="737" spans="3:14">
      <c r="C737" s="26"/>
      <c r="N737" s="26"/>
    </row>
    <row r="738" spans="3:14">
      <c r="C738" s="26"/>
      <c r="N738" s="26"/>
    </row>
    <row r="739" spans="3:14">
      <c r="C739" s="26"/>
      <c r="N739" s="26"/>
    </row>
    <row r="740" spans="3:14">
      <c r="C740" s="26"/>
      <c r="N740" s="26"/>
    </row>
    <row r="741" spans="3:14">
      <c r="C741" s="26"/>
      <c r="N741" s="26"/>
    </row>
    <row r="742" spans="3:14">
      <c r="C742" s="26"/>
      <c r="N742" s="26"/>
    </row>
    <row r="743" spans="3:14">
      <c r="C743" s="26"/>
      <c r="N743" s="26"/>
    </row>
    <row r="744" spans="3:14">
      <c r="C744" s="26"/>
      <c r="N744" s="26"/>
    </row>
    <row r="745" spans="3:14">
      <c r="C745" s="26"/>
      <c r="N745" s="26"/>
    </row>
    <row r="746" spans="3:14">
      <c r="C746" s="26"/>
      <c r="N746" s="26"/>
    </row>
    <row r="747" spans="3:14">
      <c r="C747" s="26"/>
      <c r="N747" s="26"/>
    </row>
    <row r="748" spans="3:14">
      <c r="C748" s="26"/>
      <c r="N748" s="26"/>
    </row>
    <row r="749" spans="3:14">
      <c r="C749" s="26"/>
      <c r="N749" s="26"/>
    </row>
    <row r="750" spans="3:14">
      <c r="C750" s="26"/>
      <c r="N750" s="26"/>
    </row>
    <row r="751" spans="3:14">
      <c r="C751" s="26"/>
      <c r="N751" s="26"/>
    </row>
    <row r="752" spans="3:14">
      <c r="C752" s="26"/>
      <c r="N752" s="26"/>
    </row>
    <row r="753" spans="3:14">
      <c r="C753" s="26"/>
      <c r="N753" s="26"/>
    </row>
    <row r="754" spans="3:14">
      <c r="C754" s="26"/>
      <c r="N754" s="26"/>
    </row>
    <row r="755" spans="3:14">
      <c r="C755" s="26"/>
      <c r="N755" s="26"/>
    </row>
    <row r="756" spans="3:14">
      <c r="C756" s="26"/>
      <c r="N756" s="26"/>
    </row>
    <row r="757" spans="3:14">
      <c r="C757" s="26"/>
      <c r="N757" s="26"/>
    </row>
    <row r="758" spans="3:14">
      <c r="C758" s="26"/>
      <c r="N758" s="26"/>
    </row>
    <row r="759" spans="3:14">
      <c r="C759" s="26"/>
      <c r="N759" s="26"/>
    </row>
    <row r="760" spans="3:14">
      <c r="C760" s="26"/>
      <c r="N760" s="26"/>
    </row>
    <row r="761" spans="3:14">
      <c r="C761" s="26"/>
      <c r="N761" s="26"/>
    </row>
    <row r="762" spans="3:14">
      <c r="C762" s="26"/>
      <c r="N762" s="26"/>
    </row>
    <row r="763" spans="3:14">
      <c r="C763" s="26"/>
      <c r="N763" s="26"/>
    </row>
    <row r="764" spans="3:14">
      <c r="C764" s="26"/>
      <c r="N764" s="26"/>
    </row>
    <row r="765" spans="3:14">
      <c r="C765" s="26"/>
      <c r="N765" s="26"/>
    </row>
    <row r="766" spans="3:14">
      <c r="C766" s="26"/>
      <c r="N766" s="26"/>
    </row>
    <row r="767" spans="3:14">
      <c r="C767" s="26"/>
      <c r="N767" s="26"/>
    </row>
    <row r="768" spans="3:14">
      <c r="C768" s="26"/>
      <c r="N768" s="26"/>
    </row>
    <row r="769" spans="3:14">
      <c r="C769" s="26"/>
      <c r="N769" s="26"/>
    </row>
    <row r="770" spans="3:14">
      <c r="C770" s="26"/>
      <c r="N770" s="26"/>
    </row>
    <row r="771" spans="3:14">
      <c r="C771" s="26"/>
      <c r="N771" s="26"/>
    </row>
    <row r="772" spans="3:14">
      <c r="C772" s="26"/>
      <c r="N772" s="26"/>
    </row>
    <row r="773" spans="3:14">
      <c r="C773" s="26"/>
      <c r="N773" s="26"/>
    </row>
    <row r="774" spans="3:14">
      <c r="C774" s="26"/>
      <c r="N774" s="26"/>
    </row>
    <row r="775" spans="3:14">
      <c r="C775" s="26"/>
      <c r="N775" s="26"/>
    </row>
    <row r="776" spans="3:14">
      <c r="C776" s="26"/>
      <c r="N776" s="26"/>
    </row>
    <row r="777" spans="3:14">
      <c r="C777" s="26"/>
      <c r="N777" s="26"/>
    </row>
    <row r="778" spans="3:14">
      <c r="C778" s="26"/>
      <c r="N778" s="26"/>
    </row>
    <row r="779" spans="3:14">
      <c r="C779" s="26"/>
      <c r="N779" s="26"/>
    </row>
    <row r="780" spans="3:14">
      <c r="C780" s="26"/>
      <c r="N780" s="26"/>
    </row>
    <row r="781" spans="3:14">
      <c r="C781" s="26"/>
      <c r="N781" s="26"/>
    </row>
    <row r="782" spans="3:14">
      <c r="C782" s="26"/>
      <c r="N782" s="26"/>
    </row>
    <row r="783" spans="3:14">
      <c r="C783" s="26"/>
      <c r="N783" s="26"/>
    </row>
    <row r="784" spans="3:14">
      <c r="C784" s="26"/>
      <c r="N784" s="26"/>
    </row>
    <row r="785" spans="3:14">
      <c r="C785" s="26"/>
      <c r="N785" s="26"/>
    </row>
    <row r="786" spans="3:14">
      <c r="C786" s="26"/>
      <c r="N786" s="26"/>
    </row>
    <row r="787" spans="3:14">
      <c r="C787" s="26"/>
      <c r="N787" s="26"/>
    </row>
    <row r="788" spans="3:14">
      <c r="C788" s="26"/>
      <c r="N788" s="26"/>
    </row>
    <row r="789" spans="3:14">
      <c r="C789" s="26"/>
      <c r="N789" s="26"/>
    </row>
    <row r="790" spans="3:14">
      <c r="C790" s="26"/>
      <c r="N790" s="26"/>
    </row>
    <row r="791" spans="3:14">
      <c r="C791" s="26"/>
      <c r="N791" s="26"/>
    </row>
    <row r="792" spans="3:14">
      <c r="C792" s="26"/>
      <c r="N792" s="26"/>
    </row>
    <row r="793" spans="3:14">
      <c r="C793" s="26"/>
      <c r="N793" s="26"/>
    </row>
    <row r="794" spans="3:14">
      <c r="C794" s="26"/>
      <c r="N794" s="26"/>
    </row>
    <row r="795" spans="3:14">
      <c r="C795" s="26"/>
      <c r="N795" s="26"/>
    </row>
    <row r="796" spans="3:14">
      <c r="C796" s="26"/>
      <c r="N796" s="26"/>
    </row>
    <row r="797" spans="3:14">
      <c r="C797" s="26"/>
      <c r="N797" s="26"/>
    </row>
    <row r="798" spans="3:14">
      <c r="C798" s="26"/>
      <c r="N798" s="26"/>
    </row>
    <row r="799" spans="3:14">
      <c r="C799" s="26"/>
      <c r="N799" s="26"/>
    </row>
    <row r="800" spans="3:14">
      <c r="C800" s="26"/>
      <c r="N800" s="26"/>
    </row>
    <row r="801" spans="3:14">
      <c r="C801" s="26"/>
      <c r="N801" s="26"/>
    </row>
    <row r="802" spans="3:14">
      <c r="C802" s="26"/>
      <c r="N802" s="26"/>
    </row>
    <row r="803" spans="3:14">
      <c r="C803" s="26"/>
      <c r="N803" s="26"/>
    </row>
    <row r="804" spans="3:14">
      <c r="C804" s="26"/>
      <c r="N804" s="26"/>
    </row>
    <row r="805" spans="3:14">
      <c r="C805" s="26"/>
      <c r="N805" s="26"/>
    </row>
    <row r="806" spans="3:14">
      <c r="C806" s="26"/>
      <c r="N806" s="26"/>
    </row>
    <row r="807" spans="3:14">
      <c r="C807" s="26"/>
      <c r="N807" s="26"/>
    </row>
    <row r="808" spans="3:14">
      <c r="C808" s="26"/>
      <c r="N808" s="26"/>
    </row>
    <row r="809" spans="3:14">
      <c r="C809" s="26"/>
      <c r="N809" s="26"/>
    </row>
    <row r="810" spans="3:14">
      <c r="C810" s="26"/>
      <c r="N810" s="26"/>
    </row>
    <row r="811" spans="3:14">
      <c r="C811" s="26"/>
      <c r="N811" s="26"/>
    </row>
    <row r="812" spans="3:14">
      <c r="C812" s="26"/>
      <c r="N812" s="26"/>
    </row>
    <row r="813" spans="3:14">
      <c r="C813" s="26"/>
      <c r="N813" s="26"/>
    </row>
    <row r="814" spans="3:14">
      <c r="C814" s="26"/>
      <c r="N814" s="26"/>
    </row>
    <row r="815" spans="3:14">
      <c r="C815" s="26"/>
      <c r="N815" s="26"/>
    </row>
    <row r="816" spans="3:14">
      <c r="C816" s="26"/>
      <c r="N816" s="26"/>
    </row>
    <row r="817" spans="3:14">
      <c r="C817" s="26"/>
      <c r="N817" s="26"/>
    </row>
    <row r="818" spans="3:14">
      <c r="C818" s="26"/>
      <c r="N818" s="26"/>
    </row>
    <row r="819" spans="3:14">
      <c r="C819" s="26"/>
      <c r="N819" s="26"/>
    </row>
    <row r="820" spans="3:14">
      <c r="C820" s="26"/>
      <c r="N820" s="26"/>
    </row>
    <row r="821" spans="3:14">
      <c r="C821" s="26"/>
      <c r="N821" s="26"/>
    </row>
    <row r="822" spans="3:14">
      <c r="C822" s="26"/>
      <c r="N822" s="26"/>
    </row>
    <row r="823" spans="3:14">
      <c r="C823" s="26"/>
      <c r="N823" s="26"/>
    </row>
    <row r="824" spans="3:14">
      <c r="C824" s="26"/>
      <c r="N824" s="26"/>
    </row>
    <row r="825" spans="3:14">
      <c r="C825" s="26"/>
      <c r="N825" s="26"/>
    </row>
    <row r="826" spans="3:14">
      <c r="C826" s="26"/>
      <c r="N826" s="26"/>
    </row>
    <row r="827" spans="3:14">
      <c r="C827" s="26"/>
      <c r="N827" s="26"/>
    </row>
    <row r="828" spans="3:14">
      <c r="C828" s="26"/>
      <c r="N828" s="26"/>
    </row>
    <row r="829" spans="3:14">
      <c r="C829" s="26"/>
      <c r="N829" s="26"/>
    </row>
    <row r="830" spans="3:14">
      <c r="C830" s="26"/>
      <c r="N830" s="26"/>
    </row>
    <row r="831" spans="3:14">
      <c r="C831" s="26"/>
      <c r="N831" s="26"/>
    </row>
    <row r="832" spans="3:14">
      <c r="C832" s="26"/>
      <c r="N832" s="26"/>
    </row>
    <row r="833" spans="3:14">
      <c r="C833" s="26"/>
      <c r="N833" s="26"/>
    </row>
    <row r="834" spans="3:14">
      <c r="C834" s="26"/>
      <c r="N834" s="26"/>
    </row>
    <row r="835" spans="3:14">
      <c r="C835" s="26"/>
      <c r="N835" s="26"/>
    </row>
    <row r="836" spans="3:14">
      <c r="C836" s="26"/>
      <c r="N836" s="26"/>
    </row>
    <row r="837" spans="3:14">
      <c r="C837" s="26"/>
      <c r="N837" s="26"/>
    </row>
    <row r="838" spans="3:14">
      <c r="C838" s="26"/>
      <c r="N838" s="26"/>
    </row>
    <row r="839" spans="3:14">
      <c r="C839" s="26"/>
      <c r="N839" s="26"/>
    </row>
    <row r="840" spans="3:14">
      <c r="C840" s="26"/>
      <c r="N840" s="26"/>
    </row>
    <row r="841" spans="3:14">
      <c r="C841" s="26"/>
      <c r="N841" s="26"/>
    </row>
    <row r="842" spans="3:14">
      <c r="C842" s="26"/>
      <c r="N842" s="26"/>
    </row>
    <row r="843" spans="3:14">
      <c r="C843" s="26"/>
      <c r="N843" s="26"/>
    </row>
    <row r="844" spans="3:14">
      <c r="C844" s="26"/>
      <c r="N844" s="26"/>
    </row>
    <row r="845" spans="3:14">
      <c r="C845" s="26"/>
      <c r="N845" s="26"/>
    </row>
    <row r="846" spans="3:14">
      <c r="C846" s="26"/>
      <c r="N846" s="26"/>
    </row>
    <row r="847" spans="3:14">
      <c r="C847" s="26"/>
      <c r="N847" s="26"/>
    </row>
    <row r="848" spans="3:14">
      <c r="C848" s="26"/>
      <c r="N848" s="26"/>
    </row>
    <row r="849" spans="3:14">
      <c r="C849" s="26"/>
      <c r="N849" s="26"/>
    </row>
    <row r="850" spans="3:14">
      <c r="C850" s="26"/>
      <c r="N850" s="26"/>
    </row>
    <row r="851" spans="3:14">
      <c r="C851" s="26"/>
      <c r="N851" s="26"/>
    </row>
    <row r="852" spans="3:14">
      <c r="C852" s="26"/>
      <c r="N852" s="26"/>
    </row>
    <row r="853" spans="3:14">
      <c r="C853" s="26"/>
      <c r="N853" s="26"/>
    </row>
    <row r="854" spans="3:14">
      <c r="C854" s="26"/>
      <c r="N854" s="26"/>
    </row>
    <row r="855" spans="3:14">
      <c r="C855" s="26"/>
      <c r="N855" s="26"/>
    </row>
    <row r="856" spans="3:14">
      <c r="C856" s="26"/>
      <c r="N856" s="26"/>
    </row>
    <row r="857" spans="3:14">
      <c r="C857" s="26"/>
      <c r="N857" s="26"/>
    </row>
    <row r="858" spans="3:14">
      <c r="C858" s="26"/>
      <c r="N858" s="26"/>
    </row>
    <row r="859" spans="3:14">
      <c r="C859" s="26"/>
      <c r="N859" s="26"/>
    </row>
    <row r="860" spans="3:14">
      <c r="C860" s="26"/>
      <c r="N860" s="26"/>
    </row>
    <row r="861" spans="3:14">
      <c r="C861" s="26"/>
      <c r="N861" s="26"/>
    </row>
    <row r="862" spans="3:14">
      <c r="C862" s="26"/>
      <c r="N862" s="26"/>
    </row>
    <row r="863" spans="3:14">
      <c r="C863" s="26"/>
      <c r="N863" s="26"/>
    </row>
    <row r="864" spans="3:14">
      <c r="C864" s="26"/>
      <c r="N864" s="26"/>
    </row>
    <row r="865" spans="3:14">
      <c r="C865" s="26"/>
      <c r="N865" s="26"/>
    </row>
    <row r="866" spans="3:14">
      <c r="C866" s="26"/>
      <c r="N866" s="26"/>
    </row>
    <row r="867" spans="3:14">
      <c r="C867" s="26"/>
      <c r="N867" s="26"/>
    </row>
    <row r="868" spans="3:14">
      <c r="C868" s="26"/>
      <c r="N868" s="26"/>
    </row>
    <row r="869" spans="3:14">
      <c r="C869" s="26"/>
      <c r="N869" s="26"/>
    </row>
    <row r="870" spans="3:14">
      <c r="C870" s="26"/>
      <c r="N870" s="26"/>
    </row>
    <row r="871" spans="3:14">
      <c r="C871" s="26"/>
      <c r="N871" s="26"/>
    </row>
    <row r="872" spans="3:14">
      <c r="C872" s="26"/>
      <c r="N872" s="26"/>
    </row>
    <row r="873" spans="3:14">
      <c r="C873" s="26"/>
      <c r="N873" s="26"/>
    </row>
    <row r="874" spans="3:14">
      <c r="C874" s="26"/>
      <c r="N874" s="26"/>
    </row>
    <row r="875" spans="3:14">
      <c r="C875" s="26"/>
      <c r="N875" s="26"/>
    </row>
    <row r="876" spans="3:14">
      <c r="C876" s="26"/>
      <c r="N876" s="26"/>
    </row>
    <row r="877" spans="3:14">
      <c r="C877" s="26"/>
      <c r="N877" s="26"/>
    </row>
    <row r="878" spans="3:14">
      <c r="C878" s="26"/>
      <c r="N878" s="26"/>
    </row>
    <row r="879" spans="3:14">
      <c r="C879" s="26"/>
      <c r="N879" s="26"/>
    </row>
    <row r="880" spans="3:14">
      <c r="C880" s="26"/>
      <c r="N880" s="26"/>
    </row>
    <row r="881" spans="3:14">
      <c r="C881" s="26"/>
      <c r="N881" s="26"/>
    </row>
    <row r="882" spans="3:14">
      <c r="C882" s="26"/>
      <c r="N882" s="26"/>
    </row>
    <row r="883" spans="3:14">
      <c r="C883" s="26"/>
      <c r="N883" s="26"/>
    </row>
    <row r="884" spans="3:14">
      <c r="C884" s="26"/>
      <c r="N884" s="26"/>
    </row>
    <row r="885" spans="3:14">
      <c r="C885" s="26"/>
      <c r="N885" s="26"/>
    </row>
    <row r="886" spans="3:14">
      <c r="C886" s="26"/>
      <c r="N886" s="26"/>
    </row>
    <row r="887" spans="3:14">
      <c r="C887" s="26"/>
      <c r="N887" s="26"/>
    </row>
    <row r="888" spans="3:14">
      <c r="C888" s="26"/>
      <c r="N888" s="26"/>
    </row>
    <row r="889" spans="3:14">
      <c r="C889" s="26"/>
      <c r="N889" s="26"/>
    </row>
    <row r="890" spans="3:14">
      <c r="C890" s="26"/>
      <c r="N890" s="26"/>
    </row>
    <row r="891" spans="3:14">
      <c r="C891" s="26"/>
      <c r="N891" s="26"/>
    </row>
    <row r="892" spans="3:14">
      <c r="C892" s="26"/>
      <c r="N892" s="26"/>
    </row>
    <row r="893" spans="3:14">
      <c r="C893" s="26"/>
      <c r="N893" s="26"/>
    </row>
    <row r="894" spans="3:14">
      <c r="C894" s="26"/>
      <c r="N894" s="26"/>
    </row>
    <row r="895" spans="3:14">
      <c r="C895" s="26"/>
      <c r="N895" s="26"/>
    </row>
    <row r="896" spans="3:14">
      <c r="C896" s="26"/>
      <c r="N896" s="26"/>
    </row>
    <row r="897" spans="3:14">
      <c r="C897" s="26"/>
      <c r="N897" s="26"/>
    </row>
    <row r="898" spans="3:14">
      <c r="C898" s="26"/>
      <c r="N898" s="26"/>
    </row>
    <row r="899" spans="3:14">
      <c r="C899" s="26"/>
      <c r="N899" s="26"/>
    </row>
    <row r="900" spans="3:14">
      <c r="C900" s="26"/>
      <c r="N900" s="26"/>
    </row>
    <row r="901" spans="3:14">
      <c r="C901" s="26"/>
      <c r="N901" s="26"/>
    </row>
    <row r="902" spans="3:14">
      <c r="C902" s="26"/>
      <c r="N902" s="26"/>
    </row>
    <row r="903" spans="3:14">
      <c r="C903" s="26"/>
      <c r="N903" s="26"/>
    </row>
    <row r="904" spans="3:14">
      <c r="C904" s="26"/>
      <c r="N904" s="26"/>
    </row>
    <row r="905" spans="3:14">
      <c r="C905" s="26"/>
      <c r="N905" s="26"/>
    </row>
    <row r="906" spans="3:14">
      <c r="C906" s="26"/>
      <c r="N906" s="26"/>
    </row>
    <row r="907" spans="3:14">
      <c r="C907" s="26"/>
      <c r="N907" s="26"/>
    </row>
    <row r="908" spans="3:14">
      <c r="C908" s="26"/>
      <c r="N908" s="26"/>
    </row>
    <row r="909" spans="3:14">
      <c r="C909" s="26"/>
      <c r="N909" s="26"/>
    </row>
    <row r="910" spans="3:14">
      <c r="C910" s="26"/>
      <c r="N910" s="26"/>
    </row>
    <row r="911" spans="3:14">
      <c r="C911" s="26"/>
      <c r="N911" s="26"/>
    </row>
    <row r="912" spans="3:14">
      <c r="C912" s="26"/>
      <c r="N912" s="26"/>
    </row>
    <row r="913" spans="3:14">
      <c r="C913" s="26"/>
      <c r="N913" s="26"/>
    </row>
    <row r="914" spans="3:14">
      <c r="C914" s="26"/>
      <c r="N914" s="26"/>
    </row>
    <row r="915" spans="3:14">
      <c r="C915" s="26"/>
      <c r="N915" s="26"/>
    </row>
    <row r="916" spans="3:14">
      <c r="C916" s="26"/>
      <c r="N916" s="26"/>
    </row>
    <row r="917" spans="3:14">
      <c r="C917" s="26"/>
      <c r="N917" s="26"/>
    </row>
    <row r="918" spans="3:14">
      <c r="C918" s="26"/>
      <c r="N918" s="26"/>
    </row>
    <row r="919" spans="3:14">
      <c r="C919" s="26"/>
      <c r="N919" s="26"/>
    </row>
    <row r="920" spans="3:14">
      <c r="C920" s="26"/>
      <c r="N920" s="26"/>
    </row>
    <row r="921" spans="3:14">
      <c r="C921" s="26"/>
      <c r="N921" s="26"/>
    </row>
    <row r="922" spans="3:14">
      <c r="C922" s="26"/>
      <c r="N922" s="26"/>
    </row>
    <row r="923" spans="3:14">
      <c r="C923" s="26"/>
      <c r="N923" s="26"/>
    </row>
    <row r="924" spans="3:14">
      <c r="C924" s="26"/>
      <c r="N924" s="26"/>
    </row>
    <row r="925" spans="3:14">
      <c r="C925" s="26"/>
      <c r="N925" s="26"/>
    </row>
    <row r="926" spans="3:14">
      <c r="C926" s="26"/>
      <c r="N926" s="26"/>
    </row>
    <row r="927" spans="3:14">
      <c r="C927" s="26"/>
      <c r="N927" s="26"/>
    </row>
    <row r="928" spans="3:14">
      <c r="C928" s="26"/>
      <c r="N928" s="26"/>
    </row>
    <row r="929" spans="3:14">
      <c r="C929" s="26"/>
      <c r="N929" s="26"/>
    </row>
    <row r="930" spans="3:14">
      <c r="C930" s="26"/>
      <c r="N930" s="26"/>
    </row>
    <row r="931" spans="3:14">
      <c r="C931" s="26"/>
      <c r="N931" s="26"/>
    </row>
    <row r="932" spans="3:14">
      <c r="C932" s="26"/>
      <c r="N932" s="26"/>
    </row>
    <row r="933" spans="3:14">
      <c r="C933" s="26"/>
      <c r="N933" s="26"/>
    </row>
    <row r="934" spans="3:14">
      <c r="C934" s="26"/>
      <c r="N934" s="26"/>
    </row>
    <row r="935" spans="3:14">
      <c r="C935" s="26"/>
      <c r="N935" s="26"/>
    </row>
    <row r="936" spans="3:14">
      <c r="C936" s="26"/>
      <c r="N936" s="26"/>
    </row>
    <row r="937" spans="3:14">
      <c r="C937" s="26"/>
      <c r="N937" s="26"/>
    </row>
    <row r="938" spans="3:14">
      <c r="C938" s="26"/>
      <c r="N938" s="26"/>
    </row>
    <row r="939" spans="3:14">
      <c r="C939" s="26"/>
      <c r="N939" s="26"/>
    </row>
    <row r="940" spans="3:14">
      <c r="C940" s="26"/>
      <c r="N940" s="26"/>
    </row>
    <row r="941" spans="3:14">
      <c r="C941" s="26"/>
      <c r="N941" s="26"/>
    </row>
    <row r="942" spans="3:14">
      <c r="C942" s="26"/>
      <c r="N942" s="26"/>
    </row>
    <row r="943" spans="3:14">
      <c r="C943" s="26"/>
      <c r="N943" s="26"/>
    </row>
    <row r="944" spans="3:14">
      <c r="C944" s="26"/>
      <c r="N944" s="26"/>
    </row>
    <row r="945" spans="3:14">
      <c r="C945" s="26"/>
      <c r="N945" s="26"/>
    </row>
    <row r="946" spans="3:14">
      <c r="C946" s="26"/>
      <c r="N946" s="26"/>
    </row>
    <row r="947" spans="3:14">
      <c r="C947" s="26"/>
      <c r="N947" s="26"/>
    </row>
    <row r="948" spans="3:14">
      <c r="C948" s="26"/>
      <c r="N948" s="26"/>
    </row>
    <row r="949" spans="3:14">
      <c r="C949" s="26"/>
      <c r="N949" s="26"/>
    </row>
    <row r="950" spans="3:14">
      <c r="C950" s="26"/>
      <c r="N950" s="26"/>
    </row>
    <row r="951" spans="3:14">
      <c r="C951" s="26"/>
      <c r="N951" s="26"/>
    </row>
    <row r="952" spans="3:14">
      <c r="C952" s="26"/>
      <c r="N952" s="26"/>
    </row>
    <row r="953" spans="3:14">
      <c r="C953" s="26"/>
      <c r="N953" s="26"/>
    </row>
    <row r="954" spans="3:14">
      <c r="C954" s="26"/>
      <c r="N954" s="26"/>
    </row>
    <row r="955" spans="3:14">
      <c r="C955" s="26"/>
      <c r="N955" s="26"/>
    </row>
    <row r="956" spans="3:14">
      <c r="C956" s="26"/>
      <c r="N956" s="26"/>
    </row>
    <row r="957" spans="3:14">
      <c r="C957" s="26"/>
      <c r="N957" s="26"/>
    </row>
    <row r="958" spans="3:14">
      <c r="C958" s="26"/>
      <c r="N958" s="26"/>
    </row>
    <row r="959" spans="3:14">
      <c r="C959" s="26"/>
      <c r="N959" s="26"/>
    </row>
    <row r="960" spans="3:14">
      <c r="C960" s="26"/>
      <c r="N960" s="26"/>
    </row>
    <row r="961" spans="3:14">
      <c r="C961" s="26"/>
      <c r="N961" s="26"/>
    </row>
    <row r="962" spans="3:14">
      <c r="C962" s="26"/>
      <c r="N962" s="26"/>
    </row>
    <row r="963" spans="3:14">
      <c r="C963" s="26"/>
      <c r="N963" s="26"/>
    </row>
    <row r="964" spans="3:14">
      <c r="C964" s="26"/>
      <c r="N964" s="26"/>
    </row>
    <row r="965" spans="3:14">
      <c r="C965" s="26"/>
      <c r="N965" s="26"/>
    </row>
    <row r="966" spans="3:14">
      <c r="C966" s="26"/>
      <c r="N966" s="26"/>
    </row>
    <row r="967" spans="3:14">
      <c r="C967" s="26"/>
      <c r="N967" s="26"/>
    </row>
    <row r="968" spans="3:14">
      <c r="C968" s="26"/>
      <c r="N968" s="26"/>
    </row>
    <row r="969" spans="3:14">
      <c r="C969" s="26"/>
      <c r="N969" s="26"/>
    </row>
    <row r="970" spans="3:14">
      <c r="C970" s="26"/>
      <c r="N970" s="26"/>
    </row>
    <row r="971" spans="3:14">
      <c r="C971" s="26"/>
      <c r="N971" s="26"/>
    </row>
    <row r="972" spans="3:14">
      <c r="C972" s="26"/>
      <c r="N972" s="26"/>
    </row>
    <row r="973" spans="3:14">
      <c r="C973" s="26"/>
      <c r="N973" s="26"/>
    </row>
    <row r="974" spans="3:14">
      <c r="C974" s="26"/>
      <c r="N974" s="26"/>
    </row>
    <row r="975" spans="3:14">
      <c r="C975" s="26"/>
      <c r="N975" s="26"/>
    </row>
    <row r="976" spans="3:14">
      <c r="C976" s="26"/>
      <c r="N976" s="26"/>
    </row>
    <row r="977" spans="3:14">
      <c r="C977" s="26"/>
      <c r="N977" s="26"/>
    </row>
    <row r="978" spans="3:14">
      <c r="C978" s="26"/>
      <c r="N978" s="26"/>
    </row>
    <row r="979" spans="3:14">
      <c r="C979" s="26"/>
      <c r="N979" s="26"/>
    </row>
    <row r="980" spans="3:14">
      <c r="C980" s="26"/>
      <c r="N980" s="26"/>
    </row>
    <row r="981" spans="3:14">
      <c r="C981" s="26"/>
      <c r="N981" s="26"/>
    </row>
    <row r="982" spans="3:14">
      <c r="C982" s="26"/>
      <c r="N982" s="26"/>
    </row>
    <row r="983" spans="3:14">
      <c r="C983" s="26"/>
      <c r="N983" s="26"/>
    </row>
    <row r="984" spans="3:14">
      <c r="C984" s="26"/>
      <c r="N984" s="26"/>
    </row>
    <row r="985" spans="3:14">
      <c r="C985" s="26"/>
      <c r="N985" s="26"/>
    </row>
    <row r="986" spans="3:14">
      <c r="C986" s="26"/>
      <c r="N986" s="26"/>
    </row>
    <row r="987" spans="3:14">
      <c r="C987" s="26"/>
      <c r="N987" s="26"/>
    </row>
    <row r="988" spans="3:14">
      <c r="C988" s="26"/>
      <c r="N988" s="26"/>
    </row>
    <row r="989" spans="3:14">
      <c r="C989" s="26"/>
      <c r="N989" s="26"/>
    </row>
    <row r="990" spans="3:14">
      <c r="C990" s="26"/>
      <c r="N990" s="26"/>
    </row>
    <row r="991" spans="3:14">
      <c r="C991" s="26"/>
      <c r="N991" s="26"/>
    </row>
    <row r="992" spans="3:14">
      <c r="C992" s="26"/>
      <c r="N992" s="26"/>
    </row>
    <row r="993" spans="3:14">
      <c r="C993" s="26"/>
      <c r="N993" s="26"/>
    </row>
    <row r="994" spans="3:14">
      <c r="C994" s="26"/>
      <c r="N994" s="26"/>
    </row>
  </sheetData>
  <mergeCells count="9">
    <mergeCell ref="L70:M72"/>
    <mergeCell ref="E3:I3"/>
    <mergeCell ref="E11:I11"/>
    <mergeCell ref="E22:I22"/>
    <mergeCell ref="A41:D41"/>
    <mergeCell ref="H41:K41"/>
    <mergeCell ref="E43:I43"/>
    <mergeCell ref="A62:D62"/>
    <mergeCell ref="H62:K62"/>
  </mergeCells>
  <hyperlinks>
    <hyperlink ref="B3" r:id="rId1" location="AKQ/202008041117/202008041117" display="https://mesonet.agron.iastate.edu/lsr/ - AKQ/202008041117/202008041117" xr:uid="{00000000-0004-0000-0D00-000000000000}"/>
    <hyperlink ref="D3" r:id="rId2" location="AKQ/202008041117/202008041117" xr:uid="{00000000-0004-0000-0D00-000001000000}"/>
    <hyperlink ref="B11" r:id="rId3" location="AKQ/202008041147/202008041147" display="https://mesonet.agron.iastate.edu/lsr/ - AKQ/202008041147/202008041147" xr:uid="{00000000-0004-0000-0D00-000002000000}"/>
    <hyperlink ref="D11" r:id="rId4" location="AKQ/202008041147/202008041147" xr:uid="{00000000-0004-0000-0D00-000003000000}"/>
    <hyperlink ref="B22" r:id="rId5" location="AKQ/202008041117/202008041117" display="https://mesonet.agron.iastate.edu/lsr/ - AKQ/202008041117/202008041117" xr:uid="{00000000-0004-0000-0D00-000004000000}"/>
    <hyperlink ref="D22" r:id="rId6" location="AKQ/202008041117/202008041117" xr:uid="{00000000-0004-0000-0D00-000005000000}"/>
    <hyperlink ref="B43" r:id="rId7" location="AKQ/202008041147/202008041147" display="https://mesonet.agron.iastate.edu/lsr/ - AKQ/202008041147/202008041147" xr:uid="{00000000-0004-0000-0D00-000006000000}"/>
    <hyperlink ref="D43" r:id="rId8" location="AKQ/202008041147/202008041147" xr:uid="{00000000-0004-0000-0D00-000007000000}"/>
  </hyperlinks>
  <pageMargins left="0.7" right="0.7" top="0.75" bottom="0.75" header="0.3" footer="0.3"/>
  <drawing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N992"/>
  <sheetViews>
    <sheetView workbookViewId="0"/>
  </sheetViews>
  <sheetFormatPr defaultColWidth="14.42578125" defaultRowHeight="15.75" customHeight="1"/>
  <cols>
    <col min="14" max="14" width="29.42578125" customWidth="1"/>
  </cols>
  <sheetData>
    <row r="1" spans="1:14">
      <c r="A1" s="160" t="s">
        <v>332</v>
      </c>
      <c r="B1" s="161">
        <v>44046</v>
      </c>
      <c r="C1" s="26"/>
    </row>
    <row r="2" spans="1:14">
      <c r="B2" s="6" t="s">
        <v>199</v>
      </c>
      <c r="C2" s="34" t="s">
        <v>200</v>
      </c>
      <c r="D2" s="34" t="s">
        <v>251</v>
      </c>
      <c r="E2" s="6" t="s">
        <v>252</v>
      </c>
    </row>
    <row r="3" spans="1:14">
      <c r="A3" s="30"/>
      <c r="B3" s="31">
        <v>7.0833333333333331E-2</v>
      </c>
      <c r="C3" s="137" t="s">
        <v>333</v>
      </c>
      <c r="D3" s="136" t="s">
        <v>334</v>
      </c>
      <c r="E3" s="324" t="s">
        <v>335</v>
      </c>
      <c r="F3" s="320"/>
      <c r="G3" s="320"/>
      <c r="H3" s="320"/>
      <c r="I3" s="320"/>
      <c r="N3" s="34" t="s">
        <v>207</v>
      </c>
    </row>
    <row r="4" spans="1:14">
      <c r="B4" s="98"/>
      <c r="C4" s="99" t="s">
        <v>208</v>
      </c>
      <c r="D4" s="138" t="s">
        <v>209</v>
      </c>
      <c r="E4" s="101" t="s">
        <v>210</v>
      </c>
      <c r="F4" s="103" t="s">
        <v>211</v>
      </c>
      <c r="G4" s="103" t="s">
        <v>210</v>
      </c>
      <c r="H4" s="139" t="s">
        <v>212</v>
      </c>
      <c r="I4" s="103" t="s">
        <v>210</v>
      </c>
      <c r="J4" s="44" t="s">
        <v>213</v>
      </c>
      <c r="K4" s="105" t="s">
        <v>210</v>
      </c>
      <c r="L4" s="44" t="s">
        <v>214</v>
      </c>
      <c r="M4" s="105" t="s">
        <v>210</v>
      </c>
    </row>
    <row r="5" spans="1:14">
      <c r="B5" s="45" t="s">
        <v>215</v>
      </c>
      <c r="C5" s="140" t="s">
        <v>273</v>
      </c>
      <c r="D5" s="106"/>
      <c r="E5" s="107"/>
      <c r="F5" s="108"/>
      <c r="G5" s="111"/>
      <c r="H5" s="118"/>
      <c r="I5" s="111"/>
      <c r="J5" s="116">
        <v>22</v>
      </c>
      <c r="K5" s="117">
        <v>4.1666666666666664E-2</v>
      </c>
      <c r="L5" s="116">
        <v>34</v>
      </c>
      <c r="M5" s="117">
        <v>4.1666666666666664E-2</v>
      </c>
    </row>
    <row r="6" spans="1:14">
      <c r="B6" s="55" t="s">
        <v>218</v>
      </c>
      <c r="C6" s="123">
        <v>0.79166666666666663</v>
      </c>
      <c r="D6" s="112"/>
      <c r="E6" s="113"/>
      <c r="F6" s="114"/>
      <c r="G6" s="60"/>
      <c r="H6" s="119"/>
      <c r="I6" s="60"/>
      <c r="J6" s="166">
        <v>22</v>
      </c>
      <c r="K6" s="167">
        <v>4.1666666666666664E-2</v>
      </c>
      <c r="L6" s="166">
        <v>34</v>
      </c>
      <c r="M6" s="167">
        <v>4.1666666666666664E-2</v>
      </c>
    </row>
    <row r="7" spans="1:14">
      <c r="B7" s="55" t="s">
        <v>219</v>
      </c>
      <c r="C7" s="123">
        <v>0.83333333333333337</v>
      </c>
      <c r="D7" s="112"/>
      <c r="E7" s="113"/>
      <c r="F7" s="114"/>
      <c r="G7" s="60"/>
      <c r="H7" s="119"/>
      <c r="I7" s="60"/>
      <c r="J7" s="116">
        <v>28</v>
      </c>
      <c r="K7" s="117">
        <v>8.3333333333333329E-2</v>
      </c>
      <c r="L7" s="116">
        <v>34</v>
      </c>
      <c r="M7" s="117">
        <v>8.3333333333333329E-2</v>
      </c>
    </row>
    <row r="8" spans="1:14">
      <c r="B8" s="55"/>
      <c r="C8" s="123">
        <v>0.875</v>
      </c>
      <c r="D8" s="112"/>
      <c r="E8" s="113"/>
      <c r="F8" s="114"/>
      <c r="G8" s="60"/>
      <c r="H8" s="8"/>
      <c r="I8" s="60"/>
      <c r="J8" s="116">
        <v>28</v>
      </c>
      <c r="K8" s="117">
        <v>0.125</v>
      </c>
      <c r="L8" s="116">
        <v>34</v>
      </c>
      <c r="M8" s="117">
        <v>0.125</v>
      </c>
    </row>
    <row r="9" spans="1:14">
      <c r="B9" s="55"/>
      <c r="C9" s="123">
        <v>0.91666666666666663</v>
      </c>
      <c r="D9" s="112"/>
      <c r="E9" s="113"/>
      <c r="F9" s="114"/>
      <c r="G9" s="60"/>
      <c r="H9" s="8"/>
      <c r="I9" s="117">
        <v>0.16666666666666666</v>
      </c>
      <c r="J9" s="116">
        <v>28</v>
      </c>
      <c r="K9" s="117">
        <v>0.16666666666666666</v>
      </c>
      <c r="L9" s="116">
        <v>34</v>
      </c>
      <c r="M9" s="117">
        <v>0.16666666666666666</v>
      </c>
    </row>
    <row r="10" spans="1:14">
      <c r="B10" s="55"/>
      <c r="C10" s="123">
        <v>0.95833333333333337</v>
      </c>
      <c r="D10" s="112"/>
      <c r="E10" s="113"/>
      <c r="F10" s="114"/>
      <c r="G10" s="117">
        <v>0.20833333333333334</v>
      </c>
      <c r="H10" s="8"/>
      <c r="I10" s="117">
        <v>0.20833333333333334</v>
      </c>
      <c r="J10" s="116">
        <v>28</v>
      </c>
      <c r="K10" s="117">
        <v>0.20833333333333334</v>
      </c>
      <c r="L10" s="116">
        <v>34</v>
      </c>
      <c r="M10" s="117">
        <v>0.20833333333333334</v>
      </c>
    </row>
    <row r="11" spans="1:14">
      <c r="B11" s="45" t="s">
        <v>220</v>
      </c>
      <c r="C11" s="126">
        <v>0</v>
      </c>
      <c r="D11" s="106"/>
      <c r="E11" s="107"/>
      <c r="F11" s="108"/>
      <c r="G11" s="88">
        <v>0.20833333333333334</v>
      </c>
      <c r="H11" s="12"/>
      <c r="I11" s="88">
        <v>0.20833333333333334</v>
      </c>
      <c r="J11" s="116">
        <v>28</v>
      </c>
      <c r="K11" s="117">
        <v>0.25</v>
      </c>
      <c r="L11" s="116">
        <v>34</v>
      </c>
      <c r="M11" s="117">
        <v>0.25</v>
      </c>
    </row>
    <row r="12" spans="1:14">
      <c r="B12" s="55" t="s">
        <v>221</v>
      </c>
      <c r="C12" s="123">
        <v>0.79166666666666663</v>
      </c>
      <c r="D12" s="112"/>
      <c r="E12" s="113"/>
      <c r="F12" s="114"/>
      <c r="G12" s="60"/>
      <c r="H12" s="119"/>
      <c r="I12" s="60"/>
      <c r="J12" s="166">
        <v>22</v>
      </c>
      <c r="K12" s="167">
        <v>4.1666666666666664E-2</v>
      </c>
      <c r="L12" s="166">
        <v>34</v>
      </c>
      <c r="M12" s="167">
        <v>4.1666666666666664E-2</v>
      </c>
    </row>
    <row r="13" spans="1:14">
      <c r="B13" s="55" t="s">
        <v>219</v>
      </c>
      <c r="C13" s="123">
        <v>0.83333333333333337</v>
      </c>
      <c r="D13" s="112"/>
      <c r="E13" s="113"/>
      <c r="F13" s="114"/>
      <c r="G13" s="60"/>
      <c r="H13" s="119"/>
      <c r="I13" s="60"/>
      <c r="J13" s="116">
        <v>28</v>
      </c>
      <c r="K13" s="117">
        <v>8.3333333333333329E-2</v>
      </c>
      <c r="L13" s="116">
        <v>34</v>
      </c>
      <c r="M13" s="117">
        <v>8.3333333333333329E-2</v>
      </c>
    </row>
    <row r="14" spans="1:14">
      <c r="B14" s="55" t="s">
        <v>220</v>
      </c>
      <c r="C14" s="123">
        <v>0.875</v>
      </c>
      <c r="D14" s="112"/>
      <c r="E14" s="113"/>
      <c r="F14" s="114"/>
      <c r="G14" s="60"/>
      <c r="H14" s="119"/>
      <c r="I14" s="117"/>
      <c r="J14" s="116">
        <v>28</v>
      </c>
      <c r="K14" s="117">
        <v>0.125</v>
      </c>
      <c r="L14" s="116">
        <v>34</v>
      </c>
      <c r="M14" s="117">
        <v>0.125</v>
      </c>
    </row>
    <row r="15" spans="1:14">
      <c r="B15" s="151"/>
      <c r="C15" s="123">
        <v>0.91666666666666663</v>
      </c>
      <c r="D15" s="112"/>
      <c r="E15" s="113"/>
      <c r="F15" s="114"/>
      <c r="G15" s="60"/>
      <c r="H15" s="8"/>
      <c r="I15" s="117">
        <v>0.16666666666666666</v>
      </c>
      <c r="J15" s="116">
        <v>28</v>
      </c>
      <c r="K15" s="117">
        <v>0.16666666666666666</v>
      </c>
      <c r="L15" s="116">
        <v>34</v>
      </c>
      <c r="M15" s="117">
        <v>0.16666666666666666</v>
      </c>
    </row>
    <row r="16" spans="1:14">
      <c r="B16" s="151"/>
      <c r="C16" s="123">
        <v>0.95833333333333337</v>
      </c>
      <c r="D16" s="112"/>
      <c r="E16" s="113"/>
      <c r="F16" s="114"/>
      <c r="G16" s="117">
        <v>0.20833333333333334</v>
      </c>
      <c r="H16" s="8"/>
      <c r="I16" s="117">
        <v>0.20833333333333334</v>
      </c>
      <c r="J16" s="116">
        <v>28</v>
      </c>
      <c r="K16" s="117">
        <v>0.20833333333333334</v>
      </c>
      <c r="L16" s="116">
        <v>34</v>
      </c>
      <c r="M16" s="117">
        <v>0.20833333333333334</v>
      </c>
    </row>
    <row r="17" spans="2:13">
      <c r="B17" s="152"/>
      <c r="C17" s="126">
        <v>0</v>
      </c>
      <c r="D17" s="106"/>
      <c r="E17" s="153"/>
      <c r="F17" s="108"/>
      <c r="G17" s="88">
        <v>0.20833333333333334</v>
      </c>
      <c r="H17" s="88"/>
      <c r="I17" s="88">
        <v>0.20833333333333334</v>
      </c>
      <c r="J17" s="89">
        <v>28</v>
      </c>
      <c r="K17" s="88">
        <v>0.25</v>
      </c>
      <c r="L17" s="89">
        <v>34</v>
      </c>
      <c r="M17" s="88">
        <v>0.25</v>
      </c>
    </row>
    <row r="18" spans="2:13">
      <c r="C18" s="26"/>
    </row>
    <row r="19" spans="2:13">
      <c r="C19" s="26"/>
    </row>
    <row r="20" spans="2:13">
      <c r="C20" s="26"/>
    </row>
    <row r="21" spans="2:13">
      <c r="C21" s="26"/>
    </row>
    <row r="22" spans="2:13">
      <c r="C22" s="26"/>
    </row>
    <row r="23" spans="2:13">
      <c r="C23" s="26"/>
    </row>
    <row r="24" spans="2:13">
      <c r="C24" s="26"/>
    </row>
    <row r="25" spans="2:13">
      <c r="C25" s="26"/>
    </row>
    <row r="26" spans="2:13">
      <c r="C26" s="26"/>
    </row>
    <row r="27" spans="2:13">
      <c r="C27" s="26"/>
    </row>
    <row r="28" spans="2:13">
      <c r="C28" s="26"/>
    </row>
    <row r="29" spans="2:13">
      <c r="C29" s="26"/>
    </row>
    <row r="30" spans="2:13">
      <c r="C30" s="26"/>
    </row>
    <row r="31" spans="2:13">
      <c r="C31" s="26"/>
    </row>
    <row r="32" spans="2:13">
      <c r="C32" s="26"/>
    </row>
    <row r="33" spans="1:11">
      <c r="C33" s="26"/>
    </row>
    <row r="34" spans="1:11">
      <c r="C34" s="26"/>
    </row>
    <row r="35" spans="1:11">
      <c r="C35" s="26"/>
    </row>
    <row r="36" spans="1:11">
      <c r="C36" s="26"/>
    </row>
    <row r="37" spans="1:11">
      <c r="C37" s="26"/>
    </row>
    <row r="38" spans="1:11">
      <c r="A38" s="323" t="s">
        <v>336</v>
      </c>
      <c r="B38" s="322"/>
      <c r="C38" s="322"/>
      <c r="D38" s="322"/>
      <c r="H38" s="323" t="s">
        <v>337</v>
      </c>
      <c r="I38" s="322"/>
      <c r="J38" s="322"/>
      <c r="K38" s="322"/>
    </row>
    <row r="39" spans="1:11">
      <c r="C39" s="26"/>
    </row>
    <row r="40" spans="1:11">
      <c r="C40" s="26"/>
    </row>
    <row r="41" spans="1:11">
      <c r="A41" s="3" t="s">
        <v>0</v>
      </c>
      <c r="B41" s="4" t="s">
        <v>1</v>
      </c>
      <c r="C41" s="4" t="s">
        <v>2</v>
      </c>
      <c r="D41" s="4" t="s">
        <v>3</v>
      </c>
      <c r="E41" s="4" t="s">
        <v>4</v>
      </c>
      <c r="F41" s="9"/>
      <c r="G41" s="3" t="s">
        <v>5</v>
      </c>
      <c r="H41" s="4" t="s">
        <v>1</v>
      </c>
      <c r="I41" s="4" t="s">
        <v>2</v>
      </c>
      <c r="J41" s="4" t="s">
        <v>3</v>
      </c>
      <c r="K41" s="4" t="s">
        <v>4</v>
      </c>
    </row>
    <row r="42" spans="1:11">
      <c r="A42" s="175" t="s">
        <v>24</v>
      </c>
      <c r="B42" s="149">
        <v>28</v>
      </c>
      <c r="C42" s="149">
        <v>28</v>
      </c>
      <c r="D42" s="149">
        <v>28</v>
      </c>
      <c r="E42" s="149">
        <v>28</v>
      </c>
      <c r="F42" s="9"/>
      <c r="G42" s="175" t="s">
        <v>24</v>
      </c>
      <c r="H42" s="149">
        <v>34</v>
      </c>
      <c r="I42" s="149">
        <v>34</v>
      </c>
      <c r="J42" s="149">
        <v>34</v>
      </c>
      <c r="K42" s="149">
        <v>34</v>
      </c>
    </row>
    <row r="43" spans="1:11">
      <c r="A43" s="7"/>
      <c r="B43" s="9"/>
      <c r="C43" s="9"/>
      <c r="D43" s="9"/>
      <c r="E43" s="9"/>
      <c r="F43" s="9"/>
      <c r="G43" s="7"/>
      <c r="H43" s="9"/>
      <c r="I43" s="9"/>
      <c r="J43" s="9"/>
      <c r="K43" s="9"/>
    </row>
    <row r="44" spans="1:11">
      <c r="A44" s="7"/>
      <c r="B44" s="9"/>
      <c r="C44" s="9"/>
      <c r="D44" s="9"/>
      <c r="E44" s="9"/>
      <c r="F44" s="9"/>
      <c r="G44" s="7"/>
      <c r="H44" s="9"/>
      <c r="I44" s="9"/>
      <c r="J44" s="9"/>
      <c r="K44" s="9"/>
    </row>
    <row r="45" spans="1:11">
      <c r="A45" s="7"/>
      <c r="B45" s="9"/>
      <c r="C45" s="9"/>
      <c r="D45" s="9"/>
      <c r="E45" s="9"/>
      <c r="F45" s="9"/>
      <c r="G45" s="7"/>
      <c r="H45" s="9"/>
      <c r="I45" s="9"/>
      <c r="J45" s="9"/>
      <c r="K45" s="9"/>
    </row>
    <row r="46" spans="1:11">
      <c r="A46" s="9"/>
      <c r="B46" s="9"/>
      <c r="C46" s="9"/>
      <c r="D46" s="9"/>
      <c r="E46" s="9"/>
      <c r="F46" s="9"/>
      <c r="G46" s="9"/>
      <c r="H46" s="9"/>
      <c r="I46" s="9"/>
      <c r="J46" s="9"/>
      <c r="K46" s="9"/>
    </row>
    <row r="47" spans="1:11">
      <c r="A47" s="3" t="s">
        <v>195</v>
      </c>
      <c r="B47" s="4" t="s">
        <v>1</v>
      </c>
      <c r="C47" s="4" t="s">
        <v>2</v>
      </c>
      <c r="D47" s="4" t="s">
        <v>3</v>
      </c>
      <c r="E47" s="4" t="s">
        <v>4</v>
      </c>
      <c r="F47" s="9"/>
      <c r="G47" s="3" t="s">
        <v>196</v>
      </c>
      <c r="H47" s="4" t="s">
        <v>1</v>
      </c>
      <c r="I47" s="4" t="s">
        <v>2</v>
      </c>
      <c r="J47" s="4" t="s">
        <v>3</v>
      </c>
      <c r="K47" s="4" t="s">
        <v>4</v>
      </c>
    </row>
    <row r="48" spans="1:11">
      <c r="A48" s="175" t="s">
        <v>24</v>
      </c>
      <c r="B48" s="149">
        <v>28</v>
      </c>
      <c r="C48" s="149">
        <v>28</v>
      </c>
      <c r="D48" s="149">
        <v>28</v>
      </c>
      <c r="E48" s="149">
        <v>28</v>
      </c>
      <c r="F48" s="9"/>
      <c r="G48" s="175" t="s">
        <v>24</v>
      </c>
      <c r="H48" s="149">
        <v>34</v>
      </c>
      <c r="I48" s="149">
        <v>34</v>
      </c>
      <c r="J48" s="149">
        <v>34</v>
      </c>
      <c r="K48" s="149">
        <v>34</v>
      </c>
    </row>
    <row r="49" spans="1:11">
      <c r="A49" s="7"/>
      <c r="B49" s="9"/>
      <c r="C49" s="9"/>
      <c r="D49" s="9"/>
      <c r="E49" s="9"/>
      <c r="F49" s="9"/>
      <c r="G49" s="7"/>
      <c r="H49" s="9"/>
      <c r="I49" s="9"/>
      <c r="J49" s="9"/>
      <c r="K49" s="9"/>
    </row>
    <row r="50" spans="1:11">
      <c r="A50" s="7"/>
      <c r="B50" s="9"/>
      <c r="C50" s="9"/>
      <c r="D50" s="9"/>
      <c r="E50" s="9"/>
      <c r="F50" s="9"/>
      <c r="G50" s="7"/>
      <c r="H50" s="9"/>
      <c r="I50" s="9"/>
      <c r="J50" s="9"/>
      <c r="K50" s="9"/>
    </row>
    <row r="51" spans="1:11">
      <c r="A51" s="7"/>
      <c r="B51" s="9"/>
      <c r="C51" s="9"/>
      <c r="D51" s="9"/>
      <c r="E51" s="9"/>
      <c r="F51" s="9"/>
      <c r="G51" s="7"/>
      <c r="H51" s="9"/>
      <c r="I51" s="9"/>
      <c r="J51" s="9"/>
      <c r="K51" s="9"/>
    </row>
    <row r="52" spans="1:11">
      <c r="C52" s="26"/>
    </row>
    <row r="53" spans="1:11">
      <c r="C53" s="26"/>
    </row>
    <row r="54" spans="1:11">
      <c r="C54" s="26"/>
    </row>
    <row r="55" spans="1:11">
      <c r="C55" s="26"/>
    </row>
    <row r="56" spans="1:11">
      <c r="C56" s="26"/>
    </row>
    <row r="57" spans="1:11">
      <c r="C57" s="26"/>
    </row>
    <row r="58" spans="1:11">
      <c r="C58" s="26"/>
    </row>
    <row r="59" spans="1:11">
      <c r="C59" s="26"/>
    </row>
    <row r="60" spans="1:11">
      <c r="C60" s="26"/>
    </row>
    <row r="61" spans="1:11">
      <c r="C61" s="26"/>
    </row>
    <row r="62" spans="1:11">
      <c r="C62" s="26"/>
    </row>
    <row r="63" spans="1:11">
      <c r="C63" s="26"/>
    </row>
    <row r="64" spans="1:11">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row r="74" spans="3:3">
      <c r="C74" s="26"/>
    </row>
    <row r="75" spans="3:3">
      <c r="C75" s="26"/>
    </row>
    <row r="76" spans="3:3">
      <c r="C76" s="26"/>
    </row>
    <row r="77" spans="3:3">
      <c r="C77" s="26"/>
    </row>
    <row r="78" spans="3:3">
      <c r="C78" s="26"/>
    </row>
    <row r="79" spans="3:3">
      <c r="C79" s="26"/>
    </row>
    <row r="80" spans="3:3">
      <c r="C80" s="26"/>
    </row>
    <row r="81" spans="3:3">
      <c r="C81" s="26"/>
    </row>
    <row r="82" spans="3:3">
      <c r="C82" s="26"/>
    </row>
    <row r="83" spans="3:3">
      <c r="C83" s="26"/>
    </row>
    <row r="84" spans="3:3">
      <c r="C84" s="26"/>
    </row>
    <row r="85" spans="3:3">
      <c r="C85" s="26"/>
    </row>
    <row r="86" spans="3:3">
      <c r="C86" s="26"/>
    </row>
    <row r="87" spans="3:3">
      <c r="C87" s="26"/>
    </row>
    <row r="88" spans="3:3">
      <c r="C88" s="26"/>
    </row>
    <row r="89" spans="3:3">
      <c r="C89" s="26"/>
    </row>
    <row r="90" spans="3:3">
      <c r="C90" s="26"/>
    </row>
    <row r="91" spans="3:3">
      <c r="C91" s="26"/>
    </row>
    <row r="92" spans="3:3">
      <c r="C92" s="26"/>
    </row>
    <row r="93" spans="3:3">
      <c r="C93" s="26"/>
    </row>
    <row r="94" spans="3:3">
      <c r="C94" s="26"/>
    </row>
    <row r="95" spans="3:3">
      <c r="C95" s="26"/>
    </row>
    <row r="96" spans="3:3">
      <c r="C96" s="26"/>
    </row>
    <row r="97" spans="3:3">
      <c r="C97" s="26"/>
    </row>
    <row r="98" spans="3:3">
      <c r="C98" s="26"/>
    </row>
    <row r="99" spans="3:3">
      <c r="C99" s="26"/>
    </row>
    <row r="100" spans="3:3">
      <c r="C100" s="26"/>
    </row>
    <row r="101" spans="3:3">
      <c r="C101" s="26"/>
    </row>
    <row r="102" spans="3:3">
      <c r="C102" s="26"/>
    </row>
    <row r="103" spans="3:3">
      <c r="C103" s="26"/>
    </row>
    <row r="104" spans="3:3">
      <c r="C104" s="26"/>
    </row>
    <row r="105" spans="3:3">
      <c r="C105" s="26"/>
    </row>
    <row r="106" spans="3:3">
      <c r="C106" s="26"/>
    </row>
    <row r="107" spans="3:3">
      <c r="C107" s="26"/>
    </row>
    <row r="108" spans="3:3">
      <c r="C108" s="26"/>
    </row>
    <row r="109" spans="3:3">
      <c r="C109" s="26"/>
    </row>
    <row r="110" spans="3:3">
      <c r="C110" s="26"/>
    </row>
    <row r="111" spans="3:3">
      <c r="C111" s="26"/>
    </row>
    <row r="112" spans="3:3">
      <c r="C112" s="26"/>
    </row>
    <row r="113" spans="3:3">
      <c r="C113" s="26"/>
    </row>
    <row r="114" spans="3:3">
      <c r="C114" s="26"/>
    </row>
    <row r="115" spans="3:3">
      <c r="C115" s="26"/>
    </row>
    <row r="116" spans="3:3">
      <c r="C116" s="26"/>
    </row>
    <row r="117" spans="3:3">
      <c r="C117" s="26"/>
    </row>
    <row r="118" spans="3:3">
      <c r="C118" s="26"/>
    </row>
    <row r="119" spans="3:3">
      <c r="C119" s="26"/>
    </row>
    <row r="120" spans="3:3">
      <c r="C120" s="26"/>
    </row>
    <row r="121" spans="3:3">
      <c r="C121" s="26"/>
    </row>
    <row r="122" spans="3:3">
      <c r="C122" s="26"/>
    </row>
    <row r="123" spans="3:3">
      <c r="C123" s="26"/>
    </row>
    <row r="124" spans="3:3">
      <c r="C124" s="26"/>
    </row>
    <row r="125" spans="3:3">
      <c r="C125" s="26"/>
    </row>
    <row r="126" spans="3:3">
      <c r="C126" s="26"/>
    </row>
    <row r="127" spans="3:3">
      <c r="C127" s="26"/>
    </row>
    <row r="128" spans="3:3">
      <c r="C128" s="26"/>
    </row>
    <row r="129" spans="3:3">
      <c r="C129" s="26"/>
    </row>
    <row r="130" spans="3:3">
      <c r="C130" s="26"/>
    </row>
    <row r="131" spans="3:3">
      <c r="C131" s="26"/>
    </row>
    <row r="132" spans="3:3">
      <c r="C132" s="26"/>
    </row>
    <row r="133" spans="3:3">
      <c r="C133" s="26"/>
    </row>
    <row r="134" spans="3:3">
      <c r="C134" s="26"/>
    </row>
    <row r="135" spans="3:3">
      <c r="C135" s="26"/>
    </row>
    <row r="136" spans="3:3">
      <c r="C136" s="26"/>
    </row>
    <row r="137" spans="3:3">
      <c r="C137" s="26"/>
    </row>
    <row r="138" spans="3:3">
      <c r="C138" s="26"/>
    </row>
    <row r="139" spans="3:3">
      <c r="C139" s="26"/>
    </row>
    <row r="140" spans="3:3">
      <c r="C140" s="26"/>
    </row>
    <row r="141" spans="3:3">
      <c r="C141" s="26"/>
    </row>
    <row r="142" spans="3:3">
      <c r="C142" s="26"/>
    </row>
    <row r="143" spans="3:3">
      <c r="C143" s="26"/>
    </row>
    <row r="144" spans="3:3">
      <c r="C144" s="26"/>
    </row>
    <row r="145" spans="3:3">
      <c r="C145" s="26"/>
    </row>
    <row r="146" spans="3:3">
      <c r="C146" s="26"/>
    </row>
    <row r="147" spans="3:3">
      <c r="C147" s="26"/>
    </row>
    <row r="148" spans="3:3">
      <c r="C148" s="26"/>
    </row>
    <row r="149" spans="3:3">
      <c r="C149" s="26"/>
    </row>
    <row r="150" spans="3:3">
      <c r="C150" s="26"/>
    </row>
    <row r="151" spans="3:3">
      <c r="C151" s="26"/>
    </row>
    <row r="152" spans="3:3">
      <c r="C152" s="26"/>
    </row>
    <row r="153" spans="3:3">
      <c r="C153" s="26"/>
    </row>
    <row r="154" spans="3:3">
      <c r="C154" s="26"/>
    </row>
    <row r="155" spans="3:3">
      <c r="C155" s="26"/>
    </row>
    <row r="156" spans="3:3">
      <c r="C156" s="26"/>
    </row>
    <row r="157" spans="3:3">
      <c r="C157" s="26"/>
    </row>
    <row r="158" spans="3:3">
      <c r="C158" s="26"/>
    </row>
    <row r="159" spans="3:3">
      <c r="C159" s="26"/>
    </row>
    <row r="160" spans="3:3">
      <c r="C160" s="26"/>
    </row>
    <row r="161" spans="3:3">
      <c r="C161" s="26"/>
    </row>
    <row r="162" spans="3:3">
      <c r="C162" s="26"/>
    </row>
    <row r="163" spans="3:3">
      <c r="C163" s="26"/>
    </row>
    <row r="164" spans="3:3">
      <c r="C164" s="26"/>
    </row>
    <row r="165" spans="3:3">
      <c r="C165" s="26"/>
    </row>
    <row r="166" spans="3:3">
      <c r="C166" s="26"/>
    </row>
    <row r="167" spans="3:3">
      <c r="C167" s="26"/>
    </row>
    <row r="168" spans="3:3">
      <c r="C168" s="26"/>
    </row>
    <row r="169" spans="3:3">
      <c r="C169" s="26"/>
    </row>
    <row r="170" spans="3:3">
      <c r="C170" s="26"/>
    </row>
    <row r="171" spans="3:3">
      <c r="C171" s="26"/>
    </row>
    <row r="172" spans="3:3">
      <c r="C172" s="26"/>
    </row>
    <row r="173" spans="3:3">
      <c r="C173" s="26"/>
    </row>
    <row r="174" spans="3:3">
      <c r="C174" s="26"/>
    </row>
    <row r="175" spans="3:3">
      <c r="C175" s="26"/>
    </row>
    <row r="176" spans="3:3">
      <c r="C176" s="26"/>
    </row>
    <row r="177" spans="3:3">
      <c r="C177" s="26"/>
    </row>
    <row r="178" spans="3:3">
      <c r="C178" s="26"/>
    </row>
    <row r="179" spans="3:3">
      <c r="C179" s="26"/>
    </row>
    <row r="180" spans="3:3">
      <c r="C180" s="26"/>
    </row>
    <row r="181" spans="3:3">
      <c r="C181" s="26"/>
    </row>
    <row r="182" spans="3:3">
      <c r="C182" s="26"/>
    </row>
    <row r="183" spans="3:3">
      <c r="C183" s="26"/>
    </row>
    <row r="184" spans="3:3">
      <c r="C184" s="26"/>
    </row>
    <row r="185" spans="3:3">
      <c r="C185" s="26"/>
    </row>
    <row r="186" spans="3:3">
      <c r="C186" s="26"/>
    </row>
    <row r="187" spans="3:3">
      <c r="C187" s="26"/>
    </row>
    <row r="188" spans="3:3">
      <c r="C188" s="26"/>
    </row>
    <row r="189" spans="3:3">
      <c r="C189" s="26"/>
    </row>
    <row r="190" spans="3:3">
      <c r="C190" s="26"/>
    </row>
    <row r="191" spans="3:3">
      <c r="C191" s="26"/>
    </row>
    <row r="192" spans="3:3">
      <c r="C192" s="26"/>
    </row>
    <row r="193" spans="3:3">
      <c r="C193" s="26"/>
    </row>
    <row r="194" spans="3:3">
      <c r="C194" s="26"/>
    </row>
    <row r="195" spans="3:3">
      <c r="C195" s="26"/>
    </row>
    <row r="196" spans="3:3">
      <c r="C196" s="26"/>
    </row>
    <row r="197" spans="3:3">
      <c r="C197" s="26"/>
    </row>
    <row r="198" spans="3:3">
      <c r="C198" s="26"/>
    </row>
    <row r="199" spans="3:3">
      <c r="C199" s="26"/>
    </row>
    <row r="200" spans="3:3">
      <c r="C200" s="26"/>
    </row>
    <row r="201" spans="3:3">
      <c r="C201" s="26"/>
    </row>
    <row r="202" spans="3:3">
      <c r="C202" s="26"/>
    </row>
    <row r="203" spans="3:3">
      <c r="C203" s="26"/>
    </row>
    <row r="204" spans="3:3">
      <c r="C204" s="26"/>
    </row>
    <row r="205" spans="3:3">
      <c r="C205" s="26"/>
    </row>
    <row r="206" spans="3:3">
      <c r="C206" s="26"/>
    </row>
    <row r="207" spans="3:3">
      <c r="C207" s="26"/>
    </row>
    <row r="208" spans="3:3">
      <c r="C208" s="26"/>
    </row>
    <row r="209" spans="3:3">
      <c r="C209" s="26"/>
    </row>
    <row r="210" spans="3:3">
      <c r="C210" s="26"/>
    </row>
    <row r="211" spans="3:3">
      <c r="C211" s="26"/>
    </row>
    <row r="212" spans="3:3">
      <c r="C212" s="26"/>
    </row>
    <row r="213" spans="3:3">
      <c r="C213" s="26"/>
    </row>
    <row r="214" spans="3:3">
      <c r="C214" s="26"/>
    </row>
    <row r="215" spans="3:3">
      <c r="C215" s="26"/>
    </row>
    <row r="216" spans="3:3">
      <c r="C216" s="26"/>
    </row>
    <row r="217" spans="3:3">
      <c r="C217" s="26"/>
    </row>
    <row r="218" spans="3:3">
      <c r="C218" s="26"/>
    </row>
    <row r="219" spans="3:3">
      <c r="C219" s="26"/>
    </row>
    <row r="220" spans="3:3">
      <c r="C220" s="26"/>
    </row>
    <row r="221" spans="3:3">
      <c r="C221" s="26"/>
    </row>
    <row r="222" spans="3:3">
      <c r="C222" s="26"/>
    </row>
    <row r="223" spans="3:3">
      <c r="C223" s="26"/>
    </row>
    <row r="224" spans="3:3">
      <c r="C224" s="26"/>
    </row>
    <row r="225" spans="3:3">
      <c r="C225" s="26"/>
    </row>
    <row r="226" spans="3:3">
      <c r="C226" s="26"/>
    </row>
    <row r="227" spans="3:3">
      <c r="C227" s="26"/>
    </row>
    <row r="228" spans="3:3">
      <c r="C228" s="26"/>
    </row>
    <row r="229" spans="3:3">
      <c r="C229" s="26"/>
    </row>
    <row r="230" spans="3:3">
      <c r="C230" s="26"/>
    </row>
    <row r="231" spans="3:3">
      <c r="C231" s="26"/>
    </row>
    <row r="232" spans="3:3">
      <c r="C232" s="26"/>
    </row>
    <row r="233" spans="3:3">
      <c r="C233" s="26"/>
    </row>
    <row r="234" spans="3:3">
      <c r="C234" s="26"/>
    </row>
    <row r="235" spans="3:3">
      <c r="C235" s="26"/>
    </row>
    <row r="236" spans="3:3">
      <c r="C236" s="26"/>
    </row>
    <row r="237" spans="3:3">
      <c r="C237" s="26"/>
    </row>
    <row r="238" spans="3:3">
      <c r="C238" s="26"/>
    </row>
    <row r="239" spans="3:3">
      <c r="C239" s="26"/>
    </row>
    <row r="240" spans="3:3">
      <c r="C240" s="26"/>
    </row>
    <row r="241" spans="3:3">
      <c r="C241" s="26"/>
    </row>
    <row r="242" spans="3:3">
      <c r="C242" s="26"/>
    </row>
    <row r="243" spans="3:3">
      <c r="C243" s="26"/>
    </row>
    <row r="244" spans="3:3">
      <c r="C244" s="26"/>
    </row>
    <row r="245" spans="3:3">
      <c r="C245" s="26"/>
    </row>
    <row r="246" spans="3:3">
      <c r="C246" s="26"/>
    </row>
    <row r="247" spans="3:3">
      <c r="C247" s="26"/>
    </row>
    <row r="248" spans="3:3">
      <c r="C248" s="26"/>
    </row>
    <row r="249" spans="3:3">
      <c r="C249" s="26"/>
    </row>
    <row r="250" spans="3:3">
      <c r="C250" s="26"/>
    </row>
    <row r="251" spans="3:3">
      <c r="C251" s="26"/>
    </row>
    <row r="252" spans="3:3">
      <c r="C252" s="26"/>
    </row>
    <row r="253" spans="3:3">
      <c r="C253" s="26"/>
    </row>
    <row r="254" spans="3:3">
      <c r="C254" s="26"/>
    </row>
    <row r="255" spans="3:3">
      <c r="C255" s="26"/>
    </row>
    <row r="256" spans="3:3">
      <c r="C256" s="26"/>
    </row>
    <row r="257" spans="3:3">
      <c r="C257" s="26"/>
    </row>
    <row r="258" spans="3:3">
      <c r="C258" s="26"/>
    </row>
    <row r="259" spans="3:3">
      <c r="C259" s="26"/>
    </row>
    <row r="260" spans="3:3">
      <c r="C260" s="26"/>
    </row>
    <row r="261" spans="3:3">
      <c r="C261" s="26"/>
    </row>
    <row r="262" spans="3:3">
      <c r="C262" s="26"/>
    </row>
    <row r="263" spans="3:3">
      <c r="C263" s="26"/>
    </row>
    <row r="264" spans="3:3">
      <c r="C264" s="26"/>
    </row>
    <row r="265" spans="3:3">
      <c r="C265" s="26"/>
    </row>
    <row r="266" spans="3:3">
      <c r="C266" s="26"/>
    </row>
    <row r="267" spans="3:3">
      <c r="C267" s="26"/>
    </row>
    <row r="268" spans="3:3">
      <c r="C268" s="26"/>
    </row>
    <row r="269" spans="3:3">
      <c r="C269" s="26"/>
    </row>
    <row r="270" spans="3:3">
      <c r="C270" s="26"/>
    </row>
    <row r="271" spans="3:3">
      <c r="C271" s="26"/>
    </row>
    <row r="272" spans="3:3">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row r="315" spans="3:3">
      <c r="C315" s="26"/>
    </row>
    <row r="316" spans="3:3">
      <c r="C316" s="26"/>
    </row>
    <row r="317" spans="3:3">
      <c r="C317" s="26"/>
    </row>
    <row r="318" spans="3:3">
      <c r="C318" s="26"/>
    </row>
    <row r="319" spans="3:3">
      <c r="C319" s="26"/>
    </row>
    <row r="320" spans="3:3">
      <c r="C320" s="26"/>
    </row>
    <row r="321" spans="3:3">
      <c r="C321" s="26"/>
    </row>
    <row r="322" spans="3:3">
      <c r="C322" s="26"/>
    </row>
    <row r="323" spans="3:3">
      <c r="C323" s="26"/>
    </row>
    <row r="324" spans="3:3">
      <c r="C324" s="26"/>
    </row>
    <row r="325" spans="3:3">
      <c r="C325" s="26"/>
    </row>
    <row r="326" spans="3:3">
      <c r="C326" s="26"/>
    </row>
    <row r="327" spans="3:3">
      <c r="C327" s="26"/>
    </row>
    <row r="328" spans="3:3">
      <c r="C328" s="26"/>
    </row>
    <row r="329" spans="3:3">
      <c r="C329" s="26"/>
    </row>
    <row r="330" spans="3:3">
      <c r="C330" s="26"/>
    </row>
    <row r="331" spans="3:3">
      <c r="C331" s="26"/>
    </row>
    <row r="332" spans="3:3">
      <c r="C332" s="26"/>
    </row>
    <row r="333" spans="3:3">
      <c r="C333" s="26"/>
    </row>
    <row r="334" spans="3:3">
      <c r="C334" s="26"/>
    </row>
    <row r="335" spans="3:3">
      <c r="C335" s="26"/>
    </row>
    <row r="336" spans="3:3">
      <c r="C336" s="26"/>
    </row>
    <row r="337" spans="3:3">
      <c r="C337" s="26"/>
    </row>
    <row r="338" spans="3:3">
      <c r="C338" s="26"/>
    </row>
    <row r="339" spans="3:3">
      <c r="C339" s="26"/>
    </row>
    <row r="340" spans="3:3">
      <c r="C340" s="26"/>
    </row>
    <row r="341" spans="3:3">
      <c r="C341" s="26"/>
    </row>
    <row r="342" spans="3:3">
      <c r="C342" s="26"/>
    </row>
    <row r="343" spans="3:3">
      <c r="C343" s="26"/>
    </row>
    <row r="344" spans="3:3">
      <c r="C344" s="26"/>
    </row>
    <row r="345" spans="3:3">
      <c r="C345" s="26"/>
    </row>
    <row r="346" spans="3:3">
      <c r="C346" s="26"/>
    </row>
    <row r="347" spans="3:3">
      <c r="C347" s="26"/>
    </row>
    <row r="348" spans="3:3">
      <c r="C348" s="26"/>
    </row>
    <row r="349" spans="3:3">
      <c r="C349" s="26"/>
    </row>
    <row r="350" spans="3:3">
      <c r="C350" s="26"/>
    </row>
    <row r="351" spans="3:3">
      <c r="C351" s="26"/>
    </row>
    <row r="352" spans="3:3">
      <c r="C352" s="26"/>
    </row>
    <row r="353" spans="3:3">
      <c r="C353" s="26"/>
    </row>
    <row r="354" spans="3:3">
      <c r="C354" s="26"/>
    </row>
    <row r="355" spans="3:3">
      <c r="C355" s="26"/>
    </row>
    <row r="356" spans="3:3">
      <c r="C356" s="26"/>
    </row>
    <row r="357" spans="3:3">
      <c r="C357" s="26"/>
    </row>
    <row r="358" spans="3:3">
      <c r="C358" s="26"/>
    </row>
    <row r="359" spans="3:3">
      <c r="C359" s="26"/>
    </row>
    <row r="360" spans="3:3">
      <c r="C360" s="26"/>
    </row>
    <row r="361" spans="3:3">
      <c r="C361" s="26"/>
    </row>
    <row r="362" spans="3:3">
      <c r="C362" s="26"/>
    </row>
    <row r="363" spans="3:3">
      <c r="C363" s="26"/>
    </row>
    <row r="364" spans="3:3">
      <c r="C364" s="26"/>
    </row>
    <row r="365" spans="3:3">
      <c r="C365" s="26"/>
    </row>
    <row r="366" spans="3:3">
      <c r="C366" s="26"/>
    </row>
    <row r="367" spans="3:3">
      <c r="C367" s="26"/>
    </row>
    <row r="368" spans="3:3">
      <c r="C368" s="26"/>
    </row>
    <row r="369" spans="3:3">
      <c r="C369" s="26"/>
    </row>
    <row r="370" spans="3:3">
      <c r="C370" s="26"/>
    </row>
    <row r="371" spans="3:3">
      <c r="C371" s="26"/>
    </row>
    <row r="372" spans="3:3">
      <c r="C372" s="26"/>
    </row>
    <row r="373" spans="3:3">
      <c r="C373" s="26"/>
    </row>
    <row r="374" spans="3:3">
      <c r="C374" s="26"/>
    </row>
    <row r="375" spans="3:3">
      <c r="C375" s="26"/>
    </row>
    <row r="376" spans="3:3">
      <c r="C376" s="26"/>
    </row>
    <row r="377" spans="3:3">
      <c r="C377" s="26"/>
    </row>
    <row r="378" spans="3:3">
      <c r="C378" s="26"/>
    </row>
    <row r="379" spans="3:3">
      <c r="C379" s="26"/>
    </row>
    <row r="380" spans="3:3">
      <c r="C380" s="26"/>
    </row>
    <row r="381" spans="3:3">
      <c r="C381" s="26"/>
    </row>
    <row r="382" spans="3:3">
      <c r="C382" s="26"/>
    </row>
    <row r="383" spans="3:3">
      <c r="C383" s="26"/>
    </row>
    <row r="384" spans="3:3">
      <c r="C384" s="26"/>
    </row>
    <row r="385" spans="3:3">
      <c r="C385" s="26"/>
    </row>
    <row r="386" spans="3:3">
      <c r="C386" s="26"/>
    </row>
    <row r="387" spans="3:3">
      <c r="C387" s="26"/>
    </row>
    <row r="388" spans="3:3">
      <c r="C388" s="26"/>
    </row>
    <row r="389" spans="3:3">
      <c r="C389" s="26"/>
    </row>
    <row r="390" spans="3:3">
      <c r="C390" s="26"/>
    </row>
    <row r="391" spans="3:3">
      <c r="C391" s="26"/>
    </row>
    <row r="392" spans="3:3">
      <c r="C392" s="26"/>
    </row>
    <row r="393" spans="3:3">
      <c r="C393" s="26"/>
    </row>
    <row r="394" spans="3:3">
      <c r="C394" s="26"/>
    </row>
    <row r="395" spans="3:3">
      <c r="C395" s="26"/>
    </row>
    <row r="396" spans="3:3">
      <c r="C396" s="26"/>
    </row>
    <row r="397" spans="3:3">
      <c r="C397" s="26"/>
    </row>
    <row r="398" spans="3:3">
      <c r="C398" s="26"/>
    </row>
    <row r="399" spans="3:3">
      <c r="C399" s="26"/>
    </row>
    <row r="400" spans="3:3">
      <c r="C400" s="26"/>
    </row>
    <row r="401" spans="3:3">
      <c r="C401" s="26"/>
    </row>
    <row r="402" spans="3:3">
      <c r="C402" s="26"/>
    </row>
    <row r="403" spans="3:3">
      <c r="C403" s="26"/>
    </row>
    <row r="404" spans="3:3">
      <c r="C404" s="26"/>
    </row>
    <row r="405" spans="3:3">
      <c r="C405" s="26"/>
    </row>
    <row r="406" spans="3:3">
      <c r="C406" s="26"/>
    </row>
    <row r="407" spans="3:3">
      <c r="C407" s="26"/>
    </row>
    <row r="408" spans="3:3">
      <c r="C408" s="26"/>
    </row>
    <row r="409" spans="3:3">
      <c r="C409" s="26"/>
    </row>
    <row r="410" spans="3:3">
      <c r="C410" s="26"/>
    </row>
    <row r="411" spans="3:3">
      <c r="C411" s="26"/>
    </row>
    <row r="412" spans="3:3">
      <c r="C412" s="26"/>
    </row>
    <row r="413" spans="3:3">
      <c r="C413" s="26"/>
    </row>
    <row r="414" spans="3:3">
      <c r="C414" s="26"/>
    </row>
    <row r="415" spans="3:3">
      <c r="C415" s="26"/>
    </row>
    <row r="416" spans="3:3">
      <c r="C416" s="26"/>
    </row>
    <row r="417" spans="3:3">
      <c r="C417" s="26"/>
    </row>
    <row r="418" spans="3:3">
      <c r="C418" s="26"/>
    </row>
    <row r="419" spans="3:3">
      <c r="C419" s="26"/>
    </row>
    <row r="420" spans="3:3">
      <c r="C420" s="26"/>
    </row>
    <row r="421" spans="3:3">
      <c r="C421" s="26"/>
    </row>
    <row r="422" spans="3:3">
      <c r="C422" s="26"/>
    </row>
    <row r="423" spans="3:3">
      <c r="C423" s="26"/>
    </row>
    <row r="424" spans="3:3">
      <c r="C424" s="26"/>
    </row>
    <row r="425" spans="3:3">
      <c r="C425" s="26"/>
    </row>
    <row r="426" spans="3:3">
      <c r="C426" s="26"/>
    </row>
    <row r="427" spans="3:3">
      <c r="C427" s="26"/>
    </row>
    <row r="428" spans="3:3">
      <c r="C428" s="26"/>
    </row>
    <row r="429" spans="3:3">
      <c r="C429" s="26"/>
    </row>
    <row r="430" spans="3:3">
      <c r="C430" s="26"/>
    </row>
    <row r="431" spans="3:3">
      <c r="C431" s="26"/>
    </row>
    <row r="432" spans="3:3">
      <c r="C432" s="26"/>
    </row>
    <row r="433" spans="3:3">
      <c r="C433" s="26"/>
    </row>
    <row r="434" spans="3:3">
      <c r="C434" s="26"/>
    </row>
    <row r="435" spans="3:3">
      <c r="C435" s="26"/>
    </row>
    <row r="436" spans="3:3">
      <c r="C436" s="26"/>
    </row>
    <row r="437" spans="3:3">
      <c r="C437" s="26"/>
    </row>
    <row r="438" spans="3:3">
      <c r="C438" s="26"/>
    </row>
    <row r="439" spans="3:3">
      <c r="C439" s="26"/>
    </row>
    <row r="440" spans="3:3">
      <c r="C440" s="26"/>
    </row>
    <row r="441" spans="3:3">
      <c r="C441" s="26"/>
    </row>
    <row r="442" spans="3:3">
      <c r="C442" s="26"/>
    </row>
    <row r="443" spans="3:3">
      <c r="C443" s="26"/>
    </row>
    <row r="444" spans="3:3">
      <c r="C444" s="26"/>
    </row>
    <row r="445" spans="3:3">
      <c r="C445" s="26"/>
    </row>
    <row r="446" spans="3:3">
      <c r="C446" s="26"/>
    </row>
    <row r="447" spans="3:3">
      <c r="C447" s="26"/>
    </row>
    <row r="448" spans="3:3">
      <c r="C448" s="26"/>
    </row>
    <row r="449" spans="3:3">
      <c r="C449" s="26"/>
    </row>
    <row r="450" spans="3:3">
      <c r="C450" s="26"/>
    </row>
    <row r="451" spans="3:3">
      <c r="C451" s="26"/>
    </row>
    <row r="452" spans="3:3">
      <c r="C452" s="26"/>
    </row>
    <row r="453" spans="3:3">
      <c r="C453" s="26"/>
    </row>
    <row r="454" spans="3:3">
      <c r="C454" s="26"/>
    </row>
    <row r="455" spans="3:3">
      <c r="C455" s="26"/>
    </row>
    <row r="456" spans="3:3">
      <c r="C456" s="26"/>
    </row>
    <row r="457" spans="3:3">
      <c r="C457" s="26"/>
    </row>
    <row r="458" spans="3:3">
      <c r="C458" s="26"/>
    </row>
    <row r="459" spans="3:3">
      <c r="C459" s="26"/>
    </row>
    <row r="460" spans="3:3">
      <c r="C460" s="26"/>
    </row>
    <row r="461" spans="3:3">
      <c r="C461" s="26"/>
    </row>
    <row r="462" spans="3:3">
      <c r="C462" s="26"/>
    </row>
    <row r="463" spans="3:3">
      <c r="C463" s="26"/>
    </row>
    <row r="464" spans="3:3">
      <c r="C464" s="26"/>
    </row>
    <row r="465" spans="3:3">
      <c r="C465" s="26"/>
    </row>
    <row r="466" spans="3:3">
      <c r="C466" s="26"/>
    </row>
    <row r="467" spans="3:3">
      <c r="C467" s="26"/>
    </row>
    <row r="468" spans="3:3">
      <c r="C468" s="26"/>
    </row>
    <row r="469" spans="3:3">
      <c r="C469" s="26"/>
    </row>
    <row r="470" spans="3:3">
      <c r="C470" s="26"/>
    </row>
    <row r="471" spans="3:3">
      <c r="C471" s="26"/>
    </row>
    <row r="472" spans="3:3">
      <c r="C472" s="26"/>
    </row>
    <row r="473" spans="3:3">
      <c r="C473" s="26"/>
    </row>
    <row r="474" spans="3:3">
      <c r="C474" s="26"/>
    </row>
    <row r="475" spans="3:3">
      <c r="C475" s="26"/>
    </row>
    <row r="476" spans="3:3">
      <c r="C476" s="26"/>
    </row>
    <row r="477" spans="3:3">
      <c r="C477" s="26"/>
    </row>
    <row r="478" spans="3:3">
      <c r="C478" s="26"/>
    </row>
    <row r="479" spans="3:3">
      <c r="C479" s="26"/>
    </row>
    <row r="480" spans="3:3">
      <c r="C480" s="26"/>
    </row>
    <row r="481" spans="3:3">
      <c r="C481" s="26"/>
    </row>
    <row r="482" spans="3:3">
      <c r="C482" s="26"/>
    </row>
    <row r="483" spans="3:3">
      <c r="C483" s="26"/>
    </row>
    <row r="484" spans="3:3">
      <c r="C484" s="26"/>
    </row>
    <row r="485" spans="3:3">
      <c r="C485" s="26"/>
    </row>
    <row r="486" spans="3:3">
      <c r="C486" s="26"/>
    </row>
    <row r="487" spans="3:3">
      <c r="C487" s="26"/>
    </row>
    <row r="488" spans="3:3">
      <c r="C488" s="26"/>
    </row>
    <row r="489" spans="3:3">
      <c r="C489" s="26"/>
    </row>
    <row r="490" spans="3:3">
      <c r="C490" s="26"/>
    </row>
    <row r="491" spans="3:3">
      <c r="C491" s="26"/>
    </row>
    <row r="492" spans="3:3">
      <c r="C492" s="26"/>
    </row>
    <row r="493" spans="3:3">
      <c r="C493" s="26"/>
    </row>
    <row r="494" spans="3:3">
      <c r="C494" s="26"/>
    </row>
    <row r="495" spans="3:3">
      <c r="C495" s="26"/>
    </row>
    <row r="496" spans="3:3">
      <c r="C496" s="26"/>
    </row>
    <row r="497" spans="3:3">
      <c r="C497" s="26"/>
    </row>
    <row r="498" spans="3:3">
      <c r="C498" s="26"/>
    </row>
    <row r="499" spans="3:3">
      <c r="C499" s="26"/>
    </row>
    <row r="500" spans="3:3">
      <c r="C500" s="26"/>
    </row>
    <row r="501" spans="3:3">
      <c r="C501" s="26"/>
    </row>
    <row r="502" spans="3:3">
      <c r="C502" s="26"/>
    </row>
    <row r="503" spans="3:3">
      <c r="C503" s="26"/>
    </row>
    <row r="504" spans="3:3">
      <c r="C504" s="26"/>
    </row>
    <row r="505" spans="3:3">
      <c r="C505" s="26"/>
    </row>
    <row r="506" spans="3:3">
      <c r="C506" s="26"/>
    </row>
    <row r="507" spans="3:3">
      <c r="C507" s="26"/>
    </row>
    <row r="508" spans="3:3">
      <c r="C508" s="26"/>
    </row>
    <row r="509" spans="3:3">
      <c r="C509" s="26"/>
    </row>
    <row r="510" spans="3:3">
      <c r="C510" s="26"/>
    </row>
    <row r="511" spans="3:3">
      <c r="C511" s="26"/>
    </row>
    <row r="512" spans="3:3">
      <c r="C512" s="26"/>
    </row>
    <row r="513" spans="3:3">
      <c r="C513" s="26"/>
    </row>
    <row r="514" spans="3:3">
      <c r="C514" s="26"/>
    </row>
    <row r="515" spans="3:3">
      <c r="C515" s="26"/>
    </row>
    <row r="516" spans="3:3">
      <c r="C516" s="26"/>
    </row>
    <row r="517" spans="3:3">
      <c r="C517" s="26"/>
    </row>
    <row r="518" spans="3:3">
      <c r="C518" s="26"/>
    </row>
    <row r="519" spans="3:3">
      <c r="C519" s="26"/>
    </row>
    <row r="520" spans="3:3">
      <c r="C520" s="26"/>
    </row>
    <row r="521" spans="3:3">
      <c r="C521" s="26"/>
    </row>
    <row r="522" spans="3:3">
      <c r="C522" s="26"/>
    </row>
    <row r="523" spans="3:3">
      <c r="C523" s="26"/>
    </row>
    <row r="524" spans="3:3">
      <c r="C524" s="26"/>
    </row>
    <row r="525" spans="3:3">
      <c r="C525" s="26"/>
    </row>
    <row r="526" spans="3:3">
      <c r="C526" s="26"/>
    </row>
    <row r="527" spans="3:3">
      <c r="C527" s="26"/>
    </row>
    <row r="528" spans="3:3">
      <c r="C528" s="26"/>
    </row>
    <row r="529" spans="3:3">
      <c r="C529" s="26"/>
    </row>
    <row r="530" spans="3:3">
      <c r="C530" s="26"/>
    </row>
    <row r="531" spans="3:3">
      <c r="C531" s="26"/>
    </row>
    <row r="532" spans="3:3">
      <c r="C532" s="26"/>
    </row>
    <row r="533" spans="3:3">
      <c r="C533" s="26"/>
    </row>
    <row r="534" spans="3:3">
      <c r="C534" s="26"/>
    </row>
    <row r="535" spans="3:3">
      <c r="C535" s="26"/>
    </row>
    <row r="536" spans="3:3">
      <c r="C536" s="26"/>
    </row>
    <row r="537" spans="3:3">
      <c r="C537" s="26"/>
    </row>
    <row r="538" spans="3:3">
      <c r="C538" s="26"/>
    </row>
    <row r="539" spans="3:3">
      <c r="C539" s="26"/>
    </row>
    <row r="540" spans="3:3">
      <c r="C540" s="26"/>
    </row>
    <row r="541" spans="3:3">
      <c r="C541" s="26"/>
    </row>
    <row r="542" spans="3:3">
      <c r="C542" s="26"/>
    </row>
    <row r="543" spans="3:3">
      <c r="C543" s="26"/>
    </row>
    <row r="544" spans="3:3">
      <c r="C544" s="26"/>
    </row>
    <row r="545" spans="3:3">
      <c r="C545" s="26"/>
    </row>
    <row r="546" spans="3:3">
      <c r="C546" s="26"/>
    </row>
    <row r="547" spans="3:3">
      <c r="C547" s="26"/>
    </row>
    <row r="548" spans="3:3">
      <c r="C548" s="26"/>
    </row>
    <row r="549" spans="3:3">
      <c r="C549" s="26"/>
    </row>
    <row r="550" spans="3:3">
      <c r="C550" s="26"/>
    </row>
    <row r="551" spans="3:3">
      <c r="C551" s="26"/>
    </row>
    <row r="552" spans="3:3">
      <c r="C552" s="26"/>
    </row>
    <row r="553" spans="3:3">
      <c r="C553" s="26"/>
    </row>
    <row r="554" spans="3:3">
      <c r="C554" s="26"/>
    </row>
    <row r="555" spans="3:3">
      <c r="C555" s="26"/>
    </row>
    <row r="556" spans="3:3">
      <c r="C556" s="26"/>
    </row>
    <row r="557" spans="3:3">
      <c r="C557" s="26"/>
    </row>
    <row r="558" spans="3:3">
      <c r="C558" s="26"/>
    </row>
    <row r="559" spans="3:3">
      <c r="C559" s="26"/>
    </row>
    <row r="560" spans="3:3">
      <c r="C560" s="26"/>
    </row>
    <row r="561" spans="3:3">
      <c r="C561" s="26"/>
    </row>
    <row r="562" spans="3:3">
      <c r="C562" s="26"/>
    </row>
    <row r="563" spans="3:3">
      <c r="C563" s="26"/>
    </row>
    <row r="564" spans="3:3">
      <c r="C564" s="26"/>
    </row>
    <row r="565" spans="3:3">
      <c r="C565" s="26"/>
    </row>
    <row r="566" spans="3:3">
      <c r="C566" s="26"/>
    </row>
    <row r="567" spans="3:3">
      <c r="C567" s="26"/>
    </row>
    <row r="568" spans="3:3">
      <c r="C568" s="26"/>
    </row>
    <row r="569" spans="3:3">
      <c r="C569" s="26"/>
    </row>
    <row r="570" spans="3:3">
      <c r="C570" s="26"/>
    </row>
    <row r="571" spans="3:3">
      <c r="C571" s="26"/>
    </row>
    <row r="572" spans="3:3">
      <c r="C572" s="26"/>
    </row>
    <row r="573" spans="3:3">
      <c r="C573" s="26"/>
    </row>
    <row r="574" spans="3:3">
      <c r="C574" s="26"/>
    </row>
    <row r="575" spans="3:3">
      <c r="C575" s="26"/>
    </row>
    <row r="576" spans="3:3">
      <c r="C576" s="26"/>
    </row>
    <row r="577" spans="3:3">
      <c r="C577" s="26"/>
    </row>
    <row r="578" spans="3:3">
      <c r="C578" s="26"/>
    </row>
    <row r="579" spans="3:3">
      <c r="C579" s="26"/>
    </row>
    <row r="580" spans="3:3">
      <c r="C580" s="26"/>
    </row>
    <row r="581" spans="3:3">
      <c r="C581" s="26"/>
    </row>
    <row r="582" spans="3:3">
      <c r="C582" s="26"/>
    </row>
    <row r="583" spans="3:3">
      <c r="C583" s="26"/>
    </row>
    <row r="584" spans="3:3">
      <c r="C584" s="26"/>
    </row>
    <row r="585" spans="3:3">
      <c r="C585" s="26"/>
    </row>
    <row r="586" spans="3:3">
      <c r="C586" s="26"/>
    </row>
    <row r="587" spans="3:3">
      <c r="C587" s="26"/>
    </row>
    <row r="588" spans="3:3">
      <c r="C588" s="26"/>
    </row>
    <row r="589" spans="3:3">
      <c r="C589" s="26"/>
    </row>
    <row r="590" spans="3:3">
      <c r="C590" s="26"/>
    </row>
    <row r="591" spans="3:3">
      <c r="C591" s="26"/>
    </row>
    <row r="592" spans="3:3">
      <c r="C592" s="26"/>
    </row>
    <row r="593" spans="3:3">
      <c r="C593" s="26"/>
    </row>
    <row r="594" spans="3:3">
      <c r="C594" s="26"/>
    </row>
    <row r="595" spans="3:3">
      <c r="C595" s="26"/>
    </row>
    <row r="596" spans="3:3">
      <c r="C596" s="26"/>
    </row>
    <row r="597" spans="3:3">
      <c r="C597" s="26"/>
    </row>
    <row r="598" spans="3:3">
      <c r="C598" s="26"/>
    </row>
    <row r="599" spans="3:3">
      <c r="C599" s="26"/>
    </row>
    <row r="600" spans="3:3">
      <c r="C600" s="26"/>
    </row>
    <row r="601" spans="3:3">
      <c r="C601" s="26"/>
    </row>
    <row r="602" spans="3:3">
      <c r="C602" s="26"/>
    </row>
    <row r="603" spans="3:3">
      <c r="C603" s="26"/>
    </row>
    <row r="604" spans="3:3">
      <c r="C604" s="26"/>
    </row>
    <row r="605" spans="3:3">
      <c r="C605" s="26"/>
    </row>
    <row r="606" spans="3:3">
      <c r="C606" s="26"/>
    </row>
    <row r="607" spans="3:3">
      <c r="C607" s="26"/>
    </row>
    <row r="608" spans="3:3">
      <c r="C608" s="26"/>
    </row>
    <row r="609" spans="3:3">
      <c r="C609" s="26"/>
    </row>
    <row r="610" spans="3:3">
      <c r="C610" s="26"/>
    </row>
    <row r="611" spans="3:3">
      <c r="C611" s="26"/>
    </row>
    <row r="612" spans="3:3">
      <c r="C612" s="26"/>
    </row>
    <row r="613" spans="3:3">
      <c r="C613" s="26"/>
    </row>
    <row r="614" spans="3:3">
      <c r="C614" s="26"/>
    </row>
    <row r="615" spans="3:3">
      <c r="C615" s="26"/>
    </row>
    <row r="616" spans="3:3">
      <c r="C616" s="26"/>
    </row>
    <row r="617" spans="3:3">
      <c r="C617" s="26"/>
    </row>
    <row r="618" spans="3:3">
      <c r="C618" s="26"/>
    </row>
    <row r="619" spans="3:3">
      <c r="C619" s="26"/>
    </row>
    <row r="620" spans="3:3">
      <c r="C620" s="26"/>
    </row>
    <row r="621" spans="3:3">
      <c r="C621" s="26"/>
    </row>
    <row r="622" spans="3:3">
      <c r="C622" s="26"/>
    </row>
    <row r="623" spans="3:3">
      <c r="C623" s="26"/>
    </row>
    <row r="624" spans="3:3">
      <c r="C624" s="26"/>
    </row>
    <row r="625" spans="3:3">
      <c r="C625" s="26"/>
    </row>
    <row r="626" spans="3:3">
      <c r="C626" s="26"/>
    </row>
    <row r="627" spans="3:3">
      <c r="C627" s="26"/>
    </row>
    <row r="628" spans="3:3">
      <c r="C628" s="26"/>
    </row>
    <row r="629" spans="3:3">
      <c r="C629" s="26"/>
    </row>
    <row r="630" spans="3:3">
      <c r="C630" s="26"/>
    </row>
    <row r="631" spans="3:3">
      <c r="C631" s="26"/>
    </row>
    <row r="632" spans="3:3">
      <c r="C632" s="26"/>
    </row>
    <row r="633" spans="3:3">
      <c r="C633" s="26"/>
    </row>
    <row r="634" spans="3:3">
      <c r="C634" s="26"/>
    </row>
    <row r="635" spans="3:3">
      <c r="C635" s="26"/>
    </row>
    <row r="636" spans="3:3">
      <c r="C636" s="26"/>
    </row>
    <row r="637" spans="3:3">
      <c r="C637" s="26"/>
    </row>
    <row r="638" spans="3:3">
      <c r="C638" s="26"/>
    </row>
    <row r="639" spans="3:3">
      <c r="C639" s="26"/>
    </row>
    <row r="640" spans="3:3">
      <c r="C640" s="26"/>
    </row>
    <row r="641" spans="3:3">
      <c r="C641" s="26"/>
    </row>
    <row r="642" spans="3:3">
      <c r="C642" s="26"/>
    </row>
    <row r="643" spans="3:3">
      <c r="C643" s="26"/>
    </row>
    <row r="644" spans="3:3">
      <c r="C644" s="26"/>
    </row>
    <row r="645" spans="3:3">
      <c r="C645" s="26"/>
    </row>
    <row r="646" spans="3:3">
      <c r="C646" s="26"/>
    </row>
    <row r="647" spans="3:3">
      <c r="C647" s="26"/>
    </row>
    <row r="648" spans="3:3">
      <c r="C648" s="26"/>
    </row>
    <row r="649" spans="3:3">
      <c r="C649" s="26"/>
    </row>
    <row r="650" spans="3:3">
      <c r="C650" s="26"/>
    </row>
    <row r="651" spans="3:3">
      <c r="C651" s="26"/>
    </row>
    <row r="652" spans="3:3">
      <c r="C652" s="26"/>
    </row>
    <row r="653" spans="3:3">
      <c r="C653" s="26"/>
    </row>
    <row r="654" spans="3:3">
      <c r="C654" s="26"/>
    </row>
    <row r="655" spans="3:3">
      <c r="C655" s="26"/>
    </row>
    <row r="656" spans="3:3">
      <c r="C656" s="26"/>
    </row>
    <row r="657" spans="3:3">
      <c r="C657" s="26"/>
    </row>
    <row r="658" spans="3:3">
      <c r="C658" s="26"/>
    </row>
    <row r="659" spans="3:3">
      <c r="C659" s="26"/>
    </row>
    <row r="660" spans="3:3">
      <c r="C660" s="26"/>
    </row>
    <row r="661" spans="3:3">
      <c r="C661" s="26"/>
    </row>
    <row r="662" spans="3:3">
      <c r="C662" s="26"/>
    </row>
    <row r="663" spans="3:3">
      <c r="C663" s="26"/>
    </row>
    <row r="664" spans="3:3">
      <c r="C664" s="26"/>
    </row>
    <row r="665" spans="3:3">
      <c r="C665" s="26"/>
    </row>
    <row r="666" spans="3:3">
      <c r="C666" s="26"/>
    </row>
    <row r="667" spans="3:3">
      <c r="C667" s="26"/>
    </row>
    <row r="668" spans="3:3">
      <c r="C668" s="26"/>
    </row>
    <row r="669" spans="3:3">
      <c r="C669" s="26"/>
    </row>
    <row r="670" spans="3:3">
      <c r="C670" s="26"/>
    </row>
    <row r="671" spans="3:3">
      <c r="C671" s="26"/>
    </row>
    <row r="672" spans="3:3">
      <c r="C672" s="26"/>
    </row>
    <row r="673" spans="3:3">
      <c r="C673" s="26"/>
    </row>
    <row r="674" spans="3:3">
      <c r="C674" s="26"/>
    </row>
    <row r="675" spans="3:3">
      <c r="C675" s="26"/>
    </row>
    <row r="676" spans="3:3">
      <c r="C676" s="26"/>
    </row>
    <row r="677" spans="3:3">
      <c r="C677" s="26"/>
    </row>
    <row r="678" spans="3:3">
      <c r="C678" s="26"/>
    </row>
    <row r="679" spans="3:3">
      <c r="C679" s="26"/>
    </row>
    <row r="680" spans="3:3">
      <c r="C680" s="26"/>
    </row>
    <row r="681" spans="3:3">
      <c r="C681" s="26"/>
    </row>
    <row r="682" spans="3:3">
      <c r="C682" s="26"/>
    </row>
    <row r="683" spans="3:3">
      <c r="C683" s="26"/>
    </row>
    <row r="684" spans="3:3">
      <c r="C684" s="26"/>
    </row>
    <row r="685" spans="3:3">
      <c r="C685" s="26"/>
    </row>
    <row r="686" spans="3:3">
      <c r="C686" s="26"/>
    </row>
    <row r="687" spans="3:3">
      <c r="C687" s="26"/>
    </row>
    <row r="688" spans="3:3">
      <c r="C688" s="26"/>
    </row>
    <row r="689" spans="3:3">
      <c r="C689" s="26"/>
    </row>
    <row r="690" spans="3:3">
      <c r="C690" s="26"/>
    </row>
    <row r="691" spans="3:3">
      <c r="C691" s="26"/>
    </row>
    <row r="692" spans="3:3">
      <c r="C692" s="26"/>
    </row>
    <row r="693" spans="3:3">
      <c r="C693" s="26"/>
    </row>
    <row r="694" spans="3:3">
      <c r="C694" s="26"/>
    </row>
    <row r="695" spans="3:3">
      <c r="C695" s="26"/>
    </row>
    <row r="696" spans="3:3">
      <c r="C696" s="26"/>
    </row>
    <row r="697" spans="3:3">
      <c r="C697" s="26"/>
    </row>
    <row r="698" spans="3:3">
      <c r="C698" s="26"/>
    </row>
    <row r="699" spans="3:3">
      <c r="C699" s="26"/>
    </row>
    <row r="700" spans="3:3">
      <c r="C700" s="26"/>
    </row>
    <row r="701" spans="3:3">
      <c r="C701" s="26"/>
    </row>
    <row r="702" spans="3:3">
      <c r="C702" s="26"/>
    </row>
    <row r="703" spans="3:3">
      <c r="C703" s="26"/>
    </row>
    <row r="704" spans="3:3">
      <c r="C704" s="26"/>
    </row>
    <row r="705" spans="3:3">
      <c r="C705" s="26"/>
    </row>
    <row r="706" spans="3:3">
      <c r="C706" s="26"/>
    </row>
    <row r="707" spans="3:3">
      <c r="C707" s="26"/>
    </row>
    <row r="708" spans="3:3">
      <c r="C708" s="26"/>
    </row>
    <row r="709" spans="3:3">
      <c r="C709" s="26"/>
    </row>
    <row r="710" spans="3:3">
      <c r="C710" s="26"/>
    </row>
    <row r="711" spans="3:3">
      <c r="C711" s="26"/>
    </row>
    <row r="712" spans="3:3">
      <c r="C712" s="26"/>
    </row>
    <row r="713" spans="3:3">
      <c r="C713" s="26"/>
    </row>
    <row r="714" spans="3:3">
      <c r="C714" s="26"/>
    </row>
    <row r="715" spans="3:3">
      <c r="C715" s="26"/>
    </row>
    <row r="716" spans="3:3">
      <c r="C716" s="26"/>
    </row>
    <row r="717" spans="3:3">
      <c r="C717" s="26"/>
    </row>
    <row r="718" spans="3:3">
      <c r="C718" s="26"/>
    </row>
    <row r="719" spans="3:3">
      <c r="C719" s="26"/>
    </row>
    <row r="720" spans="3:3">
      <c r="C720" s="26"/>
    </row>
    <row r="721" spans="3:3">
      <c r="C721" s="26"/>
    </row>
    <row r="722" spans="3:3">
      <c r="C722" s="26"/>
    </row>
    <row r="723" spans="3:3">
      <c r="C723" s="26"/>
    </row>
    <row r="724" spans="3:3">
      <c r="C724" s="26"/>
    </row>
    <row r="725" spans="3:3">
      <c r="C725" s="26"/>
    </row>
    <row r="726" spans="3:3">
      <c r="C726" s="26"/>
    </row>
    <row r="727" spans="3:3">
      <c r="C727" s="26"/>
    </row>
    <row r="728" spans="3:3">
      <c r="C728" s="26"/>
    </row>
    <row r="729" spans="3:3">
      <c r="C729" s="26"/>
    </row>
    <row r="730" spans="3:3">
      <c r="C730" s="26"/>
    </row>
    <row r="731" spans="3:3">
      <c r="C731" s="26"/>
    </row>
    <row r="732" spans="3:3">
      <c r="C732" s="26"/>
    </row>
    <row r="733" spans="3:3">
      <c r="C733" s="26"/>
    </row>
    <row r="734" spans="3:3">
      <c r="C734" s="26"/>
    </row>
    <row r="735" spans="3:3">
      <c r="C735" s="26"/>
    </row>
    <row r="736" spans="3:3">
      <c r="C736" s="26"/>
    </row>
    <row r="737" spans="3:3">
      <c r="C737" s="26"/>
    </row>
    <row r="738" spans="3:3">
      <c r="C738" s="26"/>
    </row>
    <row r="739" spans="3:3">
      <c r="C739" s="26"/>
    </row>
    <row r="740" spans="3:3">
      <c r="C740" s="26"/>
    </row>
    <row r="741" spans="3:3">
      <c r="C741" s="26"/>
    </row>
    <row r="742" spans="3:3">
      <c r="C742" s="26"/>
    </row>
    <row r="743" spans="3:3">
      <c r="C743" s="26"/>
    </row>
    <row r="744" spans="3:3">
      <c r="C744" s="26"/>
    </row>
    <row r="745" spans="3:3">
      <c r="C745" s="26"/>
    </row>
    <row r="746" spans="3:3">
      <c r="C746" s="26"/>
    </row>
    <row r="747" spans="3:3">
      <c r="C747" s="26"/>
    </row>
    <row r="748" spans="3:3">
      <c r="C748" s="26"/>
    </row>
    <row r="749" spans="3:3">
      <c r="C749" s="26"/>
    </row>
    <row r="750" spans="3:3">
      <c r="C750" s="26"/>
    </row>
    <row r="751" spans="3:3">
      <c r="C751" s="26"/>
    </row>
    <row r="752" spans="3:3">
      <c r="C752" s="26"/>
    </row>
    <row r="753" spans="3:3">
      <c r="C753" s="26"/>
    </row>
    <row r="754" spans="3:3">
      <c r="C754" s="26"/>
    </row>
    <row r="755" spans="3:3">
      <c r="C755" s="26"/>
    </row>
    <row r="756" spans="3:3">
      <c r="C756" s="26"/>
    </row>
    <row r="757" spans="3:3">
      <c r="C757" s="26"/>
    </row>
    <row r="758" spans="3:3">
      <c r="C758" s="26"/>
    </row>
    <row r="759" spans="3:3">
      <c r="C759" s="26"/>
    </row>
    <row r="760" spans="3:3">
      <c r="C760" s="26"/>
    </row>
    <row r="761" spans="3:3">
      <c r="C761" s="26"/>
    </row>
    <row r="762" spans="3:3">
      <c r="C762" s="26"/>
    </row>
    <row r="763" spans="3:3">
      <c r="C763" s="26"/>
    </row>
    <row r="764" spans="3:3">
      <c r="C764" s="26"/>
    </row>
    <row r="765" spans="3:3">
      <c r="C765" s="26"/>
    </row>
    <row r="766" spans="3:3">
      <c r="C766" s="26"/>
    </row>
    <row r="767" spans="3:3">
      <c r="C767" s="26"/>
    </row>
    <row r="768" spans="3:3">
      <c r="C768" s="26"/>
    </row>
    <row r="769" spans="3:3">
      <c r="C769" s="26"/>
    </row>
    <row r="770" spans="3:3">
      <c r="C770" s="26"/>
    </row>
    <row r="771" spans="3:3">
      <c r="C771" s="26"/>
    </row>
    <row r="772" spans="3:3">
      <c r="C772" s="26"/>
    </row>
    <row r="773" spans="3:3">
      <c r="C773" s="26"/>
    </row>
    <row r="774" spans="3:3">
      <c r="C774" s="26"/>
    </row>
    <row r="775" spans="3:3">
      <c r="C775" s="26"/>
    </row>
    <row r="776" spans="3:3">
      <c r="C776" s="26"/>
    </row>
    <row r="777" spans="3:3">
      <c r="C777" s="26"/>
    </row>
    <row r="778" spans="3:3">
      <c r="C778" s="26"/>
    </row>
    <row r="779" spans="3:3">
      <c r="C779" s="26"/>
    </row>
    <row r="780" spans="3:3">
      <c r="C780" s="26"/>
    </row>
    <row r="781" spans="3:3">
      <c r="C781" s="26"/>
    </row>
    <row r="782" spans="3:3">
      <c r="C782" s="26"/>
    </row>
    <row r="783" spans="3:3">
      <c r="C783" s="26"/>
    </row>
    <row r="784" spans="3:3">
      <c r="C784" s="26"/>
    </row>
    <row r="785" spans="3:3">
      <c r="C785" s="26"/>
    </row>
    <row r="786" spans="3:3">
      <c r="C786" s="26"/>
    </row>
    <row r="787" spans="3:3">
      <c r="C787" s="26"/>
    </row>
    <row r="788" spans="3:3">
      <c r="C788" s="26"/>
    </row>
    <row r="789" spans="3:3">
      <c r="C789" s="26"/>
    </row>
    <row r="790" spans="3:3">
      <c r="C790" s="26"/>
    </row>
    <row r="791" spans="3:3">
      <c r="C791" s="26"/>
    </row>
    <row r="792" spans="3:3">
      <c r="C792" s="26"/>
    </row>
    <row r="793" spans="3:3">
      <c r="C793" s="26"/>
    </row>
    <row r="794" spans="3:3">
      <c r="C794" s="26"/>
    </row>
    <row r="795" spans="3:3">
      <c r="C795" s="26"/>
    </row>
    <row r="796" spans="3:3">
      <c r="C796" s="26"/>
    </row>
    <row r="797" spans="3:3">
      <c r="C797" s="26"/>
    </row>
    <row r="798" spans="3:3">
      <c r="C798" s="26"/>
    </row>
    <row r="799" spans="3:3">
      <c r="C799" s="26"/>
    </row>
    <row r="800" spans="3:3">
      <c r="C800" s="26"/>
    </row>
    <row r="801" spans="3:3">
      <c r="C801" s="26"/>
    </row>
    <row r="802" spans="3:3">
      <c r="C802" s="26"/>
    </row>
    <row r="803" spans="3:3">
      <c r="C803" s="26"/>
    </row>
    <row r="804" spans="3:3">
      <c r="C804" s="26"/>
    </row>
    <row r="805" spans="3:3">
      <c r="C805" s="26"/>
    </row>
    <row r="806" spans="3:3">
      <c r="C806" s="26"/>
    </row>
    <row r="807" spans="3:3">
      <c r="C807" s="26"/>
    </row>
    <row r="808" spans="3:3">
      <c r="C808" s="26"/>
    </row>
    <row r="809" spans="3:3">
      <c r="C809" s="26"/>
    </row>
    <row r="810" spans="3:3">
      <c r="C810" s="26"/>
    </row>
    <row r="811" spans="3:3">
      <c r="C811" s="26"/>
    </row>
    <row r="812" spans="3:3">
      <c r="C812" s="26"/>
    </row>
    <row r="813" spans="3:3">
      <c r="C813" s="26"/>
    </row>
    <row r="814" spans="3:3">
      <c r="C814" s="26"/>
    </row>
    <row r="815" spans="3:3">
      <c r="C815" s="26"/>
    </row>
    <row r="816" spans="3:3">
      <c r="C816" s="26"/>
    </row>
    <row r="817" spans="3:3">
      <c r="C817" s="26"/>
    </row>
    <row r="818" spans="3:3">
      <c r="C818" s="26"/>
    </row>
    <row r="819" spans="3:3">
      <c r="C819" s="26"/>
    </row>
    <row r="820" spans="3:3">
      <c r="C820" s="26"/>
    </row>
    <row r="821" spans="3:3">
      <c r="C821" s="26"/>
    </row>
    <row r="822" spans="3:3">
      <c r="C822" s="26"/>
    </row>
    <row r="823" spans="3:3">
      <c r="C823" s="26"/>
    </row>
    <row r="824" spans="3:3">
      <c r="C824" s="26"/>
    </row>
    <row r="825" spans="3:3">
      <c r="C825" s="26"/>
    </row>
    <row r="826" spans="3:3">
      <c r="C826" s="26"/>
    </row>
    <row r="827" spans="3:3">
      <c r="C827" s="26"/>
    </row>
    <row r="828" spans="3:3">
      <c r="C828" s="26"/>
    </row>
    <row r="829" spans="3:3">
      <c r="C829" s="26"/>
    </row>
    <row r="830" spans="3:3">
      <c r="C830" s="26"/>
    </row>
    <row r="831" spans="3:3">
      <c r="C831" s="26"/>
    </row>
    <row r="832" spans="3:3">
      <c r="C832" s="26"/>
    </row>
    <row r="833" spans="3:3">
      <c r="C833" s="26"/>
    </row>
    <row r="834" spans="3:3">
      <c r="C834" s="26"/>
    </row>
    <row r="835" spans="3:3">
      <c r="C835" s="26"/>
    </row>
    <row r="836" spans="3:3">
      <c r="C836" s="26"/>
    </row>
    <row r="837" spans="3:3">
      <c r="C837" s="26"/>
    </row>
    <row r="838" spans="3:3">
      <c r="C838" s="26"/>
    </row>
    <row r="839" spans="3:3">
      <c r="C839" s="26"/>
    </row>
    <row r="840" spans="3:3">
      <c r="C840" s="26"/>
    </row>
    <row r="841" spans="3:3">
      <c r="C841" s="26"/>
    </row>
    <row r="842" spans="3:3">
      <c r="C842" s="26"/>
    </row>
    <row r="843" spans="3:3">
      <c r="C843" s="26"/>
    </row>
    <row r="844" spans="3:3">
      <c r="C844" s="26"/>
    </row>
    <row r="845" spans="3:3">
      <c r="C845" s="26"/>
    </row>
    <row r="846" spans="3:3">
      <c r="C846" s="26"/>
    </row>
    <row r="847" spans="3:3">
      <c r="C847" s="26"/>
    </row>
    <row r="848" spans="3: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c r="C899" s="26"/>
    </row>
    <row r="900" spans="3:3">
      <c r="C900" s="26"/>
    </row>
    <row r="901" spans="3:3">
      <c r="C901" s="26"/>
    </row>
    <row r="902" spans="3:3">
      <c r="C902" s="26"/>
    </row>
    <row r="903" spans="3:3">
      <c r="C903" s="26"/>
    </row>
    <row r="904" spans="3:3">
      <c r="C904" s="26"/>
    </row>
    <row r="905" spans="3:3">
      <c r="C905" s="26"/>
    </row>
    <row r="906" spans="3:3">
      <c r="C906" s="26"/>
    </row>
    <row r="907" spans="3:3">
      <c r="C907" s="26"/>
    </row>
    <row r="908" spans="3:3">
      <c r="C908" s="26"/>
    </row>
    <row r="909" spans="3:3">
      <c r="C909" s="26"/>
    </row>
    <row r="910" spans="3:3">
      <c r="C910" s="26"/>
    </row>
    <row r="911" spans="3:3">
      <c r="C911" s="26"/>
    </row>
    <row r="912" spans="3:3">
      <c r="C912" s="26"/>
    </row>
    <row r="913" spans="3:3">
      <c r="C913" s="26"/>
    </row>
    <row r="914" spans="3:3">
      <c r="C914" s="26"/>
    </row>
    <row r="915" spans="3:3">
      <c r="C915" s="26"/>
    </row>
    <row r="916" spans="3:3">
      <c r="C916" s="26"/>
    </row>
    <row r="917" spans="3:3">
      <c r="C917" s="26"/>
    </row>
    <row r="918" spans="3:3">
      <c r="C918" s="26"/>
    </row>
    <row r="919" spans="3:3">
      <c r="C919" s="26"/>
    </row>
    <row r="920" spans="3:3">
      <c r="C920" s="26"/>
    </row>
    <row r="921" spans="3:3">
      <c r="C921" s="26"/>
    </row>
    <row r="922" spans="3:3">
      <c r="C922" s="26"/>
    </row>
    <row r="923" spans="3:3">
      <c r="C923" s="26"/>
    </row>
    <row r="924" spans="3:3">
      <c r="C924" s="26"/>
    </row>
    <row r="925" spans="3:3">
      <c r="C925" s="26"/>
    </row>
    <row r="926" spans="3:3">
      <c r="C926" s="26"/>
    </row>
    <row r="927" spans="3:3">
      <c r="C927" s="26"/>
    </row>
    <row r="928" spans="3:3">
      <c r="C928" s="26"/>
    </row>
    <row r="929" spans="3:3">
      <c r="C929" s="26"/>
    </row>
    <row r="930" spans="3:3">
      <c r="C930" s="26"/>
    </row>
    <row r="931" spans="3:3">
      <c r="C931" s="26"/>
    </row>
    <row r="932" spans="3:3">
      <c r="C932" s="26"/>
    </row>
    <row r="933" spans="3:3">
      <c r="C933" s="26"/>
    </row>
    <row r="934" spans="3:3">
      <c r="C934" s="26"/>
    </row>
    <row r="935" spans="3:3">
      <c r="C935" s="26"/>
    </row>
    <row r="936" spans="3:3">
      <c r="C936" s="26"/>
    </row>
    <row r="937" spans="3:3">
      <c r="C937" s="26"/>
    </row>
    <row r="938" spans="3:3">
      <c r="C938" s="26"/>
    </row>
    <row r="939" spans="3:3">
      <c r="C939" s="26"/>
    </row>
    <row r="940" spans="3:3">
      <c r="C940" s="26"/>
    </row>
    <row r="941" spans="3:3">
      <c r="C941" s="26"/>
    </row>
    <row r="942" spans="3:3">
      <c r="C942" s="26"/>
    </row>
    <row r="943" spans="3:3">
      <c r="C943" s="26"/>
    </row>
    <row r="944" spans="3:3">
      <c r="C944" s="26"/>
    </row>
    <row r="945" spans="3:3">
      <c r="C945" s="26"/>
    </row>
    <row r="946" spans="3:3">
      <c r="C946" s="26"/>
    </row>
    <row r="947" spans="3:3">
      <c r="C947" s="26"/>
    </row>
    <row r="948" spans="3:3">
      <c r="C948" s="26"/>
    </row>
    <row r="949" spans="3:3">
      <c r="C949" s="26"/>
    </row>
    <row r="950" spans="3:3">
      <c r="C950" s="26"/>
    </row>
    <row r="951" spans="3:3">
      <c r="C951" s="26"/>
    </row>
    <row r="952" spans="3:3">
      <c r="C952" s="26"/>
    </row>
    <row r="953" spans="3:3">
      <c r="C953" s="26"/>
    </row>
    <row r="954" spans="3:3">
      <c r="C954" s="26"/>
    </row>
    <row r="955" spans="3:3">
      <c r="C955" s="26"/>
    </row>
    <row r="956" spans="3:3">
      <c r="C956" s="26"/>
    </row>
    <row r="957" spans="3:3">
      <c r="C957" s="26"/>
    </row>
    <row r="958" spans="3:3">
      <c r="C958" s="26"/>
    </row>
    <row r="959" spans="3:3">
      <c r="C959" s="26"/>
    </row>
    <row r="960" spans="3:3">
      <c r="C960" s="26"/>
    </row>
    <row r="961" spans="3:3">
      <c r="C961" s="26"/>
    </row>
    <row r="962" spans="3:3">
      <c r="C962" s="26"/>
    </row>
    <row r="963" spans="3:3">
      <c r="C963" s="26"/>
    </row>
    <row r="964" spans="3:3">
      <c r="C964" s="26"/>
    </row>
    <row r="965" spans="3:3">
      <c r="C965" s="26"/>
    </row>
    <row r="966" spans="3:3">
      <c r="C966" s="26"/>
    </row>
    <row r="967" spans="3:3">
      <c r="C967" s="26"/>
    </row>
    <row r="968" spans="3:3">
      <c r="C968" s="26"/>
    </row>
    <row r="969" spans="3:3">
      <c r="C969" s="26"/>
    </row>
    <row r="970" spans="3:3">
      <c r="C970" s="26"/>
    </row>
    <row r="971" spans="3:3">
      <c r="C971" s="26"/>
    </row>
    <row r="972" spans="3:3">
      <c r="C972" s="26"/>
    </row>
    <row r="973" spans="3:3">
      <c r="C973" s="26"/>
    </row>
    <row r="974" spans="3:3">
      <c r="C974" s="26"/>
    </row>
    <row r="975" spans="3:3">
      <c r="C975" s="26"/>
    </row>
    <row r="976" spans="3:3">
      <c r="C976" s="26"/>
    </row>
    <row r="977" spans="3:3">
      <c r="C977" s="26"/>
    </row>
    <row r="978" spans="3:3">
      <c r="C978" s="26"/>
    </row>
    <row r="979" spans="3:3">
      <c r="C979" s="26"/>
    </row>
    <row r="980" spans="3:3">
      <c r="C980" s="26"/>
    </row>
    <row r="981" spans="3:3">
      <c r="C981" s="26"/>
    </row>
    <row r="982" spans="3:3">
      <c r="C982" s="26"/>
    </row>
    <row r="983" spans="3:3">
      <c r="C983" s="26"/>
    </row>
    <row r="984" spans="3:3">
      <c r="C984" s="26"/>
    </row>
    <row r="985" spans="3:3">
      <c r="C985" s="26"/>
    </row>
    <row r="986" spans="3:3">
      <c r="C986" s="26"/>
    </row>
    <row r="987" spans="3:3">
      <c r="C987" s="26"/>
    </row>
    <row r="988" spans="3:3">
      <c r="C988" s="26"/>
    </row>
    <row r="989" spans="3:3">
      <c r="C989" s="26"/>
    </row>
    <row r="990" spans="3:3">
      <c r="C990" s="26"/>
    </row>
    <row r="991" spans="3:3">
      <c r="C991" s="26"/>
    </row>
    <row r="992" spans="3:3">
      <c r="C992" s="26"/>
    </row>
  </sheetData>
  <mergeCells count="3">
    <mergeCell ref="E3:I3"/>
    <mergeCell ref="A38:D38"/>
    <mergeCell ref="H38:K38"/>
  </mergeCells>
  <hyperlinks>
    <hyperlink ref="B3" r:id="rId1" location="ILM/202008040142/202008040142" display="https://mesonet.agron.iastate.edu/lsr/ - ILM/202008040142/202008040142" xr:uid="{00000000-0004-0000-0E00-000000000000}"/>
    <hyperlink ref="D3" r:id="rId2" location="ILM/202008040142/202008040142" xr:uid="{00000000-0004-0000-0E00-000001000000}"/>
  </hyperlinks>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N40"/>
  <sheetViews>
    <sheetView workbookViewId="0"/>
  </sheetViews>
  <sheetFormatPr defaultColWidth="14.42578125" defaultRowHeight="15.75" customHeight="1"/>
  <cols>
    <col min="4" max="4" width="16.28515625" customWidth="1"/>
    <col min="14" max="14" width="28.5703125" customWidth="1"/>
  </cols>
  <sheetData>
    <row r="1" spans="1:14">
      <c r="A1" s="160" t="s">
        <v>250</v>
      </c>
      <c r="B1" s="161">
        <v>44046</v>
      </c>
    </row>
    <row r="2" spans="1:14">
      <c r="B2" s="6" t="s">
        <v>199</v>
      </c>
      <c r="C2" s="6" t="s">
        <v>200</v>
      </c>
      <c r="D2" s="34" t="s">
        <v>251</v>
      </c>
      <c r="E2" s="6" t="s">
        <v>252</v>
      </c>
    </row>
    <row r="3" spans="1:14">
      <c r="A3" s="30"/>
      <c r="B3" s="31">
        <v>0.76041666666666663</v>
      </c>
      <c r="C3" s="135" t="s">
        <v>338</v>
      </c>
      <c r="D3" s="136" t="s">
        <v>339</v>
      </c>
      <c r="E3" s="324" t="s">
        <v>340</v>
      </c>
      <c r="F3" s="320"/>
      <c r="G3" s="320"/>
      <c r="H3" s="320"/>
      <c r="I3" s="320"/>
      <c r="N3" s="34" t="s">
        <v>207</v>
      </c>
    </row>
    <row r="4" spans="1:14">
      <c r="B4" s="98"/>
      <c r="C4" s="99" t="s">
        <v>208</v>
      </c>
      <c r="D4" s="138" t="s">
        <v>209</v>
      </c>
      <c r="E4" s="101" t="s">
        <v>210</v>
      </c>
      <c r="F4" s="103" t="s">
        <v>211</v>
      </c>
      <c r="G4" s="103" t="s">
        <v>210</v>
      </c>
      <c r="H4" s="139" t="s">
        <v>212</v>
      </c>
      <c r="I4" s="103" t="s">
        <v>210</v>
      </c>
      <c r="J4" s="44" t="s">
        <v>213</v>
      </c>
      <c r="K4" s="105" t="s">
        <v>210</v>
      </c>
      <c r="L4" s="44" t="s">
        <v>214</v>
      </c>
      <c r="M4" s="105" t="s">
        <v>210</v>
      </c>
    </row>
    <row r="5" spans="1:14">
      <c r="B5" s="45" t="s">
        <v>215</v>
      </c>
      <c r="C5" s="109"/>
      <c r="D5" s="106"/>
      <c r="E5" s="107"/>
      <c r="F5" s="325" t="s">
        <v>341</v>
      </c>
      <c r="G5" s="326"/>
      <c r="H5" s="326"/>
      <c r="I5" s="326"/>
      <c r="J5" s="326"/>
      <c r="K5" s="326"/>
      <c r="L5" s="326"/>
      <c r="M5" s="326"/>
    </row>
    <row r="6" spans="1:14">
      <c r="B6" s="55" t="s">
        <v>218</v>
      </c>
      <c r="C6" s="149" t="s">
        <v>342</v>
      </c>
      <c r="D6" s="112"/>
      <c r="E6" s="113"/>
      <c r="F6" s="114"/>
      <c r="G6" s="115"/>
      <c r="H6" s="119"/>
      <c r="I6" s="60"/>
      <c r="J6" s="116">
        <v>10</v>
      </c>
      <c r="K6" s="117">
        <v>0.95833333333333337</v>
      </c>
      <c r="L6" s="116">
        <v>10</v>
      </c>
      <c r="M6" s="117">
        <v>0.91666666666666663</v>
      </c>
    </row>
    <row r="7" spans="1:14">
      <c r="B7" s="68" t="s">
        <v>221</v>
      </c>
      <c r="C7" s="176">
        <v>0.70833333333333337</v>
      </c>
      <c r="D7" s="177"/>
      <c r="E7" s="178"/>
      <c r="F7" s="179"/>
      <c r="G7" s="180"/>
      <c r="H7" s="72"/>
      <c r="I7" s="181"/>
      <c r="J7" s="166">
        <v>10</v>
      </c>
      <c r="K7" s="167">
        <v>0.90277777777777779</v>
      </c>
      <c r="L7" s="166">
        <v>10</v>
      </c>
      <c r="M7" s="167">
        <v>0.91319444444444442</v>
      </c>
    </row>
    <row r="8" spans="1:14">
      <c r="B8" s="128"/>
      <c r="C8" s="128"/>
      <c r="D8" s="128"/>
      <c r="E8" s="128"/>
      <c r="F8" s="128"/>
      <c r="G8" s="128"/>
      <c r="H8" s="128"/>
      <c r="I8" s="128"/>
      <c r="J8" s="128"/>
      <c r="K8" s="128"/>
      <c r="L8" s="128"/>
      <c r="M8" s="128"/>
    </row>
    <row r="27" spans="1:11">
      <c r="A27" s="323" t="s">
        <v>343</v>
      </c>
      <c r="B27" s="322"/>
      <c r="C27" s="322"/>
      <c r="D27" s="322"/>
      <c r="E27" s="322"/>
    </row>
    <row r="30" spans="1:11">
      <c r="A30" s="3" t="s">
        <v>0</v>
      </c>
      <c r="B30" s="4" t="s">
        <v>1</v>
      </c>
      <c r="C30" s="4" t="s">
        <v>2</v>
      </c>
      <c r="D30" s="4" t="s">
        <v>3</v>
      </c>
      <c r="E30" s="4" t="s">
        <v>4</v>
      </c>
      <c r="F30" s="9"/>
      <c r="G30" s="3" t="s">
        <v>5</v>
      </c>
      <c r="H30" s="4" t="s">
        <v>1</v>
      </c>
      <c r="I30" s="4" t="s">
        <v>2</v>
      </c>
      <c r="J30" s="4" t="s">
        <v>3</v>
      </c>
      <c r="K30" s="4" t="s">
        <v>4</v>
      </c>
    </row>
    <row r="31" spans="1:11">
      <c r="A31" s="175" t="s">
        <v>25</v>
      </c>
      <c r="B31" s="9"/>
      <c r="C31" s="9"/>
      <c r="D31" s="9"/>
      <c r="E31" s="149">
        <v>10</v>
      </c>
      <c r="F31" s="9"/>
      <c r="G31" s="175" t="s">
        <v>25</v>
      </c>
      <c r="H31" s="9"/>
      <c r="I31" s="9"/>
      <c r="J31" s="9"/>
      <c r="K31" s="149">
        <v>10</v>
      </c>
    </row>
    <row r="32" spans="1:11">
      <c r="A32" s="7"/>
      <c r="B32" s="9"/>
      <c r="C32" s="9"/>
      <c r="D32" s="9"/>
      <c r="E32" s="9"/>
      <c r="F32" s="9"/>
      <c r="G32" s="7"/>
      <c r="H32" s="9"/>
      <c r="I32" s="9"/>
      <c r="J32" s="9"/>
      <c r="K32" s="9"/>
    </row>
    <row r="33" spans="1:11">
      <c r="A33" s="7"/>
      <c r="B33" s="9"/>
      <c r="C33" s="9"/>
      <c r="D33" s="9"/>
      <c r="E33" s="9"/>
      <c r="F33" s="9"/>
      <c r="G33" s="7"/>
      <c r="H33" s="9"/>
      <c r="I33" s="9"/>
      <c r="J33" s="9"/>
      <c r="K33" s="9"/>
    </row>
    <row r="34" spans="1:11">
      <c r="A34" s="7"/>
      <c r="B34" s="9"/>
      <c r="C34" s="9"/>
      <c r="D34" s="9"/>
      <c r="E34" s="9"/>
      <c r="F34" s="9"/>
      <c r="G34" s="7"/>
      <c r="H34" s="9"/>
      <c r="I34" s="9"/>
      <c r="J34" s="9"/>
      <c r="K34" s="9"/>
    </row>
    <row r="35" spans="1:11">
      <c r="A35" s="9"/>
      <c r="B35" s="9"/>
      <c r="C35" s="9"/>
      <c r="D35" s="9"/>
      <c r="E35" s="9"/>
      <c r="F35" s="9"/>
      <c r="G35" s="9"/>
      <c r="H35" s="9"/>
      <c r="I35" s="9"/>
      <c r="J35" s="9"/>
      <c r="K35" s="9"/>
    </row>
    <row r="36" spans="1:11">
      <c r="A36" s="3" t="s">
        <v>195</v>
      </c>
      <c r="B36" s="4" t="s">
        <v>1</v>
      </c>
      <c r="C36" s="4" t="s">
        <v>2</v>
      </c>
      <c r="D36" s="4" t="s">
        <v>3</v>
      </c>
      <c r="E36" s="4" t="s">
        <v>4</v>
      </c>
      <c r="F36" s="9"/>
      <c r="G36" s="3" t="s">
        <v>196</v>
      </c>
      <c r="H36" s="4" t="s">
        <v>1</v>
      </c>
      <c r="I36" s="4" t="s">
        <v>2</v>
      </c>
      <c r="J36" s="4" t="s">
        <v>3</v>
      </c>
      <c r="K36" s="4" t="s">
        <v>4</v>
      </c>
    </row>
    <row r="37" spans="1:11">
      <c r="A37" s="175" t="s">
        <v>25</v>
      </c>
      <c r="B37" s="9"/>
      <c r="C37" s="9"/>
      <c r="D37" s="9"/>
      <c r="E37" s="149">
        <v>10</v>
      </c>
      <c r="F37" s="9"/>
      <c r="G37" s="175" t="s">
        <v>25</v>
      </c>
      <c r="H37" s="9"/>
      <c r="I37" s="9"/>
      <c r="J37" s="9"/>
      <c r="K37" s="149">
        <v>10</v>
      </c>
    </row>
    <row r="38" spans="1:11">
      <c r="A38" s="7"/>
      <c r="B38" s="9"/>
      <c r="C38" s="9"/>
      <c r="D38" s="9"/>
      <c r="E38" s="9"/>
      <c r="F38" s="9"/>
      <c r="G38" s="7"/>
      <c r="H38" s="9"/>
      <c r="I38" s="9"/>
      <c r="J38" s="9"/>
      <c r="K38" s="9"/>
    </row>
    <row r="39" spans="1:11">
      <c r="A39" s="7"/>
      <c r="B39" s="9"/>
      <c r="C39" s="9"/>
      <c r="D39" s="9"/>
      <c r="E39" s="9"/>
      <c r="F39" s="9"/>
      <c r="G39" s="7"/>
      <c r="H39" s="9"/>
      <c r="I39" s="9"/>
      <c r="J39" s="9"/>
      <c r="K39" s="9"/>
    </row>
    <row r="40" spans="1:11">
      <c r="A40" s="7"/>
      <c r="B40" s="9"/>
      <c r="C40" s="9"/>
      <c r="D40" s="9"/>
      <c r="E40" s="9"/>
      <c r="F40" s="9"/>
      <c r="G40" s="7"/>
      <c r="H40" s="9"/>
      <c r="I40" s="9"/>
      <c r="J40" s="9"/>
      <c r="K40" s="9"/>
    </row>
  </sheetData>
  <mergeCells count="3">
    <mergeCell ref="E3:I3"/>
    <mergeCell ref="F5:M5"/>
    <mergeCell ref="A27:E27"/>
  </mergeCells>
  <hyperlinks>
    <hyperlink ref="B3" r:id="rId1" location="GSP/202008031815/202008031815" display="https://mesonet.agron.iastate.edu/lsr/ - GSP/202008031815/202008031815" xr:uid="{00000000-0004-0000-0F00-000000000000}"/>
    <hyperlink ref="D3" r:id="rId2" location="GSP/202008031815/202008031815" xr:uid="{00000000-0004-0000-0F00-000001000000}"/>
  </hyperlinks>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N1008"/>
  <sheetViews>
    <sheetView workbookViewId="0"/>
  </sheetViews>
  <sheetFormatPr defaultColWidth="14.42578125" defaultRowHeight="15.75" customHeight="1"/>
  <cols>
    <col min="3" max="3" width="15.7109375" customWidth="1"/>
    <col min="14" max="14" width="30" customWidth="1"/>
  </cols>
  <sheetData>
    <row r="1" spans="1:14">
      <c r="A1" s="160" t="s">
        <v>344</v>
      </c>
      <c r="B1" s="161">
        <v>44046</v>
      </c>
      <c r="C1" s="26"/>
    </row>
    <row r="2" spans="1:14">
      <c r="B2" s="6" t="s">
        <v>199</v>
      </c>
      <c r="C2" s="34" t="s">
        <v>200</v>
      </c>
      <c r="D2" s="34" t="s">
        <v>251</v>
      </c>
      <c r="E2" s="6" t="s">
        <v>252</v>
      </c>
    </row>
    <row r="3" spans="1:14">
      <c r="A3" s="30"/>
      <c r="B3" s="31">
        <v>0.71805555555555556</v>
      </c>
      <c r="C3" s="137" t="s">
        <v>345</v>
      </c>
      <c r="D3" s="136" t="s">
        <v>346</v>
      </c>
      <c r="E3" s="324" t="s">
        <v>347</v>
      </c>
      <c r="F3" s="320"/>
      <c r="G3" s="320"/>
      <c r="H3" s="320"/>
      <c r="I3" s="320"/>
      <c r="N3" s="34" t="s">
        <v>207</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row>
    <row r="5" spans="1:14">
      <c r="A5" s="27"/>
      <c r="B5" s="45" t="s">
        <v>215</v>
      </c>
      <c r="C5" s="182"/>
      <c r="D5" s="106"/>
      <c r="E5" s="107"/>
      <c r="F5" s="325" t="s">
        <v>348</v>
      </c>
      <c r="G5" s="326"/>
      <c r="H5" s="326"/>
      <c r="I5" s="326"/>
      <c r="J5" s="326"/>
      <c r="K5" s="326"/>
      <c r="L5" s="326"/>
      <c r="M5" s="326"/>
    </row>
    <row r="6" spans="1:14">
      <c r="A6" s="27"/>
      <c r="B6" s="55" t="s">
        <v>218</v>
      </c>
      <c r="C6" s="183" t="s">
        <v>342</v>
      </c>
      <c r="D6" s="112"/>
      <c r="E6" s="113"/>
      <c r="F6" s="114"/>
      <c r="G6" s="115"/>
      <c r="H6" s="114"/>
      <c r="I6" s="60"/>
      <c r="J6" s="8"/>
      <c r="K6" s="117">
        <v>0.79166666666666663</v>
      </c>
      <c r="L6" s="116">
        <v>10</v>
      </c>
      <c r="M6" s="117">
        <v>0.79166666666666663</v>
      </c>
    </row>
    <row r="7" spans="1:14">
      <c r="A7" s="27"/>
      <c r="B7" s="184" t="s">
        <v>221</v>
      </c>
      <c r="C7" s="185">
        <v>0.70833333333333337</v>
      </c>
      <c r="D7" s="186"/>
      <c r="E7" s="187"/>
      <c r="F7" s="188"/>
      <c r="G7" s="189"/>
      <c r="H7" s="188"/>
      <c r="I7" s="190"/>
      <c r="J7" s="191"/>
      <c r="K7" s="192">
        <v>0.77083333333333337</v>
      </c>
      <c r="L7" s="193">
        <v>10</v>
      </c>
      <c r="M7" s="192">
        <v>0.77777777777777779</v>
      </c>
    </row>
    <row r="8" spans="1:14">
      <c r="A8" s="27"/>
      <c r="B8" s="172"/>
      <c r="C8" s="146"/>
      <c r="D8" s="146"/>
      <c r="E8" s="133"/>
      <c r="F8" s="133"/>
      <c r="G8" s="133"/>
      <c r="H8" s="133"/>
      <c r="I8" s="133"/>
    </row>
    <row r="9" spans="1:14">
      <c r="A9" s="30"/>
      <c r="B9" s="31">
        <v>0.72986111111111107</v>
      </c>
      <c r="C9" s="137" t="s">
        <v>349</v>
      </c>
      <c r="D9" s="136" t="s">
        <v>350</v>
      </c>
      <c r="E9" s="324" t="s">
        <v>351</v>
      </c>
      <c r="F9" s="320"/>
      <c r="G9" s="320"/>
      <c r="H9" s="320"/>
      <c r="I9" s="320"/>
    </row>
    <row r="10" spans="1:14">
      <c r="A10" s="27"/>
      <c r="B10" s="98"/>
      <c r="C10" s="99" t="s">
        <v>208</v>
      </c>
      <c r="D10" s="138" t="s">
        <v>209</v>
      </c>
      <c r="E10" s="101" t="s">
        <v>210</v>
      </c>
      <c r="F10" s="103" t="s">
        <v>211</v>
      </c>
      <c r="G10" s="103" t="s">
        <v>210</v>
      </c>
      <c r="H10" s="139" t="s">
        <v>212</v>
      </c>
      <c r="I10" s="103" t="s">
        <v>210</v>
      </c>
      <c r="J10" s="44" t="s">
        <v>213</v>
      </c>
      <c r="K10" s="105" t="s">
        <v>210</v>
      </c>
      <c r="L10" s="44" t="s">
        <v>214</v>
      </c>
      <c r="M10" s="105" t="s">
        <v>210</v>
      </c>
    </row>
    <row r="11" spans="1:14">
      <c r="A11" s="27"/>
      <c r="B11" s="45" t="s">
        <v>215</v>
      </c>
      <c r="C11" s="194"/>
      <c r="D11" s="106"/>
      <c r="E11" s="107"/>
      <c r="F11" s="325" t="s">
        <v>348</v>
      </c>
      <c r="G11" s="326"/>
      <c r="H11" s="326"/>
      <c r="I11" s="326"/>
      <c r="J11" s="326"/>
      <c r="K11" s="326"/>
      <c r="L11" s="326"/>
      <c r="M11" s="326"/>
    </row>
    <row r="12" spans="1:14">
      <c r="A12" s="27"/>
      <c r="B12" s="80" t="s">
        <v>218</v>
      </c>
      <c r="C12" s="195" t="s">
        <v>342</v>
      </c>
      <c r="D12" s="106"/>
      <c r="E12" s="107"/>
      <c r="F12" s="110"/>
      <c r="G12" s="109"/>
      <c r="H12" s="110"/>
      <c r="I12" s="111"/>
      <c r="J12" s="89">
        <v>16</v>
      </c>
      <c r="K12" s="88">
        <v>0.75</v>
      </c>
      <c r="L12" s="89">
        <v>22</v>
      </c>
      <c r="M12" s="88">
        <v>0.75</v>
      </c>
    </row>
    <row r="13" spans="1:14">
      <c r="A13" s="27"/>
      <c r="B13" s="80" t="s">
        <v>221</v>
      </c>
      <c r="C13" s="126">
        <v>0.70833333333333337</v>
      </c>
      <c r="D13" s="106"/>
      <c r="E13" s="107"/>
      <c r="F13" s="110"/>
      <c r="G13" s="109"/>
      <c r="H13" s="110"/>
      <c r="I13" s="111"/>
      <c r="J13" s="89">
        <v>16</v>
      </c>
      <c r="K13" s="88">
        <v>0.78819444444444442</v>
      </c>
      <c r="L13" s="89">
        <v>22</v>
      </c>
      <c r="M13" s="88">
        <v>0.78819444444444442</v>
      </c>
    </row>
    <row r="14" spans="1:14">
      <c r="A14" s="27"/>
      <c r="B14" s="172"/>
      <c r="C14" s="146"/>
      <c r="D14" s="146"/>
      <c r="E14" s="133"/>
      <c r="F14" s="133"/>
      <c r="G14" s="133"/>
      <c r="H14" s="133"/>
      <c r="I14" s="133"/>
    </row>
    <row r="15" spans="1:14">
      <c r="A15" s="30"/>
      <c r="B15" s="31">
        <v>0.73611111111111116</v>
      </c>
      <c r="C15" s="137" t="s">
        <v>352</v>
      </c>
      <c r="D15" s="136" t="s">
        <v>353</v>
      </c>
      <c r="E15" s="324" t="s">
        <v>354</v>
      </c>
      <c r="F15" s="320"/>
      <c r="G15" s="320"/>
      <c r="H15" s="320"/>
      <c r="I15" s="320"/>
    </row>
    <row r="16" spans="1:14">
      <c r="A16" s="27"/>
      <c r="B16" s="98"/>
      <c r="C16" s="99" t="s">
        <v>208</v>
      </c>
      <c r="D16" s="138" t="s">
        <v>209</v>
      </c>
      <c r="E16" s="101" t="s">
        <v>210</v>
      </c>
      <c r="F16" s="103" t="s">
        <v>211</v>
      </c>
      <c r="G16" s="103" t="s">
        <v>210</v>
      </c>
      <c r="H16" s="139" t="s">
        <v>212</v>
      </c>
      <c r="I16" s="103" t="s">
        <v>210</v>
      </c>
      <c r="J16" s="44" t="s">
        <v>213</v>
      </c>
      <c r="K16" s="105" t="s">
        <v>210</v>
      </c>
      <c r="L16" s="44" t="s">
        <v>214</v>
      </c>
      <c r="M16" s="105" t="s">
        <v>210</v>
      </c>
    </row>
    <row r="17" spans="1:13">
      <c r="A17" s="27"/>
      <c r="B17" s="45" t="s">
        <v>215</v>
      </c>
      <c r="C17" s="182"/>
      <c r="D17" s="106"/>
      <c r="E17" s="107"/>
      <c r="F17" s="325" t="s">
        <v>348</v>
      </c>
      <c r="G17" s="326"/>
      <c r="H17" s="326"/>
      <c r="I17" s="326"/>
      <c r="J17" s="326"/>
      <c r="K17" s="326"/>
      <c r="L17" s="326"/>
      <c r="M17" s="326"/>
    </row>
    <row r="18" spans="1:13">
      <c r="A18" s="27"/>
      <c r="B18" s="55" t="s">
        <v>218</v>
      </c>
      <c r="C18" s="183" t="s">
        <v>342</v>
      </c>
      <c r="D18" s="112"/>
      <c r="E18" s="113"/>
      <c r="F18" s="114"/>
      <c r="G18" s="115"/>
      <c r="H18" s="119"/>
      <c r="I18" s="60"/>
      <c r="J18" s="116">
        <v>22</v>
      </c>
      <c r="K18" s="117">
        <v>0.79166666666666663</v>
      </c>
      <c r="L18" s="116">
        <v>22</v>
      </c>
      <c r="M18" s="117">
        <v>0.79166666666666663</v>
      </c>
    </row>
    <row r="19" spans="1:13">
      <c r="A19" s="27"/>
      <c r="B19" s="184" t="s">
        <v>221</v>
      </c>
      <c r="C19" s="185">
        <v>0.70833333333333337</v>
      </c>
      <c r="D19" s="186"/>
      <c r="E19" s="187"/>
      <c r="F19" s="188"/>
      <c r="G19" s="189"/>
      <c r="H19" s="196"/>
      <c r="I19" s="190"/>
      <c r="J19" s="193">
        <v>22</v>
      </c>
      <c r="K19" s="192">
        <v>0.79861111111111116</v>
      </c>
      <c r="L19" s="193">
        <v>22</v>
      </c>
      <c r="M19" s="192">
        <v>0.80555555555555558</v>
      </c>
    </row>
    <row r="20" spans="1:13">
      <c r="A20" s="27"/>
      <c r="B20" s="172"/>
      <c r="C20" s="146"/>
      <c r="D20" s="146"/>
      <c r="E20" s="133"/>
      <c r="F20" s="133"/>
      <c r="G20" s="133"/>
      <c r="H20" s="133"/>
      <c r="I20" s="133"/>
    </row>
    <row r="21" spans="1:13">
      <c r="A21" s="30"/>
      <c r="B21" s="31">
        <v>0.74652777777777779</v>
      </c>
      <c r="C21" s="137" t="s">
        <v>352</v>
      </c>
      <c r="D21" s="136" t="s">
        <v>355</v>
      </c>
      <c r="E21" s="324" t="s">
        <v>356</v>
      </c>
      <c r="F21" s="320"/>
      <c r="G21" s="320"/>
      <c r="H21" s="320"/>
      <c r="I21" s="320"/>
    </row>
    <row r="22" spans="1:13">
      <c r="B22" s="98"/>
      <c r="C22" s="99" t="s">
        <v>208</v>
      </c>
      <c r="D22" s="138" t="s">
        <v>209</v>
      </c>
      <c r="E22" s="101" t="s">
        <v>210</v>
      </c>
      <c r="F22" s="103" t="s">
        <v>211</v>
      </c>
      <c r="G22" s="103" t="s">
        <v>210</v>
      </c>
      <c r="H22" s="139" t="s">
        <v>212</v>
      </c>
      <c r="I22" s="103" t="s">
        <v>210</v>
      </c>
      <c r="J22" s="44" t="s">
        <v>213</v>
      </c>
      <c r="K22" s="105" t="s">
        <v>210</v>
      </c>
      <c r="L22" s="44" t="s">
        <v>214</v>
      </c>
      <c r="M22" s="105" t="s">
        <v>210</v>
      </c>
    </row>
    <row r="23" spans="1:13">
      <c r="B23" s="45" t="s">
        <v>215</v>
      </c>
      <c r="C23" s="182"/>
      <c r="D23" s="106"/>
      <c r="E23" s="107"/>
      <c r="F23" s="325" t="s">
        <v>348</v>
      </c>
      <c r="G23" s="326"/>
      <c r="H23" s="326"/>
      <c r="I23" s="326"/>
      <c r="J23" s="326"/>
      <c r="K23" s="326"/>
      <c r="L23" s="326"/>
      <c r="M23" s="326"/>
    </row>
    <row r="24" spans="1:13">
      <c r="B24" s="55" t="s">
        <v>218</v>
      </c>
      <c r="C24" s="183" t="s">
        <v>342</v>
      </c>
      <c r="D24" s="112"/>
      <c r="E24" s="113"/>
      <c r="F24" s="114"/>
      <c r="G24" s="115"/>
      <c r="H24" s="114"/>
      <c r="I24" s="60"/>
      <c r="J24" s="116">
        <v>22</v>
      </c>
      <c r="K24" s="117">
        <v>0.79166666666666663</v>
      </c>
      <c r="L24" s="116">
        <v>22</v>
      </c>
      <c r="M24" s="117">
        <v>0.79166666666666663</v>
      </c>
    </row>
    <row r="25" spans="1:13">
      <c r="B25" s="184" t="s">
        <v>221</v>
      </c>
      <c r="C25" s="185">
        <v>0.70833333333333337</v>
      </c>
      <c r="D25" s="186"/>
      <c r="E25" s="187"/>
      <c r="F25" s="188"/>
      <c r="G25" s="189"/>
      <c r="H25" s="188"/>
      <c r="I25" s="190"/>
      <c r="J25" s="193">
        <v>22</v>
      </c>
      <c r="K25" s="192">
        <v>0.80555555555555558</v>
      </c>
      <c r="L25" s="193">
        <v>22</v>
      </c>
      <c r="M25" s="192">
        <v>0.8125</v>
      </c>
    </row>
    <row r="26" spans="1:13">
      <c r="C26" s="26"/>
    </row>
    <row r="27" spans="1:13">
      <c r="C27" s="26"/>
    </row>
    <row r="28" spans="1:13">
      <c r="C28" s="26"/>
    </row>
    <row r="29" spans="1:13">
      <c r="C29" s="26"/>
    </row>
    <row r="30" spans="1:13">
      <c r="C30" s="26"/>
    </row>
    <row r="31" spans="1:13">
      <c r="C31" s="26"/>
    </row>
    <row r="32" spans="1:13">
      <c r="C32" s="26"/>
    </row>
    <row r="33" spans="3:3">
      <c r="C33" s="26"/>
    </row>
    <row r="34" spans="3:3">
      <c r="C34" s="26"/>
    </row>
    <row r="35" spans="3:3">
      <c r="C35" s="26"/>
    </row>
    <row r="36" spans="3:3">
      <c r="C36" s="26"/>
    </row>
    <row r="37" spans="3:3">
      <c r="C37" s="26"/>
    </row>
    <row r="38" spans="3:3">
      <c r="C38" s="26"/>
    </row>
    <row r="39" spans="3:3">
      <c r="C39" s="26"/>
    </row>
    <row r="40" spans="3:3">
      <c r="C40" s="26"/>
    </row>
    <row r="41" spans="3:3">
      <c r="C41" s="26"/>
    </row>
    <row r="42" spans="3:3">
      <c r="C42" s="26"/>
    </row>
    <row r="43" spans="3:3">
      <c r="C43" s="26"/>
    </row>
    <row r="44" spans="3:3">
      <c r="C44" s="26"/>
    </row>
    <row r="45" spans="3:3">
      <c r="C45" s="26"/>
    </row>
    <row r="46" spans="3:3">
      <c r="C46" s="26"/>
    </row>
    <row r="47" spans="3:3">
      <c r="C47" s="26"/>
    </row>
    <row r="48" spans="3:3">
      <c r="C48" s="26"/>
    </row>
    <row r="49" spans="3:3">
      <c r="C49" s="26"/>
    </row>
    <row r="50" spans="3:3">
      <c r="C50" s="26"/>
    </row>
    <row r="51" spans="3:3">
      <c r="C51" s="26"/>
    </row>
    <row r="52" spans="3:3">
      <c r="C52" s="26"/>
    </row>
    <row r="53" spans="3:3">
      <c r="C53" s="26"/>
    </row>
    <row r="54" spans="3:3">
      <c r="C54" s="26"/>
    </row>
    <row r="55" spans="3:3">
      <c r="C55" s="26"/>
    </row>
    <row r="56" spans="3:3">
      <c r="C56" s="26"/>
    </row>
    <row r="57" spans="3:3">
      <c r="C57" s="26"/>
    </row>
    <row r="58" spans="3:3">
      <c r="C58" s="26"/>
    </row>
    <row r="59" spans="3:3">
      <c r="C59" s="26"/>
    </row>
    <row r="60" spans="3:3">
      <c r="C60" s="26"/>
    </row>
    <row r="61" spans="3:3">
      <c r="C61" s="26"/>
    </row>
    <row r="62" spans="3:3">
      <c r="C62" s="26"/>
    </row>
    <row r="63" spans="3:3">
      <c r="C63" s="26"/>
    </row>
    <row r="64" spans="3:3">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row r="74" spans="3:3">
      <c r="C74" s="26"/>
    </row>
    <row r="75" spans="3:3">
      <c r="C75" s="26"/>
    </row>
    <row r="76" spans="3:3">
      <c r="C76" s="26"/>
    </row>
    <row r="77" spans="3:3">
      <c r="C77" s="26"/>
    </row>
    <row r="78" spans="3:3">
      <c r="C78" s="26"/>
    </row>
    <row r="79" spans="3:3">
      <c r="C79" s="26"/>
    </row>
    <row r="80" spans="3:3">
      <c r="C80" s="26"/>
    </row>
    <row r="81" spans="3:3">
      <c r="C81" s="26"/>
    </row>
    <row r="82" spans="3:3">
      <c r="C82" s="26"/>
    </row>
    <row r="83" spans="3:3">
      <c r="C83" s="26"/>
    </row>
    <row r="84" spans="3:3">
      <c r="C84" s="26"/>
    </row>
    <row r="85" spans="3:3">
      <c r="C85" s="26"/>
    </row>
    <row r="86" spans="3:3">
      <c r="C86" s="26"/>
    </row>
    <row r="87" spans="3:3">
      <c r="C87" s="26"/>
    </row>
    <row r="88" spans="3:3">
      <c r="C88" s="26"/>
    </row>
    <row r="89" spans="3:3">
      <c r="C89" s="26"/>
    </row>
    <row r="90" spans="3:3">
      <c r="C90" s="26"/>
    </row>
    <row r="91" spans="3:3">
      <c r="C91" s="26"/>
    </row>
    <row r="92" spans="3:3">
      <c r="C92" s="26"/>
    </row>
    <row r="93" spans="3:3">
      <c r="C93" s="26"/>
    </row>
    <row r="94" spans="3:3">
      <c r="C94" s="26"/>
    </row>
    <row r="95" spans="3:3">
      <c r="C95" s="26"/>
    </row>
    <row r="96" spans="3:3">
      <c r="C96" s="26"/>
    </row>
    <row r="97" spans="3:3">
      <c r="C97" s="26"/>
    </row>
    <row r="98" spans="3:3">
      <c r="C98" s="26"/>
    </row>
    <row r="99" spans="3:3">
      <c r="C99" s="26"/>
    </row>
    <row r="100" spans="3:3">
      <c r="C100" s="26"/>
    </row>
    <row r="101" spans="3:3">
      <c r="C101" s="26"/>
    </row>
    <row r="102" spans="3:3">
      <c r="C102" s="26"/>
    </row>
    <row r="103" spans="3:3">
      <c r="C103" s="26"/>
    </row>
    <row r="104" spans="3:3">
      <c r="C104" s="26"/>
    </row>
    <row r="105" spans="3:3">
      <c r="C105" s="26"/>
    </row>
    <row r="106" spans="3:3">
      <c r="C106" s="26"/>
    </row>
    <row r="107" spans="3:3">
      <c r="C107" s="26"/>
    </row>
    <row r="108" spans="3:3">
      <c r="C108" s="26"/>
    </row>
    <row r="109" spans="3:3">
      <c r="C109" s="26"/>
    </row>
    <row r="110" spans="3:3">
      <c r="C110" s="26"/>
    </row>
    <row r="111" spans="3:3">
      <c r="C111" s="26"/>
    </row>
    <row r="112" spans="3:3">
      <c r="C112" s="26"/>
    </row>
    <row r="113" spans="3:3">
      <c r="C113" s="26"/>
    </row>
    <row r="114" spans="3:3">
      <c r="C114" s="26"/>
    </row>
    <row r="115" spans="3:3">
      <c r="C115" s="26"/>
    </row>
    <row r="116" spans="3:3">
      <c r="C116" s="26"/>
    </row>
    <row r="117" spans="3:3">
      <c r="C117" s="26"/>
    </row>
    <row r="118" spans="3:3">
      <c r="C118" s="26"/>
    </row>
    <row r="119" spans="3:3">
      <c r="C119" s="26"/>
    </row>
    <row r="120" spans="3:3">
      <c r="C120" s="26"/>
    </row>
    <row r="121" spans="3:3">
      <c r="C121" s="26"/>
    </row>
    <row r="122" spans="3:3">
      <c r="C122" s="26"/>
    </row>
    <row r="123" spans="3:3">
      <c r="C123" s="26"/>
    </row>
    <row r="124" spans="3:3">
      <c r="C124" s="26"/>
    </row>
    <row r="125" spans="3:3">
      <c r="C125" s="26"/>
    </row>
    <row r="126" spans="3:3">
      <c r="C126" s="26"/>
    </row>
    <row r="127" spans="3:3">
      <c r="C127" s="26"/>
    </row>
    <row r="128" spans="3:3">
      <c r="C128" s="26"/>
    </row>
    <row r="129" spans="3:3">
      <c r="C129" s="26"/>
    </row>
    <row r="130" spans="3:3">
      <c r="C130" s="26"/>
    </row>
    <row r="131" spans="3:3">
      <c r="C131" s="26"/>
    </row>
    <row r="132" spans="3:3">
      <c r="C132" s="26"/>
    </row>
    <row r="133" spans="3:3">
      <c r="C133" s="26"/>
    </row>
    <row r="134" spans="3:3">
      <c r="C134" s="26"/>
    </row>
    <row r="135" spans="3:3">
      <c r="C135" s="26"/>
    </row>
    <row r="136" spans="3:3">
      <c r="C136" s="26"/>
    </row>
    <row r="137" spans="3:3">
      <c r="C137" s="26"/>
    </row>
    <row r="138" spans="3:3">
      <c r="C138" s="26"/>
    </row>
    <row r="139" spans="3:3">
      <c r="C139" s="26"/>
    </row>
    <row r="140" spans="3:3">
      <c r="C140" s="26"/>
    </row>
    <row r="141" spans="3:3">
      <c r="C141" s="26"/>
    </row>
    <row r="142" spans="3:3">
      <c r="C142" s="26"/>
    </row>
    <row r="143" spans="3:3">
      <c r="C143" s="26"/>
    </row>
    <row r="144" spans="3:3">
      <c r="C144" s="26"/>
    </row>
    <row r="145" spans="3:3">
      <c r="C145" s="26"/>
    </row>
    <row r="146" spans="3:3">
      <c r="C146" s="26"/>
    </row>
    <row r="147" spans="3:3">
      <c r="C147" s="26"/>
    </row>
    <row r="148" spans="3:3">
      <c r="C148" s="26"/>
    </row>
    <row r="149" spans="3:3">
      <c r="C149" s="26"/>
    </row>
    <row r="150" spans="3:3">
      <c r="C150" s="26"/>
    </row>
    <row r="151" spans="3:3">
      <c r="C151" s="26"/>
    </row>
    <row r="152" spans="3:3">
      <c r="C152" s="26"/>
    </row>
    <row r="153" spans="3:3">
      <c r="C153" s="26"/>
    </row>
    <row r="154" spans="3:3">
      <c r="C154" s="26"/>
    </row>
    <row r="155" spans="3:3">
      <c r="C155" s="26"/>
    </row>
    <row r="156" spans="3:3">
      <c r="C156" s="26"/>
    </row>
    <row r="157" spans="3:3">
      <c r="C157" s="26"/>
    </row>
    <row r="158" spans="3:3">
      <c r="C158" s="26"/>
    </row>
    <row r="159" spans="3:3">
      <c r="C159" s="26"/>
    </row>
    <row r="160" spans="3:3">
      <c r="C160" s="26"/>
    </row>
    <row r="161" spans="3:3">
      <c r="C161" s="26"/>
    </row>
    <row r="162" spans="3:3">
      <c r="C162" s="26"/>
    </row>
    <row r="163" spans="3:3">
      <c r="C163" s="26"/>
    </row>
    <row r="164" spans="3:3">
      <c r="C164" s="26"/>
    </row>
    <row r="165" spans="3:3">
      <c r="C165" s="26"/>
    </row>
    <row r="166" spans="3:3">
      <c r="C166" s="26"/>
    </row>
    <row r="167" spans="3:3">
      <c r="C167" s="26"/>
    </row>
    <row r="168" spans="3:3">
      <c r="C168" s="26"/>
    </row>
    <row r="169" spans="3:3">
      <c r="C169" s="26"/>
    </row>
    <row r="170" spans="3:3">
      <c r="C170" s="26"/>
    </row>
    <row r="171" spans="3:3">
      <c r="C171" s="26"/>
    </row>
    <row r="172" spans="3:3">
      <c r="C172" s="26"/>
    </row>
    <row r="173" spans="3:3">
      <c r="C173" s="26"/>
    </row>
    <row r="174" spans="3:3">
      <c r="C174" s="26"/>
    </row>
    <row r="175" spans="3:3">
      <c r="C175" s="26"/>
    </row>
    <row r="176" spans="3:3">
      <c r="C176" s="26"/>
    </row>
    <row r="177" spans="3:3">
      <c r="C177" s="26"/>
    </row>
    <row r="178" spans="3:3">
      <c r="C178" s="26"/>
    </row>
    <row r="179" spans="3:3">
      <c r="C179" s="26"/>
    </row>
    <row r="180" spans="3:3">
      <c r="C180" s="26"/>
    </row>
    <row r="181" spans="3:3">
      <c r="C181" s="26"/>
    </row>
    <row r="182" spans="3:3">
      <c r="C182" s="26"/>
    </row>
    <row r="183" spans="3:3">
      <c r="C183" s="26"/>
    </row>
    <row r="184" spans="3:3">
      <c r="C184" s="26"/>
    </row>
    <row r="185" spans="3:3">
      <c r="C185" s="26"/>
    </row>
    <row r="186" spans="3:3">
      <c r="C186" s="26"/>
    </row>
    <row r="187" spans="3:3">
      <c r="C187" s="26"/>
    </row>
    <row r="188" spans="3:3">
      <c r="C188" s="26"/>
    </row>
    <row r="189" spans="3:3">
      <c r="C189" s="26"/>
    </row>
    <row r="190" spans="3:3">
      <c r="C190" s="26"/>
    </row>
    <row r="191" spans="3:3">
      <c r="C191" s="26"/>
    </row>
    <row r="192" spans="3:3">
      <c r="C192" s="26"/>
    </row>
    <row r="193" spans="3:3">
      <c r="C193" s="26"/>
    </row>
    <row r="194" spans="3:3">
      <c r="C194" s="26"/>
    </row>
    <row r="195" spans="3:3">
      <c r="C195" s="26"/>
    </row>
    <row r="196" spans="3:3">
      <c r="C196" s="26"/>
    </row>
    <row r="197" spans="3:3">
      <c r="C197" s="26"/>
    </row>
    <row r="198" spans="3:3">
      <c r="C198" s="26"/>
    </row>
    <row r="199" spans="3:3">
      <c r="C199" s="26"/>
    </row>
    <row r="200" spans="3:3">
      <c r="C200" s="26"/>
    </row>
    <row r="201" spans="3:3">
      <c r="C201" s="26"/>
    </row>
    <row r="202" spans="3:3">
      <c r="C202" s="26"/>
    </row>
    <row r="203" spans="3:3">
      <c r="C203" s="26"/>
    </row>
    <row r="204" spans="3:3">
      <c r="C204" s="26"/>
    </row>
    <row r="205" spans="3:3">
      <c r="C205" s="26"/>
    </row>
    <row r="206" spans="3:3">
      <c r="C206" s="26"/>
    </row>
    <row r="207" spans="3:3">
      <c r="C207" s="26"/>
    </row>
    <row r="208" spans="3:3">
      <c r="C208" s="26"/>
    </row>
    <row r="209" spans="3:3">
      <c r="C209" s="26"/>
    </row>
    <row r="210" spans="3:3">
      <c r="C210" s="26"/>
    </row>
    <row r="211" spans="3:3">
      <c r="C211" s="26"/>
    </row>
    <row r="212" spans="3:3">
      <c r="C212" s="26"/>
    </row>
    <row r="213" spans="3:3">
      <c r="C213" s="26"/>
    </row>
    <row r="214" spans="3:3">
      <c r="C214" s="26"/>
    </row>
    <row r="215" spans="3:3">
      <c r="C215" s="26"/>
    </row>
    <row r="216" spans="3:3">
      <c r="C216" s="26"/>
    </row>
    <row r="217" spans="3:3">
      <c r="C217" s="26"/>
    </row>
    <row r="218" spans="3:3">
      <c r="C218" s="26"/>
    </row>
    <row r="219" spans="3:3">
      <c r="C219" s="26"/>
    </row>
    <row r="220" spans="3:3">
      <c r="C220" s="26"/>
    </row>
    <row r="221" spans="3:3">
      <c r="C221" s="26"/>
    </row>
    <row r="222" spans="3:3">
      <c r="C222" s="26"/>
    </row>
    <row r="223" spans="3:3">
      <c r="C223" s="26"/>
    </row>
    <row r="224" spans="3:3">
      <c r="C224" s="26"/>
    </row>
    <row r="225" spans="3:3">
      <c r="C225" s="26"/>
    </row>
    <row r="226" spans="3:3">
      <c r="C226" s="26"/>
    </row>
    <row r="227" spans="3:3">
      <c r="C227" s="26"/>
    </row>
    <row r="228" spans="3:3">
      <c r="C228" s="26"/>
    </row>
    <row r="229" spans="3:3">
      <c r="C229" s="26"/>
    </row>
    <row r="230" spans="3:3">
      <c r="C230" s="26"/>
    </row>
    <row r="231" spans="3:3">
      <c r="C231" s="26"/>
    </row>
    <row r="232" spans="3:3">
      <c r="C232" s="26"/>
    </row>
    <row r="233" spans="3:3">
      <c r="C233" s="26"/>
    </row>
    <row r="234" spans="3:3">
      <c r="C234" s="26"/>
    </row>
    <row r="235" spans="3:3">
      <c r="C235" s="26"/>
    </row>
    <row r="236" spans="3:3">
      <c r="C236" s="26"/>
    </row>
    <row r="237" spans="3:3">
      <c r="C237" s="26"/>
    </row>
    <row r="238" spans="3:3">
      <c r="C238" s="26"/>
    </row>
    <row r="239" spans="3:3">
      <c r="C239" s="26"/>
    </row>
    <row r="240" spans="3:3">
      <c r="C240" s="26"/>
    </row>
    <row r="241" spans="3:3">
      <c r="C241" s="26"/>
    </row>
    <row r="242" spans="3:3">
      <c r="C242" s="26"/>
    </row>
    <row r="243" spans="3:3">
      <c r="C243" s="26"/>
    </row>
    <row r="244" spans="3:3">
      <c r="C244" s="26"/>
    </row>
    <row r="245" spans="3:3">
      <c r="C245" s="26"/>
    </row>
    <row r="246" spans="3:3">
      <c r="C246" s="26"/>
    </row>
    <row r="247" spans="3:3">
      <c r="C247" s="26"/>
    </row>
    <row r="248" spans="3:3">
      <c r="C248" s="26"/>
    </row>
    <row r="249" spans="3:3">
      <c r="C249" s="26"/>
    </row>
    <row r="250" spans="3:3">
      <c r="C250" s="26"/>
    </row>
    <row r="251" spans="3:3">
      <c r="C251" s="26"/>
    </row>
    <row r="252" spans="3:3">
      <c r="C252" s="26"/>
    </row>
    <row r="253" spans="3:3">
      <c r="C253" s="26"/>
    </row>
    <row r="254" spans="3:3">
      <c r="C254" s="26"/>
    </row>
    <row r="255" spans="3:3">
      <c r="C255" s="26"/>
    </row>
    <row r="256" spans="3:3">
      <c r="C256" s="26"/>
    </row>
    <row r="257" spans="3:3">
      <c r="C257" s="26"/>
    </row>
    <row r="258" spans="3:3">
      <c r="C258" s="26"/>
    </row>
    <row r="259" spans="3:3">
      <c r="C259" s="26"/>
    </row>
    <row r="260" spans="3:3">
      <c r="C260" s="26"/>
    </row>
    <row r="261" spans="3:3">
      <c r="C261" s="26"/>
    </row>
    <row r="262" spans="3:3">
      <c r="C262" s="26"/>
    </row>
    <row r="263" spans="3:3">
      <c r="C263" s="26"/>
    </row>
    <row r="264" spans="3:3">
      <c r="C264" s="26"/>
    </row>
    <row r="265" spans="3:3">
      <c r="C265" s="26"/>
    </row>
    <row r="266" spans="3:3">
      <c r="C266" s="26"/>
    </row>
    <row r="267" spans="3:3">
      <c r="C267" s="26"/>
    </row>
    <row r="268" spans="3:3">
      <c r="C268" s="26"/>
    </row>
    <row r="269" spans="3:3">
      <c r="C269" s="26"/>
    </row>
    <row r="270" spans="3:3">
      <c r="C270" s="26"/>
    </row>
    <row r="271" spans="3:3">
      <c r="C271" s="26"/>
    </row>
    <row r="272" spans="3:3">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row r="315" spans="3:3">
      <c r="C315" s="26"/>
    </row>
    <row r="316" spans="3:3">
      <c r="C316" s="26"/>
    </row>
    <row r="317" spans="3:3">
      <c r="C317" s="26"/>
    </row>
    <row r="318" spans="3:3">
      <c r="C318" s="26"/>
    </row>
    <row r="319" spans="3:3">
      <c r="C319" s="26"/>
    </row>
    <row r="320" spans="3:3">
      <c r="C320" s="26"/>
    </row>
    <row r="321" spans="3:3">
      <c r="C321" s="26"/>
    </row>
    <row r="322" spans="3:3">
      <c r="C322" s="26"/>
    </row>
    <row r="323" spans="3:3">
      <c r="C323" s="26"/>
    </row>
    <row r="324" spans="3:3">
      <c r="C324" s="26"/>
    </row>
    <row r="325" spans="3:3">
      <c r="C325" s="26"/>
    </row>
    <row r="326" spans="3:3">
      <c r="C326" s="26"/>
    </row>
    <row r="327" spans="3:3">
      <c r="C327" s="26"/>
    </row>
    <row r="328" spans="3:3">
      <c r="C328" s="26"/>
    </row>
    <row r="329" spans="3:3">
      <c r="C329" s="26"/>
    </row>
    <row r="330" spans="3:3">
      <c r="C330" s="26"/>
    </row>
    <row r="331" spans="3:3">
      <c r="C331" s="26"/>
    </row>
    <row r="332" spans="3:3">
      <c r="C332" s="26"/>
    </row>
    <row r="333" spans="3:3">
      <c r="C333" s="26"/>
    </row>
    <row r="334" spans="3:3">
      <c r="C334" s="26"/>
    </row>
    <row r="335" spans="3:3">
      <c r="C335" s="26"/>
    </row>
    <row r="336" spans="3:3">
      <c r="C336" s="26"/>
    </row>
    <row r="337" spans="3:3">
      <c r="C337" s="26"/>
    </row>
    <row r="338" spans="3:3">
      <c r="C338" s="26"/>
    </row>
    <row r="339" spans="3:3">
      <c r="C339" s="26"/>
    </row>
    <row r="340" spans="3:3">
      <c r="C340" s="26"/>
    </row>
    <row r="341" spans="3:3">
      <c r="C341" s="26"/>
    </row>
    <row r="342" spans="3:3">
      <c r="C342" s="26"/>
    </row>
    <row r="343" spans="3:3">
      <c r="C343" s="26"/>
    </row>
    <row r="344" spans="3:3">
      <c r="C344" s="26"/>
    </row>
    <row r="345" spans="3:3">
      <c r="C345" s="26"/>
    </row>
    <row r="346" spans="3:3">
      <c r="C346" s="26"/>
    </row>
    <row r="347" spans="3:3">
      <c r="C347" s="26"/>
    </row>
    <row r="348" spans="3:3">
      <c r="C348" s="26"/>
    </row>
    <row r="349" spans="3:3">
      <c r="C349" s="26"/>
    </row>
    <row r="350" spans="3:3">
      <c r="C350" s="26"/>
    </row>
    <row r="351" spans="3:3">
      <c r="C351" s="26"/>
    </row>
    <row r="352" spans="3:3">
      <c r="C352" s="26"/>
    </row>
    <row r="353" spans="3:3">
      <c r="C353" s="26"/>
    </row>
    <row r="354" spans="3:3">
      <c r="C354" s="26"/>
    </row>
    <row r="355" spans="3:3">
      <c r="C355" s="26"/>
    </row>
    <row r="356" spans="3:3">
      <c r="C356" s="26"/>
    </row>
    <row r="357" spans="3:3">
      <c r="C357" s="26"/>
    </row>
    <row r="358" spans="3:3">
      <c r="C358" s="26"/>
    </row>
    <row r="359" spans="3:3">
      <c r="C359" s="26"/>
    </row>
    <row r="360" spans="3:3">
      <c r="C360" s="26"/>
    </row>
    <row r="361" spans="3:3">
      <c r="C361" s="26"/>
    </row>
    <row r="362" spans="3:3">
      <c r="C362" s="26"/>
    </row>
    <row r="363" spans="3:3">
      <c r="C363" s="26"/>
    </row>
    <row r="364" spans="3:3">
      <c r="C364" s="26"/>
    </row>
    <row r="365" spans="3:3">
      <c r="C365" s="26"/>
    </row>
    <row r="366" spans="3:3">
      <c r="C366" s="26"/>
    </row>
    <row r="367" spans="3:3">
      <c r="C367" s="26"/>
    </row>
    <row r="368" spans="3:3">
      <c r="C368" s="26"/>
    </row>
    <row r="369" spans="3:3">
      <c r="C369" s="26"/>
    </row>
    <row r="370" spans="3:3">
      <c r="C370" s="26"/>
    </row>
    <row r="371" spans="3:3">
      <c r="C371" s="26"/>
    </row>
    <row r="372" spans="3:3">
      <c r="C372" s="26"/>
    </row>
    <row r="373" spans="3:3">
      <c r="C373" s="26"/>
    </row>
    <row r="374" spans="3:3">
      <c r="C374" s="26"/>
    </row>
    <row r="375" spans="3:3">
      <c r="C375" s="26"/>
    </row>
    <row r="376" spans="3:3">
      <c r="C376" s="26"/>
    </row>
    <row r="377" spans="3:3">
      <c r="C377" s="26"/>
    </row>
    <row r="378" spans="3:3">
      <c r="C378" s="26"/>
    </row>
    <row r="379" spans="3:3">
      <c r="C379" s="26"/>
    </row>
    <row r="380" spans="3:3">
      <c r="C380" s="26"/>
    </row>
    <row r="381" spans="3:3">
      <c r="C381" s="26"/>
    </row>
    <row r="382" spans="3:3">
      <c r="C382" s="26"/>
    </row>
    <row r="383" spans="3:3">
      <c r="C383" s="26"/>
    </row>
    <row r="384" spans="3:3">
      <c r="C384" s="26"/>
    </row>
    <row r="385" spans="3:3">
      <c r="C385" s="26"/>
    </row>
    <row r="386" spans="3:3">
      <c r="C386" s="26"/>
    </row>
    <row r="387" spans="3:3">
      <c r="C387" s="26"/>
    </row>
    <row r="388" spans="3:3">
      <c r="C388" s="26"/>
    </row>
    <row r="389" spans="3:3">
      <c r="C389" s="26"/>
    </row>
    <row r="390" spans="3:3">
      <c r="C390" s="26"/>
    </row>
    <row r="391" spans="3:3">
      <c r="C391" s="26"/>
    </row>
    <row r="392" spans="3:3">
      <c r="C392" s="26"/>
    </row>
    <row r="393" spans="3:3">
      <c r="C393" s="26"/>
    </row>
    <row r="394" spans="3:3">
      <c r="C394" s="26"/>
    </row>
    <row r="395" spans="3:3">
      <c r="C395" s="26"/>
    </row>
    <row r="396" spans="3:3">
      <c r="C396" s="26"/>
    </row>
    <row r="397" spans="3:3">
      <c r="C397" s="26"/>
    </row>
    <row r="398" spans="3:3">
      <c r="C398" s="26"/>
    </row>
    <row r="399" spans="3:3">
      <c r="C399" s="26"/>
    </row>
    <row r="400" spans="3:3">
      <c r="C400" s="26"/>
    </row>
    <row r="401" spans="3:3">
      <c r="C401" s="26"/>
    </row>
    <row r="402" spans="3:3">
      <c r="C402" s="26"/>
    </row>
    <row r="403" spans="3:3">
      <c r="C403" s="26"/>
    </row>
    <row r="404" spans="3:3">
      <c r="C404" s="26"/>
    </row>
    <row r="405" spans="3:3">
      <c r="C405" s="26"/>
    </row>
    <row r="406" spans="3:3">
      <c r="C406" s="26"/>
    </row>
    <row r="407" spans="3:3">
      <c r="C407" s="26"/>
    </row>
    <row r="408" spans="3:3">
      <c r="C408" s="26"/>
    </row>
    <row r="409" spans="3:3">
      <c r="C409" s="26"/>
    </row>
    <row r="410" spans="3:3">
      <c r="C410" s="26"/>
    </row>
    <row r="411" spans="3:3">
      <c r="C411" s="26"/>
    </row>
    <row r="412" spans="3:3">
      <c r="C412" s="26"/>
    </row>
    <row r="413" spans="3:3">
      <c r="C413" s="26"/>
    </row>
    <row r="414" spans="3:3">
      <c r="C414" s="26"/>
    </row>
    <row r="415" spans="3:3">
      <c r="C415" s="26"/>
    </row>
    <row r="416" spans="3:3">
      <c r="C416" s="26"/>
    </row>
    <row r="417" spans="3:3">
      <c r="C417" s="26"/>
    </row>
    <row r="418" spans="3:3">
      <c r="C418" s="26"/>
    </row>
    <row r="419" spans="3:3">
      <c r="C419" s="26"/>
    </row>
    <row r="420" spans="3:3">
      <c r="C420" s="26"/>
    </row>
    <row r="421" spans="3:3">
      <c r="C421" s="26"/>
    </row>
    <row r="422" spans="3:3">
      <c r="C422" s="26"/>
    </row>
    <row r="423" spans="3:3">
      <c r="C423" s="26"/>
    </row>
    <row r="424" spans="3:3">
      <c r="C424" s="26"/>
    </row>
    <row r="425" spans="3:3">
      <c r="C425" s="26"/>
    </row>
    <row r="426" spans="3:3">
      <c r="C426" s="26"/>
    </row>
    <row r="427" spans="3:3">
      <c r="C427" s="26"/>
    </row>
    <row r="428" spans="3:3">
      <c r="C428" s="26"/>
    </row>
    <row r="429" spans="3:3">
      <c r="C429" s="26"/>
    </row>
    <row r="430" spans="3:3">
      <c r="C430" s="26"/>
    </row>
    <row r="431" spans="3:3">
      <c r="C431" s="26"/>
    </row>
    <row r="432" spans="3:3">
      <c r="C432" s="26"/>
    </row>
    <row r="433" spans="3:3">
      <c r="C433" s="26"/>
    </row>
    <row r="434" spans="3:3">
      <c r="C434" s="26"/>
    </row>
    <row r="435" spans="3:3">
      <c r="C435" s="26"/>
    </row>
    <row r="436" spans="3:3">
      <c r="C436" s="26"/>
    </row>
    <row r="437" spans="3:3">
      <c r="C437" s="26"/>
    </row>
    <row r="438" spans="3:3">
      <c r="C438" s="26"/>
    </row>
    <row r="439" spans="3:3">
      <c r="C439" s="26"/>
    </row>
    <row r="440" spans="3:3">
      <c r="C440" s="26"/>
    </row>
    <row r="441" spans="3:3">
      <c r="C441" s="26"/>
    </row>
    <row r="442" spans="3:3">
      <c r="C442" s="26"/>
    </row>
    <row r="443" spans="3:3">
      <c r="C443" s="26"/>
    </row>
    <row r="444" spans="3:3">
      <c r="C444" s="26"/>
    </row>
    <row r="445" spans="3:3">
      <c r="C445" s="26"/>
    </row>
    <row r="446" spans="3:3">
      <c r="C446" s="26"/>
    </row>
    <row r="447" spans="3:3">
      <c r="C447" s="26"/>
    </row>
    <row r="448" spans="3:3">
      <c r="C448" s="26"/>
    </row>
    <row r="449" spans="3:3">
      <c r="C449" s="26"/>
    </row>
    <row r="450" spans="3:3">
      <c r="C450" s="26"/>
    </row>
    <row r="451" spans="3:3">
      <c r="C451" s="26"/>
    </row>
    <row r="452" spans="3:3">
      <c r="C452" s="26"/>
    </row>
    <row r="453" spans="3:3">
      <c r="C453" s="26"/>
    </row>
    <row r="454" spans="3:3">
      <c r="C454" s="26"/>
    </row>
    <row r="455" spans="3:3">
      <c r="C455" s="26"/>
    </row>
    <row r="456" spans="3:3">
      <c r="C456" s="26"/>
    </row>
    <row r="457" spans="3:3">
      <c r="C457" s="26"/>
    </row>
    <row r="458" spans="3:3">
      <c r="C458" s="26"/>
    </row>
    <row r="459" spans="3:3">
      <c r="C459" s="26"/>
    </row>
    <row r="460" spans="3:3">
      <c r="C460" s="26"/>
    </row>
    <row r="461" spans="3:3">
      <c r="C461" s="26"/>
    </row>
    <row r="462" spans="3:3">
      <c r="C462" s="26"/>
    </row>
    <row r="463" spans="3:3">
      <c r="C463" s="26"/>
    </row>
    <row r="464" spans="3:3">
      <c r="C464" s="26"/>
    </row>
    <row r="465" spans="3:3">
      <c r="C465" s="26"/>
    </row>
    <row r="466" spans="3:3">
      <c r="C466" s="26"/>
    </row>
    <row r="467" spans="3:3">
      <c r="C467" s="26"/>
    </row>
    <row r="468" spans="3:3">
      <c r="C468" s="26"/>
    </row>
    <row r="469" spans="3:3">
      <c r="C469" s="26"/>
    </row>
    <row r="470" spans="3:3">
      <c r="C470" s="26"/>
    </row>
    <row r="471" spans="3:3">
      <c r="C471" s="26"/>
    </row>
    <row r="472" spans="3:3">
      <c r="C472" s="26"/>
    </row>
    <row r="473" spans="3:3">
      <c r="C473" s="26"/>
    </row>
    <row r="474" spans="3:3">
      <c r="C474" s="26"/>
    </row>
    <row r="475" spans="3:3">
      <c r="C475" s="26"/>
    </row>
    <row r="476" spans="3:3">
      <c r="C476" s="26"/>
    </row>
    <row r="477" spans="3:3">
      <c r="C477" s="26"/>
    </row>
    <row r="478" spans="3:3">
      <c r="C478" s="26"/>
    </row>
    <row r="479" spans="3:3">
      <c r="C479" s="26"/>
    </row>
    <row r="480" spans="3:3">
      <c r="C480" s="26"/>
    </row>
    <row r="481" spans="3:3">
      <c r="C481" s="26"/>
    </row>
    <row r="482" spans="3:3">
      <c r="C482" s="26"/>
    </row>
    <row r="483" spans="3:3">
      <c r="C483" s="26"/>
    </row>
    <row r="484" spans="3:3">
      <c r="C484" s="26"/>
    </row>
    <row r="485" spans="3:3">
      <c r="C485" s="26"/>
    </row>
    <row r="486" spans="3:3">
      <c r="C486" s="26"/>
    </row>
    <row r="487" spans="3:3">
      <c r="C487" s="26"/>
    </row>
    <row r="488" spans="3:3">
      <c r="C488" s="26"/>
    </row>
    <row r="489" spans="3:3">
      <c r="C489" s="26"/>
    </row>
    <row r="490" spans="3:3">
      <c r="C490" s="26"/>
    </row>
    <row r="491" spans="3:3">
      <c r="C491" s="26"/>
    </row>
    <row r="492" spans="3:3">
      <c r="C492" s="26"/>
    </row>
    <row r="493" spans="3:3">
      <c r="C493" s="26"/>
    </row>
    <row r="494" spans="3:3">
      <c r="C494" s="26"/>
    </row>
    <row r="495" spans="3:3">
      <c r="C495" s="26"/>
    </row>
    <row r="496" spans="3:3">
      <c r="C496" s="26"/>
    </row>
    <row r="497" spans="3:3">
      <c r="C497" s="26"/>
    </row>
    <row r="498" spans="3:3">
      <c r="C498" s="26"/>
    </row>
    <row r="499" spans="3:3">
      <c r="C499" s="26"/>
    </row>
    <row r="500" spans="3:3">
      <c r="C500" s="26"/>
    </row>
    <row r="501" spans="3:3">
      <c r="C501" s="26"/>
    </row>
    <row r="502" spans="3:3">
      <c r="C502" s="26"/>
    </row>
    <row r="503" spans="3:3">
      <c r="C503" s="26"/>
    </row>
    <row r="504" spans="3:3">
      <c r="C504" s="26"/>
    </row>
    <row r="505" spans="3:3">
      <c r="C505" s="26"/>
    </row>
    <row r="506" spans="3:3">
      <c r="C506" s="26"/>
    </row>
    <row r="507" spans="3:3">
      <c r="C507" s="26"/>
    </row>
    <row r="508" spans="3:3">
      <c r="C508" s="26"/>
    </row>
    <row r="509" spans="3:3">
      <c r="C509" s="26"/>
    </row>
    <row r="510" spans="3:3">
      <c r="C510" s="26"/>
    </row>
    <row r="511" spans="3:3">
      <c r="C511" s="26"/>
    </row>
    <row r="512" spans="3:3">
      <c r="C512" s="26"/>
    </row>
    <row r="513" spans="3:3">
      <c r="C513" s="26"/>
    </row>
    <row r="514" spans="3:3">
      <c r="C514" s="26"/>
    </row>
    <row r="515" spans="3:3">
      <c r="C515" s="26"/>
    </row>
    <row r="516" spans="3:3">
      <c r="C516" s="26"/>
    </row>
    <row r="517" spans="3:3">
      <c r="C517" s="26"/>
    </row>
    <row r="518" spans="3:3">
      <c r="C518" s="26"/>
    </row>
    <row r="519" spans="3:3">
      <c r="C519" s="26"/>
    </row>
    <row r="520" spans="3:3">
      <c r="C520" s="26"/>
    </row>
    <row r="521" spans="3:3">
      <c r="C521" s="26"/>
    </row>
    <row r="522" spans="3:3">
      <c r="C522" s="26"/>
    </row>
    <row r="523" spans="3:3">
      <c r="C523" s="26"/>
    </row>
    <row r="524" spans="3:3">
      <c r="C524" s="26"/>
    </row>
    <row r="525" spans="3:3">
      <c r="C525" s="26"/>
    </row>
    <row r="526" spans="3:3">
      <c r="C526" s="26"/>
    </row>
    <row r="527" spans="3:3">
      <c r="C527" s="26"/>
    </row>
    <row r="528" spans="3:3">
      <c r="C528" s="26"/>
    </row>
    <row r="529" spans="3:3">
      <c r="C529" s="26"/>
    </row>
    <row r="530" spans="3:3">
      <c r="C530" s="26"/>
    </row>
    <row r="531" spans="3:3">
      <c r="C531" s="26"/>
    </row>
    <row r="532" spans="3:3">
      <c r="C532" s="26"/>
    </row>
    <row r="533" spans="3:3">
      <c r="C533" s="26"/>
    </row>
    <row r="534" spans="3:3">
      <c r="C534" s="26"/>
    </row>
    <row r="535" spans="3:3">
      <c r="C535" s="26"/>
    </row>
    <row r="536" spans="3:3">
      <c r="C536" s="26"/>
    </row>
    <row r="537" spans="3:3">
      <c r="C537" s="26"/>
    </row>
    <row r="538" spans="3:3">
      <c r="C538" s="26"/>
    </row>
    <row r="539" spans="3:3">
      <c r="C539" s="26"/>
    </row>
    <row r="540" spans="3:3">
      <c r="C540" s="26"/>
    </row>
    <row r="541" spans="3:3">
      <c r="C541" s="26"/>
    </row>
    <row r="542" spans="3:3">
      <c r="C542" s="26"/>
    </row>
    <row r="543" spans="3:3">
      <c r="C543" s="26"/>
    </row>
    <row r="544" spans="3:3">
      <c r="C544" s="26"/>
    </row>
    <row r="545" spans="3:3">
      <c r="C545" s="26"/>
    </row>
    <row r="546" spans="3:3">
      <c r="C546" s="26"/>
    </row>
    <row r="547" spans="3:3">
      <c r="C547" s="26"/>
    </row>
    <row r="548" spans="3:3">
      <c r="C548" s="26"/>
    </row>
    <row r="549" spans="3:3">
      <c r="C549" s="26"/>
    </row>
    <row r="550" spans="3:3">
      <c r="C550" s="26"/>
    </row>
    <row r="551" spans="3:3">
      <c r="C551" s="26"/>
    </row>
    <row r="552" spans="3:3">
      <c r="C552" s="26"/>
    </row>
    <row r="553" spans="3:3">
      <c r="C553" s="26"/>
    </row>
    <row r="554" spans="3:3">
      <c r="C554" s="26"/>
    </row>
    <row r="555" spans="3:3">
      <c r="C555" s="26"/>
    </row>
    <row r="556" spans="3:3">
      <c r="C556" s="26"/>
    </row>
    <row r="557" spans="3:3">
      <c r="C557" s="26"/>
    </row>
    <row r="558" spans="3:3">
      <c r="C558" s="26"/>
    </row>
    <row r="559" spans="3:3">
      <c r="C559" s="26"/>
    </row>
    <row r="560" spans="3:3">
      <c r="C560" s="26"/>
    </row>
    <row r="561" spans="3:3">
      <c r="C561" s="26"/>
    </row>
    <row r="562" spans="3:3">
      <c r="C562" s="26"/>
    </row>
    <row r="563" spans="3:3">
      <c r="C563" s="26"/>
    </row>
    <row r="564" spans="3:3">
      <c r="C564" s="26"/>
    </row>
    <row r="565" spans="3:3">
      <c r="C565" s="26"/>
    </row>
    <row r="566" spans="3:3">
      <c r="C566" s="26"/>
    </row>
    <row r="567" spans="3:3">
      <c r="C567" s="26"/>
    </row>
    <row r="568" spans="3:3">
      <c r="C568" s="26"/>
    </row>
    <row r="569" spans="3:3">
      <c r="C569" s="26"/>
    </row>
    <row r="570" spans="3:3">
      <c r="C570" s="26"/>
    </row>
    <row r="571" spans="3:3">
      <c r="C571" s="26"/>
    </row>
    <row r="572" spans="3:3">
      <c r="C572" s="26"/>
    </row>
    <row r="573" spans="3:3">
      <c r="C573" s="26"/>
    </row>
    <row r="574" spans="3:3">
      <c r="C574" s="26"/>
    </row>
    <row r="575" spans="3:3">
      <c r="C575" s="26"/>
    </row>
    <row r="576" spans="3:3">
      <c r="C576" s="26"/>
    </row>
    <row r="577" spans="3:3">
      <c r="C577" s="26"/>
    </row>
    <row r="578" spans="3:3">
      <c r="C578" s="26"/>
    </row>
    <row r="579" spans="3:3">
      <c r="C579" s="26"/>
    </row>
    <row r="580" spans="3:3">
      <c r="C580" s="26"/>
    </row>
    <row r="581" spans="3:3">
      <c r="C581" s="26"/>
    </row>
    <row r="582" spans="3:3">
      <c r="C582" s="26"/>
    </row>
    <row r="583" spans="3:3">
      <c r="C583" s="26"/>
    </row>
    <row r="584" spans="3:3">
      <c r="C584" s="26"/>
    </row>
    <row r="585" spans="3:3">
      <c r="C585" s="26"/>
    </row>
    <row r="586" spans="3:3">
      <c r="C586" s="26"/>
    </row>
    <row r="587" spans="3:3">
      <c r="C587" s="26"/>
    </row>
    <row r="588" spans="3:3">
      <c r="C588" s="26"/>
    </row>
    <row r="589" spans="3:3">
      <c r="C589" s="26"/>
    </row>
    <row r="590" spans="3:3">
      <c r="C590" s="26"/>
    </row>
    <row r="591" spans="3:3">
      <c r="C591" s="26"/>
    </row>
    <row r="592" spans="3:3">
      <c r="C592" s="26"/>
    </row>
    <row r="593" spans="3:3">
      <c r="C593" s="26"/>
    </row>
    <row r="594" spans="3:3">
      <c r="C594" s="26"/>
    </row>
    <row r="595" spans="3:3">
      <c r="C595" s="26"/>
    </row>
    <row r="596" spans="3:3">
      <c r="C596" s="26"/>
    </row>
    <row r="597" spans="3:3">
      <c r="C597" s="26"/>
    </row>
    <row r="598" spans="3:3">
      <c r="C598" s="26"/>
    </row>
    <row r="599" spans="3:3">
      <c r="C599" s="26"/>
    </row>
    <row r="600" spans="3:3">
      <c r="C600" s="26"/>
    </row>
    <row r="601" spans="3:3">
      <c r="C601" s="26"/>
    </row>
    <row r="602" spans="3:3">
      <c r="C602" s="26"/>
    </row>
    <row r="603" spans="3:3">
      <c r="C603" s="26"/>
    </row>
    <row r="604" spans="3:3">
      <c r="C604" s="26"/>
    </row>
    <row r="605" spans="3:3">
      <c r="C605" s="26"/>
    </row>
    <row r="606" spans="3:3">
      <c r="C606" s="26"/>
    </row>
    <row r="607" spans="3:3">
      <c r="C607" s="26"/>
    </row>
    <row r="608" spans="3:3">
      <c r="C608" s="26"/>
    </row>
    <row r="609" spans="3:3">
      <c r="C609" s="26"/>
    </row>
    <row r="610" spans="3:3">
      <c r="C610" s="26"/>
    </row>
    <row r="611" spans="3:3">
      <c r="C611" s="26"/>
    </row>
    <row r="612" spans="3:3">
      <c r="C612" s="26"/>
    </row>
    <row r="613" spans="3:3">
      <c r="C613" s="26"/>
    </row>
    <row r="614" spans="3:3">
      <c r="C614" s="26"/>
    </row>
    <row r="615" spans="3:3">
      <c r="C615" s="26"/>
    </row>
    <row r="616" spans="3:3">
      <c r="C616" s="26"/>
    </row>
    <row r="617" spans="3:3">
      <c r="C617" s="26"/>
    </row>
    <row r="618" spans="3:3">
      <c r="C618" s="26"/>
    </row>
    <row r="619" spans="3:3">
      <c r="C619" s="26"/>
    </row>
    <row r="620" spans="3:3">
      <c r="C620" s="26"/>
    </row>
    <row r="621" spans="3:3">
      <c r="C621" s="26"/>
    </row>
    <row r="622" spans="3:3">
      <c r="C622" s="26"/>
    </row>
    <row r="623" spans="3:3">
      <c r="C623" s="26"/>
    </row>
    <row r="624" spans="3:3">
      <c r="C624" s="26"/>
    </row>
    <row r="625" spans="3:3">
      <c r="C625" s="26"/>
    </row>
    <row r="626" spans="3:3">
      <c r="C626" s="26"/>
    </row>
    <row r="627" spans="3:3">
      <c r="C627" s="26"/>
    </row>
    <row r="628" spans="3:3">
      <c r="C628" s="26"/>
    </row>
    <row r="629" spans="3:3">
      <c r="C629" s="26"/>
    </row>
    <row r="630" spans="3:3">
      <c r="C630" s="26"/>
    </row>
    <row r="631" spans="3:3">
      <c r="C631" s="26"/>
    </row>
    <row r="632" spans="3:3">
      <c r="C632" s="26"/>
    </row>
    <row r="633" spans="3:3">
      <c r="C633" s="26"/>
    </row>
    <row r="634" spans="3:3">
      <c r="C634" s="26"/>
    </row>
    <row r="635" spans="3:3">
      <c r="C635" s="26"/>
    </row>
    <row r="636" spans="3:3">
      <c r="C636" s="26"/>
    </row>
    <row r="637" spans="3:3">
      <c r="C637" s="26"/>
    </row>
    <row r="638" spans="3:3">
      <c r="C638" s="26"/>
    </row>
    <row r="639" spans="3:3">
      <c r="C639" s="26"/>
    </row>
    <row r="640" spans="3:3">
      <c r="C640" s="26"/>
    </row>
    <row r="641" spans="3:3">
      <c r="C641" s="26"/>
    </row>
    <row r="642" spans="3:3">
      <c r="C642" s="26"/>
    </row>
    <row r="643" spans="3:3">
      <c r="C643" s="26"/>
    </row>
    <row r="644" spans="3:3">
      <c r="C644" s="26"/>
    </row>
    <row r="645" spans="3:3">
      <c r="C645" s="26"/>
    </row>
    <row r="646" spans="3:3">
      <c r="C646" s="26"/>
    </row>
    <row r="647" spans="3:3">
      <c r="C647" s="26"/>
    </row>
    <row r="648" spans="3:3">
      <c r="C648" s="26"/>
    </row>
    <row r="649" spans="3:3">
      <c r="C649" s="26"/>
    </row>
    <row r="650" spans="3:3">
      <c r="C650" s="26"/>
    </row>
    <row r="651" spans="3:3">
      <c r="C651" s="26"/>
    </row>
    <row r="652" spans="3:3">
      <c r="C652" s="26"/>
    </row>
    <row r="653" spans="3:3">
      <c r="C653" s="26"/>
    </row>
    <row r="654" spans="3:3">
      <c r="C654" s="26"/>
    </row>
    <row r="655" spans="3:3">
      <c r="C655" s="26"/>
    </row>
    <row r="656" spans="3:3">
      <c r="C656" s="26"/>
    </row>
    <row r="657" spans="3:3">
      <c r="C657" s="26"/>
    </row>
    <row r="658" spans="3:3">
      <c r="C658" s="26"/>
    </row>
    <row r="659" spans="3:3">
      <c r="C659" s="26"/>
    </row>
    <row r="660" spans="3:3">
      <c r="C660" s="26"/>
    </row>
    <row r="661" spans="3:3">
      <c r="C661" s="26"/>
    </row>
    <row r="662" spans="3:3">
      <c r="C662" s="26"/>
    </row>
    <row r="663" spans="3:3">
      <c r="C663" s="26"/>
    </row>
    <row r="664" spans="3:3">
      <c r="C664" s="26"/>
    </row>
    <row r="665" spans="3:3">
      <c r="C665" s="26"/>
    </row>
    <row r="666" spans="3:3">
      <c r="C666" s="26"/>
    </row>
    <row r="667" spans="3:3">
      <c r="C667" s="26"/>
    </row>
    <row r="668" spans="3:3">
      <c r="C668" s="26"/>
    </row>
    <row r="669" spans="3:3">
      <c r="C669" s="26"/>
    </row>
    <row r="670" spans="3:3">
      <c r="C670" s="26"/>
    </row>
    <row r="671" spans="3:3">
      <c r="C671" s="26"/>
    </row>
    <row r="672" spans="3:3">
      <c r="C672" s="26"/>
    </row>
    <row r="673" spans="3:3">
      <c r="C673" s="26"/>
    </row>
    <row r="674" spans="3:3">
      <c r="C674" s="26"/>
    </row>
    <row r="675" spans="3:3">
      <c r="C675" s="26"/>
    </row>
    <row r="676" spans="3:3">
      <c r="C676" s="26"/>
    </row>
    <row r="677" spans="3:3">
      <c r="C677" s="26"/>
    </row>
    <row r="678" spans="3:3">
      <c r="C678" s="26"/>
    </row>
    <row r="679" spans="3:3">
      <c r="C679" s="26"/>
    </row>
    <row r="680" spans="3:3">
      <c r="C680" s="26"/>
    </row>
    <row r="681" spans="3:3">
      <c r="C681" s="26"/>
    </row>
    <row r="682" spans="3:3">
      <c r="C682" s="26"/>
    </row>
    <row r="683" spans="3:3">
      <c r="C683" s="26"/>
    </row>
    <row r="684" spans="3:3">
      <c r="C684" s="26"/>
    </row>
    <row r="685" spans="3:3">
      <c r="C685" s="26"/>
    </row>
    <row r="686" spans="3:3">
      <c r="C686" s="26"/>
    </row>
    <row r="687" spans="3:3">
      <c r="C687" s="26"/>
    </row>
    <row r="688" spans="3:3">
      <c r="C688" s="26"/>
    </row>
    <row r="689" spans="3:3">
      <c r="C689" s="26"/>
    </row>
    <row r="690" spans="3:3">
      <c r="C690" s="26"/>
    </row>
    <row r="691" spans="3:3">
      <c r="C691" s="26"/>
    </row>
    <row r="692" spans="3:3">
      <c r="C692" s="26"/>
    </row>
    <row r="693" spans="3:3">
      <c r="C693" s="26"/>
    </row>
    <row r="694" spans="3:3">
      <c r="C694" s="26"/>
    </row>
    <row r="695" spans="3:3">
      <c r="C695" s="26"/>
    </row>
    <row r="696" spans="3:3">
      <c r="C696" s="26"/>
    </row>
    <row r="697" spans="3:3">
      <c r="C697" s="26"/>
    </row>
    <row r="698" spans="3:3">
      <c r="C698" s="26"/>
    </row>
    <row r="699" spans="3:3">
      <c r="C699" s="26"/>
    </row>
    <row r="700" spans="3:3">
      <c r="C700" s="26"/>
    </row>
    <row r="701" spans="3:3">
      <c r="C701" s="26"/>
    </row>
    <row r="702" spans="3:3">
      <c r="C702" s="26"/>
    </row>
    <row r="703" spans="3:3">
      <c r="C703" s="26"/>
    </row>
    <row r="704" spans="3:3">
      <c r="C704" s="26"/>
    </row>
    <row r="705" spans="3:3">
      <c r="C705" s="26"/>
    </row>
    <row r="706" spans="3:3">
      <c r="C706" s="26"/>
    </row>
    <row r="707" spans="3:3">
      <c r="C707" s="26"/>
    </row>
    <row r="708" spans="3:3">
      <c r="C708" s="26"/>
    </row>
    <row r="709" spans="3:3">
      <c r="C709" s="26"/>
    </row>
    <row r="710" spans="3:3">
      <c r="C710" s="26"/>
    </row>
    <row r="711" spans="3:3">
      <c r="C711" s="26"/>
    </row>
    <row r="712" spans="3:3">
      <c r="C712" s="26"/>
    </row>
    <row r="713" spans="3:3">
      <c r="C713" s="26"/>
    </row>
    <row r="714" spans="3:3">
      <c r="C714" s="26"/>
    </row>
    <row r="715" spans="3:3">
      <c r="C715" s="26"/>
    </row>
    <row r="716" spans="3:3">
      <c r="C716" s="26"/>
    </row>
    <row r="717" spans="3:3">
      <c r="C717" s="26"/>
    </row>
    <row r="718" spans="3:3">
      <c r="C718" s="26"/>
    </row>
    <row r="719" spans="3:3">
      <c r="C719" s="26"/>
    </row>
    <row r="720" spans="3:3">
      <c r="C720" s="26"/>
    </row>
    <row r="721" spans="3:3">
      <c r="C721" s="26"/>
    </row>
    <row r="722" spans="3:3">
      <c r="C722" s="26"/>
    </row>
    <row r="723" spans="3:3">
      <c r="C723" s="26"/>
    </row>
    <row r="724" spans="3:3">
      <c r="C724" s="26"/>
    </row>
    <row r="725" spans="3:3">
      <c r="C725" s="26"/>
    </row>
    <row r="726" spans="3:3">
      <c r="C726" s="26"/>
    </row>
    <row r="727" spans="3:3">
      <c r="C727" s="26"/>
    </row>
    <row r="728" spans="3:3">
      <c r="C728" s="26"/>
    </row>
    <row r="729" spans="3:3">
      <c r="C729" s="26"/>
    </row>
    <row r="730" spans="3:3">
      <c r="C730" s="26"/>
    </row>
    <row r="731" spans="3:3">
      <c r="C731" s="26"/>
    </row>
    <row r="732" spans="3:3">
      <c r="C732" s="26"/>
    </row>
    <row r="733" spans="3:3">
      <c r="C733" s="26"/>
    </row>
    <row r="734" spans="3:3">
      <c r="C734" s="26"/>
    </row>
    <row r="735" spans="3:3">
      <c r="C735" s="26"/>
    </row>
    <row r="736" spans="3:3">
      <c r="C736" s="26"/>
    </row>
    <row r="737" spans="3:3">
      <c r="C737" s="26"/>
    </row>
    <row r="738" spans="3:3">
      <c r="C738" s="26"/>
    </row>
    <row r="739" spans="3:3">
      <c r="C739" s="26"/>
    </row>
    <row r="740" spans="3:3">
      <c r="C740" s="26"/>
    </row>
    <row r="741" spans="3:3">
      <c r="C741" s="26"/>
    </row>
    <row r="742" spans="3:3">
      <c r="C742" s="26"/>
    </row>
    <row r="743" spans="3:3">
      <c r="C743" s="26"/>
    </row>
    <row r="744" spans="3:3">
      <c r="C744" s="26"/>
    </row>
    <row r="745" spans="3:3">
      <c r="C745" s="26"/>
    </row>
    <row r="746" spans="3:3">
      <c r="C746" s="26"/>
    </row>
    <row r="747" spans="3:3">
      <c r="C747" s="26"/>
    </row>
    <row r="748" spans="3:3">
      <c r="C748" s="26"/>
    </row>
    <row r="749" spans="3:3">
      <c r="C749" s="26"/>
    </row>
    <row r="750" spans="3:3">
      <c r="C750" s="26"/>
    </row>
    <row r="751" spans="3:3">
      <c r="C751" s="26"/>
    </row>
    <row r="752" spans="3:3">
      <c r="C752" s="26"/>
    </row>
    <row r="753" spans="3:3">
      <c r="C753" s="26"/>
    </row>
    <row r="754" spans="3:3">
      <c r="C754" s="26"/>
    </row>
    <row r="755" spans="3:3">
      <c r="C755" s="26"/>
    </row>
    <row r="756" spans="3:3">
      <c r="C756" s="26"/>
    </row>
    <row r="757" spans="3:3">
      <c r="C757" s="26"/>
    </row>
    <row r="758" spans="3:3">
      <c r="C758" s="26"/>
    </row>
    <row r="759" spans="3:3">
      <c r="C759" s="26"/>
    </row>
    <row r="760" spans="3:3">
      <c r="C760" s="26"/>
    </row>
    <row r="761" spans="3:3">
      <c r="C761" s="26"/>
    </row>
    <row r="762" spans="3:3">
      <c r="C762" s="26"/>
    </row>
    <row r="763" spans="3:3">
      <c r="C763" s="26"/>
    </row>
    <row r="764" spans="3:3">
      <c r="C764" s="26"/>
    </row>
    <row r="765" spans="3:3">
      <c r="C765" s="26"/>
    </row>
    <row r="766" spans="3:3">
      <c r="C766" s="26"/>
    </row>
    <row r="767" spans="3:3">
      <c r="C767" s="26"/>
    </row>
    <row r="768" spans="3:3">
      <c r="C768" s="26"/>
    </row>
    <row r="769" spans="3:3">
      <c r="C769" s="26"/>
    </row>
    <row r="770" spans="3:3">
      <c r="C770" s="26"/>
    </row>
    <row r="771" spans="3:3">
      <c r="C771" s="26"/>
    </row>
    <row r="772" spans="3:3">
      <c r="C772" s="26"/>
    </row>
    <row r="773" spans="3:3">
      <c r="C773" s="26"/>
    </row>
    <row r="774" spans="3:3">
      <c r="C774" s="26"/>
    </row>
    <row r="775" spans="3:3">
      <c r="C775" s="26"/>
    </row>
    <row r="776" spans="3:3">
      <c r="C776" s="26"/>
    </row>
    <row r="777" spans="3:3">
      <c r="C777" s="26"/>
    </row>
    <row r="778" spans="3:3">
      <c r="C778" s="26"/>
    </row>
    <row r="779" spans="3:3">
      <c r="C779" s="26"/>
    </row>
    <row r="780" spans="3:3">
      <c r="C780" s="26"/>
    </row>
    <row r="781" spans="3:3">
      <c r="C781" s="26"/>
    </row>
    <row r="782" spans="3:3">
      <c r="C782" s="26"/>
    </row>
    <row r="783" spans="3:3">
      <c r="C783" s="26"/>
    </row>
    <row r="784" spans="3:3">
      <c r="C784" s="26"/>
    </row>
    <row r="785" spans="3:3">
      <c r="C785" s="26"/>
    </row>
    <row r="786" spans="3:3">
      <c r="C786" s="26"/>
    </row>
    <row r="787" spans="3:3">
      <c r="C787" s="26"/>
    </row>
    <row r="788" spans="3:3">
      <c r="C788" s="26"/>
    </row>
    <row r="789" spans="3:3">
      <c r="C789" s="26"/>
    </row>
    <row r="790" spans="3:3">
      <c r="C790" s="26"/>
    </row>
    <row r="791" spans="3:3">
      <c r="C791" s="26"/>
    </row>
    <row r="792" spans="3:3">
      <c r="C792" s="26"/>
    </row>
    <row r="793" spans="3:3">
      <c r="C793" s="26"/>
    </row>
    <row r="794" spans="3:3">
      <c r="C794" s="26"/>
    </row>
    <row r="795" spans="3:3">
      <c r="C795" s="26"/>
    </row>
    <row r="796" spans="3:3">
      <c r="C796" s="26"/>
    </row>
    <row r="797" spans="3:3">
      <c r="C797" s="26"/>
    </row>
    <row r="798" spans="3:3">
      <c r="C798" s="26"/>
    </row>
    <row r="799" spans="3:3">
      <c r="C799" s="26"/>
    </row>
    <row r="800" spans="3:3">
      <c r="C800" s="26"/>
    </row>
    <row r="801" spans="3:3">
      <c r="C801" s="26"/>
    </row>
    <row r="802" spans="3:3">
      <c r="C802" s="26"/>
    </row>
    <row r="803" spans="3:3">
      <c r="C803" s="26"/>
    </row>
    <row r="804" spans="3:3">
      <c r="C804" s="26"/>
    </row>
    <row r="805" spans="3:3">
      <c r="C805" s="26"/>
    </row>
    <row r="806" spans="3:3">
      <c r="C806" s="26"/>
    </row>
    <row r="807" spans="3:3">
      <c r="C807" s="26"/>
    </row>
    <row r="808" spans="3:3">
      <c r="C808" s="26"/>
    </row>
    <row r="809" spans="3:3">
      <c r="C809" s="26"/>
    </row>
    <row r="810" spans="3:3">
      <c r="C810" s="26"/>
    </row>
    <row r="811" spans="3:3">
      <c r="C811" s="26"/>
    </row>
    <row r="812" spans="3:3">
      <c r="C812" s="26"/>
    </row>
    <row r="813" spans="3:3">
      <c r="C813" s="26"/>
    </row>
    <row r="814" spans="3:3">
      <c r="C814" s="26"/>
    </row>
    <row r="815" spans="3:3">
      <c r="C815" s="26"/>
    </row>
    <row r="816" spans="3:3">
      <c r="C816" s="26"/>
    </row>
    <row r="817" spans="3:3">
      <c r="C817" s="26"/>
    </row>
    <row r="818" spans="3:3">
      <c r="C818" s="26"/>
    </row>
    <row r="819" spans="3:3">
      <c r="C819" s="26"/>
    </row>
    <row r="820" spans="3:3">
      <c r="C820" s="26"/>
    </row>
    <row r="821" spans="3:3">
      <c r="C821" s="26"/>
    </row>
    <row r="822" spans="3:3">
      <c r="C822" s="26"/>
    </row>
    <row r="823" spans="3:3">
      <c r="C823" s="26"/>
    </row>
    <row r="824" spans="3:3">
      <c r="C824" s="26"/>
    </row>
    <row r="825" spans="3:3">
      <c r="C825" s="26"/>
    </row>
    <row r="826" spans="3:3">
      <c r="C826" s="26"/>
    </row>
    <row r="827" spans="3:3">
      <c r="C827" s="26"/>
    </row>
    <row r="828" spans="3:3">
      <c r="C828" s="26"/>
    </row>
    <row r="829" spans="3:3">
      <c r="C829" s="26"/>
    </row>
    <row r="830" spans="3:3">
      <c r="C830" s="26"/>
    </row>
    <row r="831" spans="3:3">
      <c r="C831" s="26"/>
    </row>
    <row r="832" spans="3:3">
      <c r="C832" s="26"/>
    </row>
    <row r="833" spans="3:3">
      <c r="C833" s="26"/>
    </row>
    <row r="834" spans="3:3">
      <c r="C834" s="26"/>
    </row>
    <row r="835" spans="3:3">
      <c r="C835" s="26"/>
    </row>
    <row r="836" spans="3:3">
      <c r="C836" s="26"/>
    </row>
    <row r="837" spans="3:3">
      <c r="C837" s="26"/>
    </row>
    <row r="838" spans="3:3">
      <c r="C838" s="26"/>
    </row>
    <row r="839" spans="3:3">
      <c r="C839" s="26"/>
    </row>
    <row r="840" spans="3:3">
      <c r="C840" s="26"/>
    </row>
    <row r="841" spans="3:3">
      <c r="C841" s="26"/>
    </row>
    <row r="842" spans="3:3">
      <c r="C842" s="26"/>
    </row>
    <row r="843" spans="3:3">
      <c r="C843" s="26"/>
    </row>
    <row r="844" spans="3:3">
      <c r="C844" s="26"/>
    </row>
    <row r="845" spans="3:3">
      <c r="C845" s="26"/>
    </row>
    <row r="846" spans="3:3">
      <c r="C846" s="26"/>
    </row>
    <row r="847" spans="3:3">
      <c r="C847" s="26"/>
    </row>
    <row r="848" spans="3: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c r="C899" s="26"/>
    </row>
    <row r="900" spans="3:3">
      <c r="C900" s="26"/>
    </row>
    <row r="901" spans="3:3">
      <c r="C901" s="26"/>
    </row>
    <row r="902" spans="3:3">
      <c r="C902" s="26"/>
    </row>
    <row r="903" spans="3:3">
      <c r="C903" s="26"/>
    </row>
    <row r="904" spans="3:3">
      <c r="C904" s="26"/>
    </row>
    <row r="905" spans="3:3">
      <c r="C905" s="26"/>
    </row>
    <row r="906" spans="3:3">
      <c r="C906" s="26"/>
    </row>
    <row r="907" spans="3:3">
      <c r="C907" s="26"/>
    </row>
    <row r="908" spans="3:3">
      <c r="C908" s="26"/>
    </row>
    <row r="909" spans="3:3">
      <c r="C909" s="26"/>
    </row>
    <row r="910" spans="3:3">
      <c r="C910" s="26"/>
    </row>
    <row r="911" spans="3:3">
      <c r="C911" s="26"/>
    </row>
    <row r="912" spans="3:3">
      <c r="C912" s="26"/>
    </row>
    <row r="913" spans="3:3">
      <c r="C913" s="26"/>
    </row>
    <row r="914" spans="3:3">
      <c r="C914" s="26"/>
    </row>
    <row r="915" spans="3:3">
      <c r="C915" s="26"/>
    </row>
    <row r="916" spans="3:3">
      <c r="C916" s="26"/>
    </row>
    <row r="917" spans="3:3">
      <c r="C917" s="26"/>
    </row>
    <row r="918" spans="3:3">
      <c r="C918" s="26"/>
    </row>
    <row r="919" spans="3:3">
      <c r="C919" s="26"/>
    </row>
    <row r="920" spans="3:3">
      <c r="C920" s="26"/>
    </row>
    <row r="921" spans="3:3">
      <c r="C921" s="26"/>
    </row>
    <row r="922" spans="3:3">
      <c r="C922" s="26"/>
    </row>
    <row r="923" spans="3:3">
      <c r="C923" s="26"/>
    </row>
    <row r="924" spans="3:3">
      <c r="C924" s="26"/>
    </row>
    <row r="925" spans="3:3">
      <c r="C925" s="26"/>
    </row>
    <row r="926" spans="3:3">
      <c r="C926" s="26"/>
    </row>
    <row r="927" spans="3:3">
      <c r="C927" s="26"/>
    </row>
    <row r="928" spans="3:3">
      <c r="C928" s="26"/>
    </row>
    <row r="929" spans="3:3">
      <c r="C929" s="26"/>
    </row>
    <row r="930" spans="3:3">
      <c r="C930" s="26"/>
    </row>
    <row r="931" spans="3:3">
      <c r="C931" s="26"/>
    </row>
    <row r="932" spans="3:3">
      <c r="C932" s="26"/>
    </row>
    <row r="933" spans="3:3">
      <c r="C933" s="26"/>
    </row>
    <row r="934" spans="3:3">
      <c r="C934" s="26"/>
    </row>
    <row r="935" spans="3:3">
      <c r="C935" s="26"/>
    </row>
    <row r="936" spans="3:3">
      <c r="C936" s="26"/>
    </row>
    <row r="937" spans="3:3">
      <c r="C937" s="26"/>
    </row>
    <row r="938" spans="3:3">
      <c r="C938" s="26"/>
    </row>
    <row r="939" spans="3:3">
      <c r="C939" s="26"/>
    </row>
    <row r="940" spans="3:3">
      <c r="C940" s="26"/>
    </row>
    <row r="941" spans="3:3">
      <c r="C941" s="26"/>
    </row>
    <row r="942" spans="3:3">
      <c r="C942" s="26"/>
    </row>
    <row r="943" spans="3:3">
      <c r="C943" s="26"/>
    </row>
    <row r="944" spans="3:3">
      <c r="C944" s="26"/>
    </row>
    <row r="945" spans="3:3">
      <c r="C945" s="26"/>
    </row>
    <row r="946" spans="3:3">
      <c r="C946" s="26"/>
    </row>
    <row r="947" spans="3:3">
      <c r="C947" s="26"/>
    </row>
    <row r="948" spans="3:3">
      <c r="C948" s="26"/>
    </row>
    <row r="949" spans="3:3">
      <c r="C949" s="26"/>
    </row>
    <row r="950" spans="3:3">
      <c r="C950" s="26"/>
    </row>
    <row r="951" spans="3:3">
      <c r="C951" s="26"/>
    </row>
    <row r="952" spans="3:3">
      <c r="C952" s="26"/>
    </row>
    <row r="953" spans="3:3">
      <c r="C953" s="26"/>
    </row>
    <row r="954" spans="3:3">
      <c r="C954" s="26"/>
    </row>
    <row r="955" spans="3:3">
      <c r="C955" s="26"/>
    </row>
    <row r="956" spans="3:3">
      <c r="C956" s="26"/>
    </row>
    <row r="957" spans="3:3">
      <c r="C957" s="26"/>
    </row>
    <row r="958" spans="3:3">
      <c r="C958" s="26"/>
    </row>
    <row r="959" spans="3:3">
      <c r="C959" s="26"/>
    </row>
    <row r="960" spans="3:3">
      <c r="C960" s="26"/>
    </row>
    <row r="961" spans="3:3">
      <c r="C961" s="26"/>
    </row>
    <row r="962" spans="3:3">
      <c r="C962" s="26"/>
    </row>
    <row r="963" spans="3:3">
      <c r="C963" s="26"/>
    </row>
    <row r="964" spans="3:3">
      <c r="C964" s="26"/>
    </row>
    <row r="965" spans="3:3">
      <c r="C965" s="26"/>
    </row>
    <row r="966" spans="3:3">
      <c r="C966" s="26"/>
    </row>
    <row r="967" spans="3:3">
      <c r="C967" s="26"/>
    </row>
    <row r="968" spans="3:3">
      <c r="C968" s="26"/>
    </row>
    <row r="969" spans="3:3">
      <c r="C969" s="26"/>
    </row>
    <row r="970" spans="3:3">
      <c r="C970" s="26"/>
    </row>
    <row r="971" spans="3:3">
      <c r="C971" s="26"/>
    </row>
    <row r="972" spans="3:3">
      <c r="C972" s="26"/>
    </row>
    <row r="973" spans="3:3">
      <c r="C973" s="26"/>
    </row>
    <row r="974" spans="3:3">
      <c r="C974" s="26"/>
    </row>
    <row r="975" spans="3:3">
      <c r="C975" s="26"/>
    </row>
    <row r="976" spans="3:3">
      <c r="C976" s="26"/>
    </row>
    <row r="977" spans="3:3">
      <c r="C977" s="26"/>
    </row>
    <row r="978" spans="3:3">
      <c r="C978" s="26"/>
    </row>
    <row r="979" spans="3:3">
      <c r="C979" s="26"/>
    </row>
    <row r="980" spans="3:3">
      <c r="C980" s="26"/>
    </row>
    <row r="981" spans="3:3">
      <c r="C981" s="26"/>
    </row>
    <row r="982" spans="3:3">
      <c r="C982" s="26"/>
    </row>
    <row r="983" spans="3:3">
      <c r="C983" s="26"/>
    </row>
    <row r="984" spans="3:3">
      <c r="C984" s="26"/>
    </row>
    <row r="985" spans="3:3">
      <c r="C985" s="26"/>
    </row>
    <row r="986" spans="3:3">
      <c r="C986" s="26"/>
    </row>
    <row r="987" spans="3:3">
      <c r="C987" s="26"/>
    </row>
    <row r="988" spans="3:3">
      <c r="C988" s="26"/>
    </row>
    <row r="989" spans="3:3">
      <c r="C989" s="26"/>
    </row>
    <row r="990" spans="3:3">
      <c r="C990" s="26"/>
    </row>
    <row r="991" spans="3:3">
      <c r="C991" s="26"/>
    </row>
    <row r="992" spans="3:3">
      <c r="C992" s="26"/>
    </row>
    <row r="993" spans="3:3">
      <c r="C993" s="26"/>
    </row>
    <row r="994" spans="3:3">
      <c r="C994" s="26"/>
    </row>
    <row r="995" spans="3:3">
      <c r="C995" s="26"/>
    </row>
    <row r="996" spans="3:3">
      <c r="C996" s="26"/>
    </row>
    <row r="997" spans="3:3">
      <c r="C997" s="26"/>
    </row>
    <row r="998" spans="3:3">
      <c r="C998" s="26"/>
    </row>
    <row r="999" spans="3:3">
      <c r="C999" s="26"/>
    </row>
    <row r="1000" spans="3:3">
      <c r="C1000" s="26"/>
    </row>
    <row r="1001" spans="3:3">
      <c r="C1001" s="26"/>
    </row>
    <row r="1002" spans="3:3">
      <c r="C1002" s="26"/>
    </row>
    <row r="1003" spans="3:3">
      <c r="C1003" s="26"/>
    </row>
    <row r="1004" spans="3:3">
      <c r="C1004" s="26"/>
    </row>
    <row r="1005" spans="3:3">
      <c r="C1005" s="26"/>
    </row>
    <row r="1006" spans="3:3">
      <c r="C1006" s="26"/>
    </row>
    <row r="1007" spans="3:3">
      <c r="C1007" s="26"/>
    </row>
    <row r="1008" spans="3:3">
      <c r="C1008" s="26"/>
    </row>
  </sheetData>
  <mergeCells count="8">
    <mergeCell ref="F17:M17"/>
    <mergeCell ref="E21:I21"/>
    <mergeCell ref="F23:M23"/>
    <mergeCell ref="E3:I3"/>
    <mergeCell ref="F5:M5"/>
    <mergeCell ref="E9:I9"/>
    <mergeCell ref="F11:M11"/>
    <mergeCell ref="E15:I15"/>
  </mergeCells>
  <hyperlinks>
    <hyperlink ref="B3" r:id="rId1" location="RNK/202008031714/202008031714" display="https://mesonet.agron.iastate.edu/lsr/ - RNK/202008031714/202008031714" xr:uid="{00000000-0004-0000-1000-000000000000}"/>
    <hyperlink ref="D3" r:id="rId2" location="RNK/202008031714/202008031714" xr:uid="{00000000-0004-0000-1000-000001000000}"/>
    <hyperlink ref="B9" r:id="rId3" location="RNK/202008031731/202008031731" display="https://mesonet.agron.iastate.edu/lsr/ - RNK/202008031731/202008031731" xr:uid="{00000000-0004-0000-1000-000002000000}"/>
    <hyperlink ref="D9" r:id="rId4" location="RNK/202008031731/202008031731" xr:uid="{00000000-0004-0000-1000-000003000000}"/>
    <hyperlink ref="B15" r:id="rId5" location="RNK/202008031740/202008031740" display="https://mesonet.agron.iastate.edu/lsr/ - RNK/202008031740/202008031740" xr:uid="{00000000-0004-0000-1000-000004000000}"/>
    <hyperlink ref="D15" r:id="rId6" location="RNK/202008031740/202008031740" xr:uid="{00000000-0004-0000-1000-000005000000}"/>
    <hyperlink ref="B21" r:id="rId7" location="RNK/202008031755/202008031755" display="https://mesonet.agron.iastate.edu/lsr/ - RNK/202008031755/202008031755" xr:uid="{00000000-0004-0000-1000-000006000000}"/>
    <hyperlink ref="D21" r:id="rId8" location="RNK/202008031755/202008031755" xr:uid="{00000000-0004-0000-1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BDD45-E8E6-4317-912C-49C3849F6BEA}">
  <dimension ref="A1"/>
  <sheetViews>
    <sheetView workbookViewId="0">
      <selection activeCell="J42" sqref="J42"/>
    </sheetView>
  </sheetViews>
  <sheetFormatPr defaultRowHeight="12.7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K17"/>
  <sheetViews>
    <sheetView workbookViewId="0"/>
  </sheetViews>
  <sheetFormatPr defaultColWidth="14.42578125" defaultRowHeight="15.75" customHeight="1"/>
  <sheetData>
    <row r="1" spans="1:11">
      <c r="A1" s="3" t="s">
        <v>0</v>
      </c>
      <c r="B1" s="4" t="s">
        <v>1</v>
      </c>
      <c r="C1" s="4" t="s">
        <v>2</v>
      </c>
      <c r="D1" s="4" t="s">
        <v>3</v>
      </c>
      <c r="E1" s="4" t="s">
        <v>4</v>
      </c>
      <c r="F1" s="9"/>
      <c r="G1" s="3" t="s">
        <v>5</v>
      </c>
      <c r="H1" s="4" t="s">
        <v>1</v>
      </c>
      <c r="I1" s="4" t="s">
        <v>2</v>
      </c>
      <c r="J1" s="4" t="s">
        <v>3</v>
      </c>
      <c r="K1" s="4" t="s">
        <v>4</v>
      </c>
    </row>
    <row r="2" spans="1:11">
      <c r="A2" s="171" t="s">
        <v>26</v>
      </c>
      <c r="B2" s="9"/>
      <c r="C2" s="9"/>
      <c r="D2" s="9"/>
      <c r="E2" s="149">
        <v>0</v>
      </c>
      <c r="F2" s="9"/>
      <c r="G2" s="171" t="s">
        <v>26</v>
      </c>
      <c r="H2" s="9"/>
      <c r="I2" s="9"/>
      <c r="J2" s="9"/>
      <c r="K2" s="149">
        <v>10</v>
      </c>
    </row>
    <row r="3" spans="1:11">
      <c r="A3" s="171" t="s">
        <v>27</v>
      </c>
      <c r="B3" s="9"/>
      <c r="C3" s="9"/>
      <c r="D3" s="9"/>
      <c r="E3" s="149">
        <v>16</v>
      </c>
      <c r="F3" s="9"/>
      <c r="G3" s="171" t="s">
        <v>27</v>
      </c>
      <c r="H3" s="9"/>
      <c r="I3" s="9"/>
      <c r="J3" s="9"/>
      <c r="K3" s="149">
        <v>22</v>
      </c>
    </row>
    <row r="4" spans="1:11">
      <c r="A4" s="175" t="s">
        <v>28</v>
      </c>
      <c r="B4" s="9"/>
      <c r="C4" s="9"/>
      <c r="D4" s="9"/>
      <c r="E4" s="149">
        <v>22</v>
      </c>
      <c r="F4" s="9"/>
      <c r="G4" s="175" t="s">
        <v>28</v>
      </c>
      <c r="H4" s="9"/>
      <c r="I4" s="9"/>
      <c r="J4" s="9"/>
      <c r="K4" s="149">
        <v>22</v>
      </c>
    </row>
    <row r="5" spans="1:11">
      <c r="A5" s="171" t="s">
        <v>29</v>
      </c>
      <c r="B5" s="9"/>
      <c r="C5" s="9"/>
      <c r="D5" s="9"/>
      <c r="E5" s="149">
        <v>22</v>
      </c>
      <c r="F5" s="9"/>
      <c r="G5" s="171" t="s">
        <v>29</v>
      </c>
      <c r="H5" s="9"/>
      <c r="I5" s="9"/>
      <c r="J5" s="9"/>
      <c r="K5" s="149">
        <v>22</v>
      </c>
    </row>
    <row r="6" spans="1:11">
      <c r="A6" s="127" t="s">
        <v>192</v>
      </c>
      <c r="B6" s="128"/>
      <c r="C6" s="16"/>
      <c r="D6" s="16"/>
      <c r="E6" s="197">
        <f>AVERAGE(E2:E5)</f>
        <v>15</v>
      </c>
      <c r="F6" s="9"/>
      <c r="G6" s="127" t="s">
        <v>192</v>
      </c>
      <c r="H6" s="16"/>
      <c r="I6" s="16"/>
      <c r="J6" s="16"/>
      <c r="K6" s="197">
        <f>AVERAGE(K2:K5)</f>
        <v>19</v>
      </c>
    </row>
    <row r="7" spans="1:11">
      <c r="A7" s="5" t="s">
        <v>193</v>
      </c>
      <c r="C7" s="9"/>
      <c r="D7" s="9"/>
      <c r="E7" s="8">
        <f>MIN(E1,E5)</f>
        <v>22</v>
      </c>
      <c r="F7" s="9"/>
      <c r="G7" s="5" t="s">
        <v>193</v>
      </c>
      <c r="H7" s="9"/>
      <c r="I7" s="9"/>
      <c r="J7" s="9"/>
      <c r="K7" s="8">
        <f>MIN(K1,K5)</f>
        <v>22</v>
      </c>
    </row>
    <row r="8" spans="1:11">
      <c r="A8" s="5" t="s">
        <v>194</v>
      </c>
      <c r="C8" s="9"/>
      <c r="D8" s="9"/>
      <c r="E8" s="8">
        <f>MAX(E1:E5)</f>
        <v>22</v>
      </c>
      <c r="F8" s="9"/>
      <c r="G8" s="5" t="s">
        <v>194</v>
      </c>
      <c r="H8" s="9"/>
      <c r="I8" s="9"/>
      <c r="J8" s="9"/>
      <c r="K8" s="8">
        <f>MAX(K1:K5)</f>
        <v>22</v>
      </c>
    </row>
    <row r="9" spans="1:11">
      <c r="A9" s="9"/>
      <c r="B9" s="9"/>
      <c r="C9" s="9"/>
      <c r="D9" s="9"/>
      <c r="E9" s="9"/>
      <c r="F9" s="9"/>
      <c r="G9" s="9"/>
      <c r="H9" s="9"/>
      <c r="I9" s="9"/>
      <c r="J9" s="9"/>
      <c r="K9" s="9"/>
    </row>
    <row r="10" spans="1:11">
      <c r="A10" s="3" t="s">
        <v>195</v>
      </c>
      <c r="B10" s="4" t="s">
        <v>1</v>
      </c>
      <c r="C10" s="4" t="s">
        <v>2</v>
      </c>
      <c r="D10" s="4" t="s">
        <v>3</v>
      </c>
      <c r="E10" s="4" t="s">
        <v>4</v>
      </c>
      <c r="F10" s="9"/>
      <c r="G10" s="3" t="s">
        <v>196</v>
      </c>
      <c r="H10" s="4" t="s">
        <v>1</v>
      </c>
      <c r="I10" s="4" t="s">
        <v>2</v>
      </c>
      <c r="J10" s="4" t="s">
        <v>3</v>
      </c>
      <c r="K10" s="4" t="s">
        <v>4</v>
      </c>
    </row>
    <row r="11" spans="1:11">
      <c r="A11" s="171" t="s">
        <v>26</v>
      </c>
      <c r="B11" s="9"/>
      <c r="C11" s="9"/>
      <c r="D11" s="9"/>
      <c r="E11" s="149">
        <v>0</v>
      </c>
      <c r="F11" s="9"/>
      <c r="G11" s="171" t="s">
        <v>26</v>
      </c>
      <c r="H11" s="9"/>
      <c r="I11" s="9"/>
      <c r="J11" s="9"/>
      <c r="K11" s="149">
        <v>10</v>
      </c>
    </row>
    <row r="12" spans="1:11">
      <c r="A12" s="171" t="s">
        <v>27</v>
      </c>
      <c r="B12" s="9"/>
      <c r="C12" s="9"/>
      <c r="D12" s="9"/>
      <c r="E12" s="149">
        <v>16</v>
      </c>
      <c r="F12" s="9"/>
      <c r="G12" s="171" t="s">
        <v>27</v>
      </c>
      <c r="H12" s="9"/>
      <c r="I12" s="9"/>
      <c r="J12" s="9"/>
      <c r="K12" s="149">
        <v>22</v>
      </c>
    </row>
    <row r="13" spans="1:11">
      <c r="A13" s="175" t="s">
        <v>28</v>
      </c>
      <c r="B13" s="9"/>
      <c r="C13" s="9"/>
      <c r="D13" s="9"/>
      <c r="E13" s="149">
        <v>22</v>
      </c>
      <c r="F13" s="9"/>
      <c r="G13" s="175" t="s">
        <v>28</v>
      </c>
      <c r="H13" s="9"/>
      <c r="I13" s="9"/>
      <c r="J13" s="9"/>
      <c r="K13" s="149">
        <v>22</v>
      </c>
    </row>
    <row r="14" spans="1:11">
      <c r="A14" s="171" t="s">
        <v>29</v>
      </c>
      <c r="B14" s="9"/>
      <c r="C14" s="9"/>
      <c r="D14" s="9"/>
      <c r="E14" s="149">
        <v>22</v>
      </c>
      <c r="F14" s="9"/>
      <c r="G14" s="171" t="s">
        <v>29</v>
      </c>
      <c r="H14" s="9"/>
      <c r="I14" s="9"/>
      <c r="J14" s="9"/>
      <c r="K14" s="149">
        <v>22</v>
      </c>
    </row>
    <row r="15" spans="1:11">
      <c r="A15" s="127" t="s">
        <v>192</v>
      </c>
      <c r="B15" s="16"/>
      <c r="C15" s="16"/>
      <c r="D15" s="16"/>
      <c r="E15" s="197">
        <f>AVERAGE(E11:E14)</f>
        <v>15</v>
      </c>
      <c r="F15" s="9"/>
      <c r="G15" s="127" t="s">
        <v>192</v>
      </c>
      <c r="H15" s="16"/>
      <c r="I15" s="16"/>
      <c r="J15" s="16"/>
      <c r="K15" s="197">
        <f>AVERAGE(K11:K14)</f>
        <v>19</v>
      </c>
    </row>
    <row r="16" spans="1:11">
      <c r="A16" s="5" t="s">
        <v>193</v>
      </c>
      <c r="B16" s="9"/>
      <c r="C16" s="9"/>
      <c r="D16" s="9"/>
      <c r="E16" s="8">
        <f>MIN(E10,E14)</f>
        <v>22</v>
      </c>
      <c r="F16" s="9"/>
      <c r="G16" s="5" t="s">
        <v>193</v>
      </c>
      <c r="H16" s="9"/>
      <c r="I16" s="9"/>
      <c r="J16" s="9"/>
      <c r="K16" s="8">
        <f>MIN(K10,K14)</f>
        <v>22</v>
      </c>
    </row>
    <row r="17" spans="1:11">
      <c r="A17" s="5" t="s">
        <v>194</v>
      </c>
      <c r="B17" s="9"/>
      <c r="C17" s="9"/>
      <c r="D17" s="9"/>
      <c r="E17" s="8">
        <f>MAX(E10:E14)</f>
        <v>22</v>
      </c>
      <c r="F17" s="9"/>
      <c r="G17" s="5" t="s">
        <v>194</v>
      </c>
      <c r="H17" s="9"/>
      <c r="I17" s="9"/>
      <c r="J17" s="9"/>
      <c r="K17" s="8">
        <f>MAX(K10:K14)</f>
        <v>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I85"/>
  <sheetViews>
    <sheetView workbookViewId="0"/>
  </sheetViews>
  <sheetFormatPr defaultColWidth="14.42578125" defaultRowHeight="15.75" customHeight="1"/>
  <sheetData>
    <row r="1" spans="1:9">
      <c r="A1" s="30"/>
      <c r="B1" s="31">
        <v>0.71805555555555556</v>
      </c>
      <c r="C1" s="137" t="s">
        <v>345</v>
      </c>
      <c r="D1" s="136" t="s">
        <v>346</v>
      </c>
      <c r="E1" s="324" t="s">
        <v>347</v>
      </c>
      <c r="F1" s="320"/>
      <c r="G1" s="320"/>
      <c r="H1" s="320"/>
      <c r="I1" s="320"/>
    </row>
    <row r="20" spans="1:9">
      <c r="A20" s="323" t="s">
        <v>357</v>
      </c>
      <c r="B20" s="322"/>
      <c r="C20" s="322"/>
      <c r="D20" s="322"/>
      <c r="E20" s="322"/>
    </row>
    <row r="22" spans="1:9">
      <c r="A22" s="30"/>
      <c r="B22" s="31">
        <v>0.72986111111111107</v>
      </c>
      <c r="C22" s="137" t="s">
        <v>349</v>
      </c>
      <c r="D22" s="136" t="s">
        <v>350</v>
      </c>
      <c r="E22" s="324" t="s">
        <v>351</v>
      </c>
      <c r="F22" s="320"/>
      <c r="G22" s="320"/>
      <c r="H22" s="320"/>
      <c r="I22" s="320"/>
    </row>
    <row r="41" spans="1:9">
      <c r="A41" s="323" t="s">
        <v>358</v>
      </c>
      <c r="B41" s="322"/>
      <c r="C41" s="322"/>
      <c r="D41" s="322"/>
      <c r="E41" s="322"/>
    </row>
    <row r="43" spans="1:9">
      <c r="A43" s="30"/>
      <c r="B43" s="31">
        <v>0.73611111111111116</v>
      </c>
      <c r="C43" s="137" t="s">
        <v>352</v>
      </c>
      <c r="D43" s="136" t="s">
        <v>353</v>
      </c>
      <c r="E43" s="324" t="s">
        <v>354</v>
      </c>
      <c r="F43" s="320"/>
      <c r="G43" s="320"/>
      <c r="H43" s="320"/>
      <c r="I43" s="320"/>
    </row>
    <row r="62" spans="1:5">
      <c r="A62" s="323" t="s">
        <v>359</v>
      </c>
      <c r="B62" s="322"/>
      <c r="C62" s="322"/>
      <c r="D62" s="322"/>
      <c r="E62" s="322"/>
    </row>
    <row r="66" spans="1:9">
      <c r="A66" s="30"/>
      <c r="B66" s="31">
        <v>0.74652777777777779</v>
      </c>
      <c r="C66" s="137" t="s">
        <v>352</v>
      </c>
      <c r="D66" s="136" t="s">
        <v>355</v>
      </c>
      <c r="E66" s="324" t="s">
        <v>356</v>
      </c>
      <c r="F66" s="320"/>
      <c r="G66" s="320"/>
      <c r="H66" s="320"/>
      <c r="I66" s="320"/>
    </row>
    <row r="85" spans="1:5">
      <c r="A85" s="323" t="s">
        <v>360</v>
      </c>
      <c r="B85" s="322"/>
      <c r="C85" s="322"/>
      <c r="D85" s="322"/>
      <c r="E85" s="322"/>
    </row>
  </sheetData>
  <mergeCells count="8">
    <mergeCell ref="A62:E62"/>
    <mergeCell ref="E66:I66"/>
    <mergeCell ref="A85:E85"/>
    <mergeCell ref="E1:I1"/>
    <mergeCell ref="A20:E20"/>
    <mergeCell ref="E22:I22"/>
    <mergeCell ref="A41:E41"/>
    <mergeCell ref="E43:I43"/>
  </mergeCells>
  <hyperlinks>
    <hyperlink ref="B1" r:id="rId1" location="RNK/202008031714/202008031714" display="https://mesonet.agron.iastate.edu/lsr/ - RNK/202008031714/202008031714" xr:uid="{00000000-0004-0000-1200-000000000000}"/>
    <hyperlink ref="D1" r:id="rId2" location="RNK/202008031714/202008031714" xr:uid="{00000000-0004-0000-1200-000001000000}"/>
    <hyperlink ref="B22" r:id="rId3" location="RNK/202008031731/202008031731" display="https://mesonet.agron.iastate.edu/lsr/ - RNK/202008031731/202008031731" xr:uid="{00000000-0004-0000-1200-000002000000}"/>
    <hyperlink ref="D22" r:id="rId4" location="RNK/202008031731/202008031731" xr:uid="{00000000-0004-0000-1200-000003000000}"/>
    <hyperlink ref="B43" r:id="rId5" location="RNK/202008031740/202008031740" display="https://mesonet.agron.iastate.edu/lsr/ - RNK/202008031740/202008031740" xr:uid="{00000000-0004-0000-1200-000004000000}"/>
    <hyperlink ref="D43" r:id="rId6" location="RNK/202008031740/202008031740" xr:uid="{00000000-0004-0000-1200-000005000000}"/>
    <hyperlink ref="B66" r:id="rId7" location="RNK/202008031755/202008031755" display="https://mesonet.agron.iastate.edu/lsr/ - RNK/202008031755/202008031755" xr:uid="{00000000-0004-0000-1200-000006000000}"/>
    <hyperlink ref="D66" r:id="rId8" location="RNK/202008031755/202008031755" xr:uid="{00000000-0004-0000-1200-000007000000}"/>
  </hyperlinks>
  <pageMargins left="0.7" right="0.7" top="0.75" bottom="0.75" header="0.3" footer="0.3"/>
  <drawing r:id="rId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N1001"/>
  <sheetViews>
    <sheetView workbookViewId="0"/>
  </sheetViews>
  <sheetFormatPr defaultColWidth="14.42578125" defaultRowHeight="15.75" customHeight="1"/>
  <cols>
    <col min="3" max="3" width="16" customWidth="1"/>
    <col min="14" max="14" width="18.7109375" customWidth="1"/>
  </cols>
  <sheetData>
    <row r="1" spans="1:14">
      <c r="A1" s="160" t="s">
        <v>197</v>
      </c>
      <c r="B1" s="161">
        <v>44049</v>
      </c>
      <c r="C1" s="26"/>
      <c r="N1" s="26"/>
    </row>
    <row r="2" spans="1:14">
      <c r="B2" s="6" t="s">
        <v>199</v>
      </c>
      <c r="C2" s="34" t="s">
        <v>200</v>
      </c>
      <c r="D2" s="34" t="s">
        <v>251</v>
      </c>
      <c r="E2" s="6" t="s">
        <v>252</v>
      </c>
      <c r="N2" s="26"/>
    </row>
    <row r="3" spans="1:14">
      <c r="A3" s="30"/>
      <c r="B3" s="31">
        <v>0.81319444444444444</v>
      </c>
      <c r="C3" s="137" t="s">
        <v>260</v>
      </c>
      <c r="D3" s="198" t="s">
        <v>361</v>
      </c>
      <c r="E3" s="324" t="s">
        <v>362</v>
      </c>
      <c r="F3" s="320"/>
      <c r="G3" s="320"/>
      <c r="H3" s="320"/>
      <c r="I3" s="320"/>
      <c r="N3" s="26"/>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c r="N4" s="26"/>
    </row>
    <row r="5" spans="1:14">
      <c r="A5" s="27"/>
      <c r="B5" s="45" t="s">
        <v>215</v>
      </c>
      <c r="C5" s="328" t="s">
        <v>341</v>
      </c>
      <c r="D5" s="326"/>
      <c r="E5" s="326"/>
      <c r="F5" s="326"/>
      <c r="G5" s="326"/>
      <c r="H5" s="326"/>
      <c r="I5" s="326"/>
      <c r="J5" s="326"/>
      <c r="K5" s="326"/>
      <c r="L5" s="326"/>
      <c r="M5" s="326"/>
      <c r="N5" s="26"/>
    </row>
    <row r="6" spans="1:14">
      <c r="A6" s="27"/>
      <c r="B6" s="55" t="s">
        <v>218</v>
      </c>
      <c r="C6" s="56">
        <v>0.70833333333333337</v>
      </c>
      <c r="D6" s="199"/>
      <c r="E6" s="58"/>
      <c r="F6" s="119"/>
      <c r="G6" s="60"/>
      <c r="H6" s="119"/>
      <c r="I6" s="60"/>
      <c r="J6" s="116">
        <v>10</v>
      </c>
      <c r="K6" s="117">
        <v>0.83333333333333337</v>
      </c>
      <c r="L6" s="116">
        <v>10</v>
      </c>
      <c r="M6" s="117">
        <v>0.83333333333333337</v>
      </c>
      <c r="N6" s="34" t="s">
        <v>363</v>
      </c>
    </row>
    <row r="7" spans="1:14">
      <c r="A7" s="27"/>
      <c r="B7" s="55" t="s">
        <v>219</v>
      </c>
      <c r="C7" s="56">
        <v>0.75</v>
      </c>
      <c r="D7" s="199"/>
      <c r="E7" s="58"/>
      <c r="F7" s="119"/>
      <c r="G7" s="60"/>
      <c r="H7" s="119"/>
      <c r="I7" s="60"/>
      <c r="J7" s="116"/>
      <c r="K7" s="117">
        <v>0.83333333333333337</v>
      </c>
      <c r="L7" s="116">
        <v>10</v>
      </c>
      <c r="M7" s="117">
        <v>0.95833333333333337</v>
      </c>
      <c r="N7" s="26"/>
    </row>
    <row r="8" spans="1:14">
      <c r="A8" s="27"/>
      <c r="B8" s="68" t="s">
        <v>221</v>
      </c>
      <c r="C8" s="69">
        <v>0.70833333333333337</v>
      </c>
      <c r="D8" s="70"/>
      <c r="E8" s="200"/>
      <c r="F8" s="72"/>
      <c r="G8" s="181"/>
      <c r="H8" s="72"/>
      <c r="I8" s="181"/>
      <c r="J8" s="166">
        <v>16</v>
      </c>
      <c r="K8" s="167">
        <v>0.86111111111111116</v>
      </c>
      <c r="L8" s="166">
        <v>22</v>
      </c>
      <c r="M8" s="167">
        <v>0.86805555555555558</v>
      </c>
      <c r="N8" s="26"/>
    </row>
    <row r="9" spans="1:14">
      <c r="A9" s="27"/>
      <c r="B9" s="55" t="s">
        <v>219</v>
      </c>
      <c r="C9" s="56">
        <v>0.75</v>
      </c>
      <c r="D9" s="199"/>
      <c r="E9" s="58"/>
      <c r="F9" s="119"/>
      <c r="G9" s="60"/>
      <c r="H9" s="119"/>
      <c r="I9" s="60"/>
      <c r="J9" s="124">
        <v>16</v>
      </c>
      <c r="K9" s="125">
        <v>0.83333333333333337</v>
      </c>
      <c r="L9" s="124">
        <v>16</v>
      </c>
      <c r="M9" s="125">
        <v>0.84027777777777779</v>
      </c>
      <c r="N9" s="26"/>
    </row>
    <row r="10" spans="1:14">
      <c r="A10" s="27"/>
      <c r="B10" s="201"/>
      <c r="C10" s="202"/>
      <c r="D10" s="203"/>
      <c r="E10" s="204"/>
      <c r="F10" s="204"/>
      <c r="G10" s="204"/>
      <c r="H10" s="204"/>
      <c r="I10" s="204"/>
      <c r="J10" s="128"/>
      <c r="K10" s="128"/>
      <c r="L10" s="128"/>
      <c r="M10" s="128"/>
      <c r="N10" s="26"/>
    </row>
    <row r="11" spans="1:14">
      <c r="A11" s="30"/>
      <c r="B11" s="31">
        <v>0.81319444444444444</v>
      </c>
      <c r="C11" s="137" t="s">
        <v>260</v>
      </c>
      <c r="D11" s="198" t="s">
        <v>364</v>
      </c>
      <c r="E11" s="324" t="s">
        <v>365</v>
      </c>
      <c r="F11" s="320"/>
      <c r="G11" s="320"/>
      <c r="H11" s="320"/>
      <c r="I11" s="320"/>
      <c r="N11" s="26"/>
    </row>
    <row r="12" spans="1:14">
      <c r="B12" s="98"/>
      <c r="C12" s="99" t="s">
        <v>208</v>
      </c>
      <c r="D12" s="138" t="s">
        <v>209</v>
      </c>
      <c r="E12" s="101" t="s">
        <v>210</v>
      </c>
      <c r="F12" s="103" t="s">
        <v>211</v>
      </c>
      <c r="G12" s="103" t="s">
        <v>210</v>
      </c>
      <c r="H12" s="139" t="s">
        <v>212</v>
      </c>
      <c r="I12" s="103" t="s">
        <v>210</v>
      </c>
      <c r="J12" s="44" t="s">
        <v>213</v>
      </c>
      <c r="K12" s="105" t="s">
        <v>210</v>
      </c>
      <c r="L12" s="44" t="s">
        <v>214</v>
      </c>
      <c r="M12" s="105" t="s">
        <v>210</v>
      </c>
      <c r="N12" s="26"/>
    </row>
    <row r="13" spans="1:14">
      <c r="B13" s="45" t="s">
        <v>215</v>
      </c>
      <c r="C13" s="330" t="s">
        <v>366</v>
      </c>
      <c r="D13" s="326"/>
      <c r="E13" s="326"/>
      <c r="F13" s="326"/>
      <c r="G13" s="326"/>
      <c r="H13" s="326"/>
      <c r="I13" s="326"/>
      <c r="J13" s="326"/>
      <c r="K13" s="326"/>
      <c r="L13" s="326"/>
      <c r="M13" s="326"/>
      <c r="N13" s="26"/>
    </row>
    <row r="14" spans="1:14">
      <c r="B14" s="55" t="s">
        <v>218</v>
      </c>
      <c r="C14" s="56">
        <v>0.70833333333333337</v>
      </c>
      <c r="D14" s="199"/>
      <c r="E14" s="58"/>
      <c r="F14" s="119"/>
      <c r="G14" s="60"/>
      <c r="H14" s="119"/>
      <c r="I14" s="60"/>
      <c r="J14" s="116">
        <v>10</v>
      </c>
      <c r="K14" s="117">
        <v>0.83333333333333337</v>
      </c>
      <c r="L14" s="116">
        <v>10</v>
      </c>
      <c r="M14" s="117">
        <v>0.83333333333333337</v>
      </c>
      <c r="N14" s="26"/>
    </row>
    <row r="15" spans="1:14">
      <c r="B15" s="55" t="s">
        <v>219</v>
      </c>
      <c r="C15" s="56">
        <v>0.75</v>
      </c>
      <c r="D15" s="199"/>
      <c r="E15" s="58"/>
      <c r="F15" s="119"/>
      <c r="G15" s="60"/>
      <c r="H15" s="119"/>
      <c r="I15" s="60"/>
      <c r="J15" s="116"/>
      <c r="K15" s="117">
        <v>0.83333333333333337</v>
      </c>
      <c r="L15" s="116">
        <v>10</v>
      </c>
      <c r="M15" s="117">
        <v>0.95833333333333337</v>
      </c>
      <c r="N15" s="26"/>
    </row>
    <row r="16" spans="1:14">
      <c r="B16" s="55" t="s">
        <v>221</v>
      </c>
      <c r="C16" s="69">
        <v>0.70833333333333337</v>
      </c>
      <c r="D16" s="70"/>
      <c r="E16" s="200"/>
      <c r="F16" s="72"/>
      <c r="G16" s="181"/>
      <c r="H16" s="72"/>
      <c r="I16" s="181"/>
      <c r="J16" s="166">
        <v>16</v>
      </c>
      <c r="K16" s="167">
        <v>0.86111111111111116</v>
      </c>
      <c r="L16" s="166">
        <v>22</v>
      </c>
      <c r="M16" s="167">
        <v>0.86805555555555558</v>
      </c>
      <c r="N16" s="26"/>
    </row>
    <row r="17" spans="2:14">
      <c r="B17" s="80" t="s">
        <v>219</v>
      </c>
      <c r="C17" s="94">
        <v>0.75</v>
      </c>
      <c r="D17" s="205"/>
      <c r="E17" s="206"/>
      <c r="F17" s="118"/>
      <c r="G17" s="111"/>
      <c r="H17" s="118"/>
      <c r="I17" s="111"/>
      <c r="J17" s="207">
        <v>16</v>
      </c>
      <c r="K17" s="208">
        <v>0.83333333333333337</v>
      </c>
      <c r="L17" s="207">
        <v>16</v>
      </c>
      <c r="M17" s="208">
        <v>0.84027777777777779</v>
      </c>
      <c r="N17" s="26"/>
    </row>
    <row r="18" spans="2:14">
      <c r="C18" s="26"/>
      <c r="N18" s="26"/>
    </row>
    <row r="19" spans="2:14">
      <c r="C19" s="26"/>
      <c r="N19" s="26"/>
    </row>
    <row r="20" spans="2:14">
      <c r="C20" s="26"/>
      <c r="N20" s="26"/>
    </row>
    <row r="21" spans="2:14">
      <c r="C21" s="26"/>
      <c r="N21" s="26"/>
    </row>
    <row r="22" spans="2:14">
      <c r="C22" s="26"/>
      <c r="N22" s="26"/>
    </row>
    <row r="23" spans="2:14">
      <c r="C23" s="26"/>
      <c r="N23" s="26"/>
    </row>
    <row r="24" spans="2:14">
      <c r="C24" s="26"/>
      <c r="N24" s="26"/>
    </row>
    <row r="25" spans="2:14">
      <c r="C25" s="26"/>
      <c r="N25" s="26"/>
    </row>
    <row r="26" spans="2:14">
      <c r="C26" s="26"/>
      <c r="N26" s="26"/>
    </row>
    <row r="27" spans="2:14">
      <c r="C27" s="26"/>
      <c r="N27" s="26"/>
    </row>
    <row r="28" spans="2:14">
      <c r="C28" s="26"/>
      <c r="N28" s="26"/>
    </row>
    <row r="29" spans="2:14">
      <c r="C29" s="26"/>
      <c r="N29" s="26"/>
    </row>
    <row r="30" spans="2:14">
      <c r="C30" s="26"/>
      <c r="N30" s="26"/>
    </row>
    <row r="31" spans="2:14">
      <c r="C31" s="26"/>
      <c r="N31" s="26"/>
    </row>
    <row r="32" spans="2:14">
      <c r="C32" s="26"/>
      <c r="N32" s="26"/>
    </row>
    <row r="33" spans="3:14">
      <c r="C33" s="26"/>
      <c r="N33" s="26"/>
    </row>
    <row r="34" spans="3:14">
      <c r="C34" s="26"/>
      <c r="N34" s="26"/>
    </row>
    <row r="35" spans="3:14">
      <c r="C35" s="26"/>
      <c r="N35" s="26"/>
    </row>
    <row r="36" spans="3:14">
      <c r="C36" s="26"/>
      <c r="N36" s="26"/>
    </row>
    <row r="37" spans="3:14">
      <c r="C37" s="26"/>
      <c r="N37" s="26"/>
    </row>
    <row r="38" spans="3:14">
      <c r="C38" s="26"/>
      <c r="N38" s="26"/>
    </row>
    <row r="39" spans="3:14">
      <c r="C39" s="26"/>
      <c r="N39" s="26"/>
    </row>
    <row r="40" spans="3:14">
      <c r="C40" s="26"/>
      <c r="N40" s="26"/>
    </row>
    <row r="41" spans="3:14">
      <c r="C41" s="26"/>
      <c r="N41" s="26"/>
    </row>
    <row r="42" spans="3:14">
      <c r="C42" s="26"/>
      <c r="N42" s="26"/>
    </row>
    <row r="43" spans="3:14">
      <c r="C43" s="26"/>
      <c r="N43" s="26"/>
    </row>
    <row r="44" spans="3:14">
      <c r="C44" s="26"/>
      <c r="N44" s="26"/>
    </row>
    <row r="45" spans="3:14">
      <c r="C45" s="26"/>
      <c r="N45" s="26"/>
    </row>
    <row r="46" spans="3:14">
      <c r="C46" s="26"/>
      <c r="N46" s="26"/>
    </row>
    <row r="47" spans="3:14">
      <c r="C47" s="26"/>
      <c r="N47" s="26"/>
    </row>
    <row r="48" spans="3:14">
      <c r="C48" s="26"/>
      <c r="N48" s="26"/>
    </row>
    <row r="49" spans="3:14">
      <c r="C49" s="26"/>
      <c r="N49" s="26"/>
    </row>
    <row r="50" spans="3:14">
      <c r="C50" s="26"/>
      <c r="N50" s="26"/>
    </row>
    <row r="51" spans="3:14">
      <c r="C51" s="26"/>
      <c r="N51" s="26"/>
    </row>
    <row r="52" spans="3:14">
      <c r="C52" s="26"/>
      <c r="N52" s="26"/>
    </row>
    <row r="53" spans="3:14">
      <c r="C53" s="26"/>
      <c r="N53" s="26"/>
    </row>
    <row r="54" spans="3:14">
      <c r="C54" s="26"/>
      <c r="N54" s="26"/>
    </row>
    <row r="55" spans="3:14">
      <c r="C55" s="26"/>
      <c r="N55" s="26"/>
    </row>
    <row r="56" spans="3:14">
      <c r="C56" s="26"/>
      <c r="N56" s="26"/>
    </row>
    <row r="57" spans="3:14">
      <c r="C57" s="26"/>
      <c r="N57" s="26"/>
    </row>
    <row r="58" spans="3:14">
      <c r="C58" s="26"/>
      <c r="N58" s="26"/>
    </row>
    <row r="59" spans="3:14">
      <c r="C59" s="26"/>
      <c r="N59" s="26"/>
    </row>
    <row r="60" spans="3:14">
      <c r="C60" s="26"/>
      <c r="N60" s="26"/>
    </row>
    <row r="61" spans="3:14">
      <c r="C61" s="26"/>
      <c r="N61" s="26"/>
    </row>
    <row r="62" spans="3:14">
      <c r="C62" s="26"/>
      <c r="N62" s="26"/>
    </row>
    <row r="63" spans="3:14">
      <c r="C63" s="26"/>
      <c r="N63" s="26"/>
    </row>
    <row r="64" spans="3:14">
      <c r="C64" s="26"/>
      <c r="N64" s="26"/>
    </row>
    <row r="65" spans="3:14">
      <c r="C65" s="26"/>
      <c r="N65" s="26"/>
    </row>
    <row r="66" spans="3:14">
      <c r="C66" s="26"/>
      <c r="N66" s="26"/>
    </row>
    <row r="67" spans="3:14">
      <c r="C67" s="26"/>
      <c r="N67" s="26"/>
    </row>
    <row r="68" spans="3:14">
      <c r="C68" s="26"/>
      <c r="N68" s="26"/>
    </row>
    <row r="69" spans="3:14">
      <c r="C69" s="26"/>
      <c r="N69" s="26"/>
    </row>
    <row r="70" spans="3:14">
      <c r="C70" s="26"/>
      <c r="N70" s="26"/>
    </row>
    <row r="71" spans="3:14">
      <c r="C71" s="26"/>
      <c r="N71" s="26"/>
    </row>
    <row r="72" spans="3:14">
      <c r="C72" s="26"/>
      <c r="N72" s="26"/>
    </row>
    <row r="73" spans="3:14">
      <c r="C73" s="26"/>
      <c r="N73" s="26"/>
    </row>
    <row r="74" spans="3:14">
      <c r="C74" s="26"/>
      <c r="N74" s="26"/>
    </row>
    <row r="75" spans="3:14">
      <c r="C75" s="26"/>
      <c r="N75" s="26"/>
    </row>
    <row r="76" spans="3:14">
      <c r="C76" s="26"/>
      <c r="N76" s="26"/>
    </row>
    <row r="77" spans="3:14">
      <c r="C77" s="26"/>
      <c r="N77" s="26"/>
    </row>
    <row r="78" spans="3:14">
      <c r="C78" s="26"/>
      <c r="N78" s="26"/>
    </row>
    <row r="79" spans="3:14">
      <c r="C79" s="26"/>
      <c r="N79" s="26"/>
    </row>
    <row r="80" spans="3:14">
      <c r="C80" s="26"/>
      <c r="N80" s="26"/>
    </row>
    <row r="81" spans="3:14">
      <c r="C81" s="26"/>
      <c r="N81" s="26"/>
    </row>
    <row r="82" spans="3:14">
      <c r="C82" s="26"/>
      <c r="N82" s="26"/>
    </row>
    <row r="83" spans="3:14">
      <c r="C83" s="26"/>
      <c r="N83" s="26"/>
    </row>
    <row r="84" spans="3:14">
      <c r="C84" s="26"/>
      <c r="N84" s="26"/>
    </row>
    <row r="85" spans="3:14">
      <c r="C85" s="26"/>
      <c r="N85" s="26"/>
    </row>
    <row r="86" spans="3:14">
      <c r="C86" s="26"/>
      <c r="N86" s="26"/>
    </row>
    <row r="87" spans="3:14">
      <c r="C87" s="26"/>
      <c r="N87" s="26"/>
    </row>
    <row r="88" spans="3:14">
      <c r="C88" s="26"/>
      <c r="N88" s="26"/>
    </row>
    <row r="89" spans="3:14">
      <c r="C89" s="26"/>
      <c r="N89" s="26"/>
    </row>
    <row r="90" spans="3:14">
      <c r="C90" s="26"/>
      <c r="N90" s="26"/>
    </row>
    <row r="91" spans="3:14">
      <c r="C91" s="26"/>
      <c r="N91" s="26"/>
    </row>
    <row r="92" spans="3:14">
      <c r="C92" s="26"/>
      <c r="N92" s="26"/>
    </row>
    <row r="93" spans="3:14">
      <c r="C93" s="26"/>
      <c r="N93" s="26"/>
    </row>
    <row r="94" spans="3:14">
      <c r="C94" s="26"/>
      <c r="N94" s="26"/>
    </row>
    <row r="95" spans="3:14">
      <c r="C95" s="26"/>
      <c r="N95" s="26"/>
    </row>
    <row r="96" spans="3:14">
      <c r="C96" s="26"/>
      <c r="N96" s="26"/>
    </row>
    <row r="97" spans="3:14">
      <c r="C97" s="26"/>
      <c r="N97" s="26"/>
    </row>
    <row r="98" spans="3:14">
      <c r="C98" s="26"/>
      <c r="N98" s="26"/>
    </row>
    <row r="99" spans="3:14">
      <c r="C99" s="26"/>
      <c r="N99" s="26"/>
    </row>
    <row r="100" spans="3:14">
      <c r="C100" s="26"/>
      <c r="N100" s="26"/>
    </row>
    <row r="101" spans="3:14">
      <c r="C101" s="26"/>
      <c r="N101" s="26"/>
    </row>
    <row r="102" spans="3:14">
      <c r="C102" s="26"/>
      <c r="N102" s="26"/>
    </row>
    <row r="103" spans="3:14">
      <c r="C103" s="26"/>
      <c r="N103" s="26"/>
    </row>
    <row r="104" spans="3:14">
      <c r="C104" s="26"/>
      <c r="N104" s="26"/>
    </row>
    <row r="105" spans="3:14">
      <c r="C105" s="26"/>
      <c r="N105" s="26"/>
    </row>
    <row r="106" spans="3:14">
      <c r="C106" s="26"/>
      <c r="N106" s="26"/>
    </row>
    <row r="107" spans="3:14">
      <c r="C107" s="26"/>
      <c r="N107" s="26"/>
    </row>
    <row r="108" spans="3:14">
      <c r="C108" s="26"/>
      <c r="N108" s="26"/>
    </row>
    <row r="109" spans="3:14">
      <c r="C109" s="26"/>
      <c r="N109" s="26"/>
    </row>
    <row r="110" spans="3:14">
      <c r="C110" s="26"/>
      <c r="N110" s="26"/>
    </row>
    <row r="111" spans="3:14">
      <c r="C111" s="26"/>
      <c r="N111" s="26"/>
    </row>
    <row r="112" spans="3:14">
      <c r="C112" s="26"/>
      <c r="N112" s="26"/>
    </row>
    <row r="113" spans="3:14">
      <c r="C113" s="26"/>
      <c r="N113" s="26"/>
    </row>
    <row r="114" spans="3:14">
      <c r="C114" s="26"/>
      <c r="N114" s="26"/>
    </row>
    <row r="115" spans="3:14">
      <c r="C115" s="26"/>
      <c r="N115" s="26"/>
    </row>
    <row r="116" spans="3:14">
      <c r="C116" s="26"/>
      <c r="N116" s="26"/>
    </row>
    <row r="117" spans="3:14">
      <c r="C117" s="26"/>
      <c r="N117" s="26"/>
    </row>
    <row r="118" spans="3:14">
      <c r="C118" s="26"/>
      <c r="N118" s="26"/>
    </row>
    <row r="119" spans="3:14">
      <c r="C119" s="26"/>
      <c r="N119" s="26"/>
    </row>
    <row r="120" spans="3:14">
      <c r="C120" s="26"/>
      <c r="N120" s="26"/>
    </row>
    <row r="121" spans="3:14">
      <c r="C121" s="26"/>
      <c r="N121" s="26"/>
    </row>
    <row r="122" spans="3:14">
      <c r="C122" s="26"/>
      <c r="N122" s="26"/>
    </row>
    <row r="123" spans="3:14">
      <c r="C123" s="26"/>
      <c r="N123" s="26"/>
    </row>
    <row r="124" spans="3:14">
      <c r="C124" s="26"/>
      <c r="N124" s="26"/>
    </row>
    <row r="125" spans="3:14">
      <c r="C125" s="26"/>
      <c r="N125" s="26"/>
    </row>
    <row r="126" spans="3:14">
      <c r="C126" s="26"/>
      <c r="N126" s="26"/>
    </row>
    <row r="127" spans="3:14">
      <c r="C127" s="26"/>
      <c r="N127" s="26"/>
    </row>
    <row r="128" spans="3:14">
      <c r="C128" s="26"/>
      <c r="N128" s="26"/>
    </row>
    <row r="129" spans="3:14">
      <c r="C129" s="26"/>
      <c r="N129" s="26"/>
    </row>
    <row r="130" spans="3:14">
      <c r="C130" s="26"/>
      <c r="N130" s="26"/>
    </row>
    <row r="131" spans="3:14">
      <c r="C131" s="26"/>
      <c r="N131" s="26"/>
    </row>
    <row r="132" spans="3:14">
      <c r="C132" s="26"/>
      <c r="N132" s="26"/>
    </row>
    <row r="133" spans="3:14">
      <c r="C133" s="26"/>
      <c r="N133" s="26"/>
    </row>
    <row r="134" spans="3:14">
      <c r="C134" s="26"/>
      <c r="N134" s="26"/>
    </row>
    <row r="135" spans="3:14">
      <c r="C135" s="26"/>
      <c r="N135" s="26"/>
    </row>
    <row r="136" spans="3:14">
      <c r="C136" s="26"/>
      <c r="N136" s="26"/>
    </row>
    <row r="137" spans="3:14">
      <c r="C137" s="26"/>
      <c r="N137" s="26"/>
    </row>
    <row r="138" spans="3:14">
      <c r="C138" s="26"/>
      <c r="N138" s="26"/>
    </row>
    <row r="139" spans="3:14">
      <c r="C139" s="26"/>
      <c r="N139" s="26"/>
    </row>
    <row r="140" spans="3:14">
      <c r="C140" s="26"/>
      <c r="N140" s="26"/>
    </row>
    <row r="141" spans="3:14">
      <c r="C141" s="26"/>
      <c r="N141" s="26"/>
    </row>
    <row r="142" spans="3:14">
      <c r="C142" s="26"/>
      <c r="N142" s="26"/>
    </row>
    <row r="143" spans="3:14">
      <c r="C143" s="26"/>
      <c r="N143" s="26"/>
    </row>
    <row r="144" spans="3:14">
      <c r="C144" s="26"/>
      <c r="N144" s="26"/>
    </row>
    <row r="145" spans="3:14">
      <c r="C145" s="26"/>
      <c r="N145" s="26"/>
    </row>
    <row r="146" spans="3:14">
      <c r="C146" s="26"/>
      <c r="N146" s="26"/>
    </row>
    <row r="147" spans="3:14">
      <c r="C147" s="26"/>
      <c r="N147" s="26"/>
    </row>
    <row r="148" spans="3:14">
      <c r="C148" s="26"/>
      <c r="N148" s="26"/>
    </row>
    <row r="149" spans="3:14">
      <c r="C149" s="26"/>
      <c r="N149" s="26"/>
    </row>
    <row r="150" spans="3:14">
      <c r="C150" s="26"/>
      <c r="N150" s="26"/>
    </row>
    <row r="151" spans="3:14">
      <c r="C151" s="26"/>
      <c r="N151" s="26"/>
    </row>
    <row r="152" spans="3:14">
      <c r="C152" s="26"/>
      <c r="N152" s="26"/>
    </row>
    <row r="153" spans="3:14">
      <c r="C153" s="26"/>
      <c r="N153" s="26"/>
    </row>
    <row r="154" spans="3:14">
      <c r="C154" s="26"/>
      <c r="N154" s="26"/>
    </row>
    <row r="155" spans="3:14">
      <c r="C155" s="26"/>
      <c r="N155" s="26"/>
    </row>
    <row r="156" spans="3:14">
      <c r="C156" s="26"/>
      <c r="N156" s="26"/>
    </row>
    <row r="157" spans="3:14">
      <c r="C157" s="26"/>
      <c r="N157" s="26"/>
    </row>
    <row r="158" spans="3:14">
      <c r="C158" s="26"/>
      <c r="N158" s="26"/>
    </row>
    <row r="159" spans="3:14">
      <c r="C159" s="26"/>
      <c r="N159" s="26"/>
    </row>
    <row r="160" spans="3:14">
      <c r="C160" s="26"/>
      <c r="N160" s="26"/>
    </row>
    <row r="161" spans="3:14">
      <c r="C161" s="26"/>
      <c r="N161" s="26"/>
    </row>
    <row r="162" spans="3:14">
      <c r="C162" s="26"/>
      <c r="N162" s="26"/>
    </row>
    <row r="163" spans="3:14">
      <c r="C163" s="26"/>
      <c r="N163" s="26"/>
    </row>
    <row r="164" spans="3:14">
      <c r="C164" s="26"/>
      <c r="N164" s="26"/>
    </row>
    <row r="165" spans="3:14">
      <c r="C165" s="26"/>
      <c r="N165" s="26"/>
    </row>
    <row r="166" spans="3:14">
      <c r="C166" s="26"/>
      <c r="N166" s="26"/>
    </row>
    <row r="167" spans="3:14">
      <c r="C167" s="26"/>
      <c r="N167" s="26"/>
    </row>
    <row r="168" spans="3:14">
      <c r="C168" s="26"/>
      <c r="N168" s="26"/>
    </row>
    <row r="169" spans="3:14">
      <c r="C169" s="26"/>
      <c r="N169" s="26"/>
    </row>
    <row r="170" spans="3:14">
      <c r="C170" s="26"/>
      <c r="N170" s="26"/>
    </row>
    <row r="171" spans="3:14">
      <c r="C171" s="26"/>
      <c r="N171" s="26"/>
    </row>
    <row r="172" spans="3:14">
      <c r="C172" s="26"/>
      <c r="N172" s="26"/>
    </row>
    <row r="173" spans="3:14">
      <c r="C173" s="26"/>
      <c r="N173" s="26"/>
    </row>
    <row r="174" spans="3:14">
      <c r="C174" s="26"/>
      <c r="N174" s="26"/>
    </row>
    <row r="175" spans="3:14">
      <c r="C175" s="26"/>
      <c r="N175" s="26"/>
    </row>
    <row r="176" spans="3:14">
      <c r="C176" s="26"/>
      <c r="N176" s="26"/>
    </row>
    <row r="177" spans="3:14">
      <c r="C177" s="26"/>
      <c r="N177" s="26"/>
    </row>
    <row r="178" spans="3:14">
      <c r="C178" s="26"/>
      <c r="N178" s="26"/>
    </row>
    <row r="179" spans="3:14">
      <c r="C179" s="26"/>
      <c r="N179" s="26"/>
    </row>
    <row r="180" spans="3:14">
      <c r="C180" s="26"/>
      <c r="N180" s="26"/>
    </row>
    <row r="181" spans="3:14">
      <c r="C181" s="26"/>
      <c r="N181" s="26"/>
    </row>
    <row r="182" spans="3:14">
      <c r="C182" s="26"/>
      <c r="N182" s="26"/>
    </row>
    <row r="183" spans="3:14">
      <c r="C183" s="26"/>
      <c r="N183" s="26"/>
    </row>
    <row r="184" spans="3:14">
      <c r="C184" s="26"/>
      <c r="N184" s="26"/>
    </row>
    <row r="185" spans="3:14">
      <c r="C185" s="26"/>
      <c r="N185" s="26"/>
    </row>
    <row r="186" spans="3:14">
      <c r="C186" s="26"/>
      <c r="N186" s="26"/>
    </row>
    <row r="187" spans="3:14">
      <c r="C187" s="26"/>
      <c r="N187" s="26"/>
    </row>
    <row r="188" spans="3:14">
      <c r="C188" s="26"/>
      <c r="N188" s="26"/>
    </row>
    <row r="189" spans="3:14">
      <c r="C189" s="26"/>
      <c r="N189" s="26"/>
    </row>
    <row r="190" spans="3:14">
      <c r="C190" s="26"/>
      <c r="N190" s="26"/>
    </row>
    <row r="191" spans="3:14">
      <c r="C191" s="26"/>
      <c r="N191" s="26"/>
    </row>
    <row r="192" spans="3:14">
      <c r="C192" s="26"/>
      <c r="N192" s="26"/>
    </row>
    <row r="193" spans="3:14">
      <c r="C193" s="26"/>
      <c r="N193" s="26"/>
    </row>
    <row r="194" spans="3:14">
      <c r="C194" s="26"/>
      <c r="N194" s="26"/>
    </row>
    <row r="195" spans="3:14">
      <c r="C195" s="26"/>
      <c r="N195" s="26"/>
    </row>
    <row r="196" spans="3:14">
      <c r="C196" s="26"/>
      <c r="N196" s="26"/>
    </row>
    <row r="197" spans="3:14">
      <c r="C197" s="26"/>
      <c r="N197" s="26"/>
    </row>
    <row r="198" spans="3:14">
      <c r="C198" s="26"/>
      <c r="N198" s="26"/>
    </row>
    <row r="199" spans="3:14">
      <c r="C199" s="26"/>
      <c r="N199" s="26"/>
    </row>
    <row r="200" spans="3:14">
      <c r="C200" s="26"/>
      <c r="N200" s="26"/>
    </row>
    <row r="201" spans="3:14">
      <c r="C201" s="26"/>
      <c r="N201" s="26"/>
    </row>
    <row r="202" spans="3:14">
      <c r="C202" s="26"/>
      <c r="N202" s="26"/>
    </row>
    <row r="203" spans="3:14">
      <c r="C203" s="26"/>
      <c r="N203" s="26"/>
    </row>
    <row r="204" spans="3:14">
      <c r="C204" s="26"/>
      <c r="N204" s="26"/>
    </row>
    <row r="205" spans="3:14">
      <c r="C205" s="26"/>
      <c r="N205" s="26"/>
    </row>
    <row r="206" spans="3:14">
      <c r="C206" s="26"/>
      <c r="N206" s="26"/>
    </row>
    <row r="207" spans="3:14">
      <c r="C207" s="26"/>
      <c r="N207" s="26"/>
    </row>
    <row r="208" spans="3:14">
      <c r="C208" s="26"/>
      <c r="N208" s="26"/>
    </row>
    <row r="209" spans="3:14">
      <c r="C209" s="26"/>
      <c r="N209" s="26"/>
    </row>
    <row r="210" spans="3:14">
      <c r="C210" s="26"/>
      <c r="N210" s="26"/>
    </row>
    <row r="211" spans="3:14">
      <c r="C211" s="26"/>
      <c r="N211" s="26"/>
    </row>
    <row r="212" spans="3:14">
      <c r="C212" s="26"/>
      <c r="N212" s="26"/>
    </row>
    <row r="213" spans="3:14">
      <c r="C213" s="26"/>
      <c r="N213" s="26"/>
    </row>
    <row r="214" spans="3:14">
      <c r="C214" s="26"/>
      <c r="N214" s="26"/>
    </row>
    <row r="215" spans="3:14">
      <c r="C215" s="26"/>
      <c r="N215" s="26"/>
    </row>
    <row r="216" spans="3:14">
      <c r="C216" s="26"/>
      <c r="N216" s="26"/>
    </row>
    <row r="217" spans="3:14">
      <c r="C217" s="26"/>
      <c r="N217" s="26"/>
    </row>
    <row r="218" spans="3:14">
      <c r="C218" s="26"/>
      <c r="N218" s="26"/>
    </row>
    <row r="219" spans="3:14">
      <c r="C219" s="26"/>
      <c r="N219" s="26"/>
    </row>
    <row r="220" spans="3:14">
      <c r="C220" s="26"/>
      <c r="N220" s="26"/>
    </row>
    <row r="221" spans="3:14">
      <c r="C221" s="26"/>
      <c r="N221" s="26"/>
    </row>
    <row r="222" spans="3:14">
      <c r="C222" s="26"/>
      <c r="N222" s="26"/>
    </row>
    <row r="223" spans="3:14">
      <c r="C223" s="26"/>
      <c r="N223" s="26"/>
    </row>
    <row r="224" spans="3:14">
      <c r="C224" s="26"/>
      <c r="N224" s="26"/>
    </row>
    <row r="225" spans="3:14">
      <c r="C225" s="26"/>
      <c r="N225" s="26"/>
    </row>
    <row r="226" spans="3:14">
      <c r="C226" s="26"/>
      <c r="N226" s="26"/>
    </row>
    <row r="227" spans="3:14">
      <c r="C227" s="26"/>
      <c r="N227" s="26"/>
    </row>
    <row r="228" spans="3:14">
      <c r="C228" s="26"/>
      <c r="N228" s="26"/>
    </row>
    <row r="229" spans="3:14">
      <c r="C229" s="26"/>
      <c r="N229" s="26"/>
    </row>
    <row r="230" spans="3:14">
      <c r="C230" s="26"/>
      <c r="N230" s="26"/>
    </row>
    <row r="231" spans="3:14">
      <c r="C231" s="26"/>
      <c r="N231" s="26"/>
    </row>
    <row r="232" spans="3:14">
      <c r="C232" s="26"/>
      <c r="N232" s="26"/>
    </row>
    <row r="233" spans="3:14">
      <c r="C233" s="26"/>
      <c r="N233" s="26"/>
    </row>
    <row r="234" spans="3:14">
      <c r="C234" s="26"/>
      <c r="N234" s="26"/>
    </row>
    <row r="235" spans="3:14">
      <c r="C235" s="26"/>
      <c r="N235" s="26"/>
    </row>
    <row r="236" spans="3:14">
      <c r="C236" s="26"/>
      <c r="N236" s="26"/>
    </row>
    <row r="237" spans="3:14">
      <c r="C237" s="26"/>
      <c r="N237" s="26"/>
    </row>
    <row r="238" spans="3:14">
      <c r="C238" s="26"/>
      <c r="N238" s="26"/>
    </row>
    <row r="239" spans="3:14">
      <c r="C239" s="26"/>
      <c r="N239" s="26"/>
    </row>
    <row r="240" spans="3:14">
      <c r="C240" s="26"/>
      <c r="N240" s="26"/>
    </row>
    <row r="241" spans="3:14">
      <c r="C241" s="26"/>
      <c r="N241" s="26"/>
    </row>
    <row r="242" spans="3:14">
      <c r="C242" s="26"/>
      <c r="N242" s="26"/>
    </row>
    <row r="243" spans="3:14">
      <c r="C243" s="26"/>
      <c r="N243" s="26"/>
    </row>
    <row r="244" spans="3:14">
      <c r="C244" s="26"/>
      <c r="N244" s="26"/>
    </row>
    <row r="245" spans="3:14">
      <c r="C245" s="26"/>
      <c r="N245" s="26"/>
    </row>
    <row r="246" spans="3:14">
      <c r="C246" s="26"/>
      <c r="N246" s="26"/>
    </row>
    <row r="247" spans="3:14">
      <c r="C247" s="26"/>
      <c r="N247" s="26"/>
    </row>
    <row r="248" spans="3:14">
      <c r="C248" s="26"/>
      <c r="N248" s="26"/>
    </row>
    <row r="249" spans="3:14">
      <c r="C249" s="26"/>
      <c r="N249" s="26"/>
    </row>
    <row r="250" spans="3:14">
      <c r="C250" s="26"/>
      <c r="N250" s="26"/>
    </row>
    <row r="251" spans="3:14">
      <c r="C251" s="26"/>
      <c r="N251" s="26"/>
    </row>
    <row r="252" spans="3:14">
      <c r="C252" s="26"/>
      <c r="N252" s="26"/>
    </row>
    <row r="253" spans="3:14">
      <c r="C253" s="26"/>
      <c r="N253" s="26"/>
    </row>
    <row r="254" spans="3:14">
      <c r="C254" s="26"/>
      <c r="N254" s="26"/>
    </row>
    <row r="255" spans="3:14">
      <c r="C255" s="26"/>
      <c r="N255" s="26"/>
    </row>
    <row r="256" spans="3:14">
      <c r="C256" s="26"/>
      <c r="N256" s="26"/>
    </row>
    <row r="257" spans="3:14">
      <c r="C257" s="26"/>
      <c r="N257" s="26"/>
    </row>
    <row r="258" spans="3:14">
      <c r="C258" s="26"/>
      <c r="N258" s="26"/>
    </row>
    <row r="259" spans="3:14">
      <c r="C259" s="26"/>
      <c r="N259" s="26"/>
    </row>
    <row r="260" spans="3:14">
      <c r="C260" s="26"/>
      <c r="N260" s="26"/>
    </row>
    <row r="261" spans="3:14">
      <c r="C261" s="26"/>
      <c r="N261" s="26"/>
    </row>
    <row r="262" spans="3:14">
      <c r="C262" s="26"/>
      <c r="N262" s="26"/>
    </row>
    <row r="263" spans="3:14">
      <c r="C263" s="26"/>
      <c r="N263" s="26"/>
    </row>
    <row r="264" spans="3:14">
      <c r="C264" s="26"/>
      <c r="N264" s="26"/>
    </row>
    <row r="265" spans="3:14">
      <c r="C265" s="26"/>
      <c r="N265" s="26"/>
    </row>
    <row r="266" spans="3:14">
      <c r="C266" s="26"/>
      <c r="N266" s="26"/>
    </row>
    <row r="267" spans="3:14">
      <c r="C267" s="26"/>
      <c r="N267" s="26"/>
    </row>
    <row r="268" spans="3:14">
      <c r="C268" s="26"/>
      <c r="N268" s="26"/>
    </row>
    <row r="269" spans="3:14">
      <c r="C269" s="26"/>
      <c r="N269" s="26"/>
    </row>
    <row r="270" spans="3:14">
      <c r="C270" s="26"/>
      <c r="N270" s="26"/>
    </row>
    <row r="271" spans="3:14">
      <c r="C271" s="26"/>
      <c r="N271" s="26"/>
    </row>
    <row r="272" spans="3:14">
      <c r="C272" s="26"/>
      <c r="N272" s="26"/>
    </row>
    <row r="273" spans="3:14">
      <c r="C273" s="26"/>
      <c r="N273" s="26"/>
    </row>
    <row r="274" spans="3:14">
      <c r="C274" s="26"/>
      <c r="N274" s="26"/>
    </row>
    <row r="275" spans="3:14">
      <c r="C275" s="26"/>
      <c r="N275" s="26"/>
    </row>
    <row r="276" spans="3:14">
      <c r="C276" s="26"/>
      <c r="N276" s="26"/>
    </row>
    <row r="277" spans="3:14">
      <c r="C277" s="26"/>
      <c r="N277" s="26"/>
    </row>
    <row r="278" spans="3:14">
      <c r="C278" s="26"/>
      <c r="N278" s="26"/>
    </row>
    <row r="279" spans="3:14">
      <c r="C279" s="26"/>
      <c r="N279" s="26"/>
    </row>
    <row r="280" spans="3:14">
      <c r="C280" s="26"/>
      <c r="N280" s="26"/>
    </row>
    <row r="281" spans="3:14">
      <c r="C281" s="26"/>
      <c r="N281" s="26"/>
    </row>
    <row r="282" spans="3:14">
      <c r="C282" s="26"/>
      <c r="N282" s="26"/>
    </row>
    <row r="283" spans="3:14">
      <c r="C283" s="26"/>
      <c r="N283" s="26"/>
    </row>
    <row r="284" spans="3:14">
      <c r="C284" s="26"/>
      <c r="N284" s="26"/>
    </row>
    <row r="285" spans="3:14">
      <c r="C285" s="26"/>
      <c r="N285" s="26"/>
    </row>
    <row r="286" spans="3:14">
      <c r="C286" s="26"/>
      <c r="N286" s="26"/>
    </row>
    <row r="287" spans="3:14">
      <c r="C287" s="26"/>
      <c r="N287" s="26"/>
    </row>
    <row r="288" spans="3:14">
      <c r="C288" s="26"/>
      <c r="N288" s="26"/>
    </row>
    <row r="289" spans="3:14">
      <c r="C289" s="26"/>
      <c r="N289" s="26"/>
    </row>
    <row r="290" spans="3:14">
      <c r="C290" s="26"/>
      <c r="N290" s="26"/>
    </row>
    <row r="291" spans="3:14">
      <c r="C291" s="26"/>
      <c r="N291" s="26"/>
    </row>
    <row r="292" spans="3:14">
      <c r="C292" s="26"/>
      <c r="N292" s="26"/>
    </row>
    <row r="293" spans="3:14">
      <c r="C293" s="26"/>
      <c r="N293" s="26"/>
    </row>
    <row r="294" spans="3:14">
      <c r="C294" s="26"/>
      <c r="N294" s="26"/>
    </row>
    <row r="295" spans="3:14">
      <c r="C295" s="26"/>
      <c r="N295" s="26"/>
    </row>
    <row r="296" spans="3:14">
      <c r="C296" s="26"/>
      <c r="N296" s="26"/>
    </row>
    <row r="297" spans="3:14">
      <c r="C297" s="26"/>
      <c r="N297" s="26"/>
    </row>
    <row r="298" spans="3:14">
      <c r="C298" s="26"/>
      <c r="N298" s="26"/>
    </row>
    <row r="299" spans="3:14">
      <c r="C299" s="26"/>
      <c r="N299" s="26"/>
    </row>
    <row r="300" spans="3:14">
      <c r="C300" s="26"/>
      <c r="N300" s="26"/>
    </row>
    <row r="301" spans="3:14">
      <c r="C301" s="26"/>
      <c r="N301" s="26"/>
    </row>
    <row r="302" spans="3:14">
      <c r="C302" s="26"/>
      <c r="N302" s="26"/>
    </row>
    <row r="303" spans="3:14">
      <c r="C303" s="26"/>
      <c r="N303" s="26"/>
    </row>
    <row r="304" spans="3:14">
      <c r="C304" s="26"/>
      <c r="N304" s="26"/>
    </row>
    <row r="305" spans="3:14">
      <c r="C305" s="26"/>
      <c r="N305" s="26"/>
    </row>
    <row r="306" spans="3:14">
      <c r="C306" s="26"/>
      <c r="N306" s="26"/>
    </row>
    <row r="307" spans="3:14">
      <c r="C307" s="26"/>
      <c r="N307" s="26"/>
    </row>
    <row r="308" spans="3:14">
      <c r="C308" s="26"/>
      <c r="N308" s="26"/>
    </row>
    <row r="309" spans="3:14">
      <c r="C309" s="26"/>
      <c r="N309" s="26"/>
    </row>
    <row r="310" spans="3:14">
      <c r="C310" s="26"/>
      <c r="N310" s="26"/>
    </row>
    <row r="311" spans="3:14">
      <c r="C311" s="26"/>
      <c r="N311" s="26"/>
    </row>
    <row r="312" spans="3:14">
      <c r="C312" s="26"/>
      <c r="N312" s="26"/>
    </row>
    <row r="313" spans="3:14">
      <c r="C313" s="26"/>
      <c r="N313" s="26"/>
    </row>
    <row r="314" spans="3:14">
      <c r="C314" s="26"/>
      <c r="N314" s="26"/>
    </row>
    <row r="315" spans="3:14">
      <c r="C315" s="26"/>
      <c r="N315" s="26"/>
    </row>
    <row r="316" spans="3:14">
      <c r="C316" s="26"/>
      <c r="N316" s="26"/>
    </row>
    <row r="317" spans="3:14">
      <c r="C317" s="26"/>
      <c r="N317" s="26"/>
    </row>
    <row r="318" spans="3:14">
      <c r="C318" s="26"/>
      <c r="N318" s="26"/>
    </row>
    <row r="319" spans="3:14">
      <c r="C319" s="26"/>
      <c r="N319" s="26"/>
    </row>
    <row r="320" spans="3:14">
      <c r="C320" s="26"/>
      <c r="N320" s="26"/>
    </row>
    <row r="321" spans="3:14">
      <c r="C321" s="26"/>
      <c r="N321" s="26"/>
    </row>
    <row r="322" spans="3:14">
      <c r="C322" s="26"/>
      <c r="N322" s="26"/>
    </row>
    <row r="323" spans="3:14">
      <c r="C323" s="26"/>
      <c r="N323" s="26"/>
    </row>
    <row r="324" spans="3:14">
      <c r="C324" s="26"/>
      <c r="N324" s="26"/>
    </row>
    <row r="325" spans="3:14">
      <c r="C325" s="26"/>
      <c r="N325" s="26"/>
    </row>
    <row r="326" spans="3:14">
      <c r="C326" s="26"/>
      <c r="N326" s="26"/>
    </row>
    <row r="327" spans="3:14">
      <c r="C327" s="26"/>
      <c r="N327" s="26"/>
    </row>
    <row r="328" spans="3:14">
      <c r="C328" s="26"/>
      <c r="N328" s="26"/>
    </row>
    <row r="329" spans="3:14">
      <c r="C329" s="26"/>
      <c r="N329" s="26"/>
    </row>
    <row r="330" spans="3:14">
      <c r="C330" s="26"/>
      <c r="N330" s="26"/>
    </row>
    <row r="331" spans="3:14">
      <c r="C331" s="26"/>
      <c r="N331" s="26"/>
    </row>
    <row r="332" spans="3:14">
      <c r="C332" s="26"/>
      <c r="N332" s="26"/>
    </row>
    <row r="333" spans="3:14">
      <c r="C333" s="26"/>
      <c r="N333" s="26"/>
    </row>
    <row r="334" spans="3:14">
      <c r="C334" s="26"/>
      <c r="N334" s="26"/>
    </row>
    <row r="335" spans="3:14">
      <c r="C335" s="26"/>
      <c r="N335" s="26"/>
    </row>
    <row r="336" spans="3:14">
      <c r="C336" s="26"/>
      <c r="N336" s="26"/>
    </row>
    <row r="337" spans="3:14">
      <c r="C337" s="26"/>
      <c r="N337" s="26"/>
    </row>
    <row r="338" spans="3:14">
      <c r="C338" s="26"/>
      <c r="N338" s="26"/>
    </row>
    <row r="339" spans="3:14">
      <c r="C339" s="26"/>
      <c r="N339" s="26"/>
    </row>
    <row r="340" spans="3:14">
      <c r="C340" s="26"/>
      <c r="N340" s="26"/>
    </row>
    <row r="341" spans="3:14">
      <c r="C341" s="26"/>
      <c r="N341" s="26"/>
    </row>
    <row r="342" spans="3:14">
      <c r="C342" s="26"/>
      <c r="N342" s="26"/>
    </row>
    <row r="343" spans="3:14">
      <c r="C343" s="26"/>
      <c r="N343" s="26"/>
    </row>
    <row r="344" spans="3:14">
      <c r="C344" s="26"/>
      <c r="N344" s="26"/>
    </row>
    <row r="345" spans="3:14">
      <c r="C345" s="26"/>
      <c r="N345" s="26"/>
    </row>
    <row r="346" spans="3:14">
      <c r="C346" s="26"/>
      <c r="N346" s="26"/>
    </row>
    <row r="347" spans="3:14">
      <c r="C347" s="26"/>
      <c r="N347" s="26"/>
    </row>
    <row r="348" spans="3:14">
      <c r="C348" s="26"/>
      <c r="N348" s="26"/>
    </row>
    <row r="349" spans="3:14">
      <c r="C349" s="26"/>
      <c r="N349" s="26"/>
    </row>
    <row r="350" spans="3:14">
      <c r="C350" s="26"/>
      <c r="N350" s="26"/>
    </row>
    <row r="351" spans="3:14">
      <c r="C351" s="26"/>
      <c r="N351" s="26"/>
    </row>
    <row r="352" spans="3:14">
      <c r="C352" s="26"/>
      <c r="N352" s="26"/>
    </row>
    <row r="353" spans="3:14">
      <c r="C353" s="26"/>
      <c r="N353" s="26"/>
    </row>
    <row r="354" spans="3:14">
      <c r="C354" s="26"/>
      <c r="N354" s="26"/>
    </row>
    <row r="355" spans="3:14">
      <c r="C355" s="26"/>
      <c r="N355" s="26"/>
    </row>
    <row r="356" spans="3:14">
      <c r="C356" s="26"/>
      <c r="N356" s="26"/>
    </row>
    <row r="357" spans="3:14">
      <c r="C357" s="26"/>
      <c r="N357" s="26"/>
    </row>
    <row r="358" spans="3:14">
      <c r="C358" s="26"/>
      <c r="N358" s="26"/>
    </row>
    <row r="359" spans="3:14">
      <c r="C359" s="26"/>
      <c r="N359" s="26"/>
    </row>
    <row r="360" spans="3:14">
      <c r="C360" s="26"/>
      <c r="N360" s="26"/>
    </row>
    <row r="361" spans="3:14">
      <c r="C361" s="26"/>
      <c r="N361" s="26"/>
    </row>
    <row r="362" spans="3:14">
      <c r="C362" s="26"/>
      <c r="N362" s="26"/>
    </row>
    <row r="363" spans="3:14">
      <c r="C363" s="26"/>
      <c r="N363" s="26"/>
    </row>
    <row r="364" spans="3:14">
      <c r="C364" s="26"/>
      <c r="N364" s="26"/>
    </row>
    <row r="365" spans="3:14">
      <c r="C365" s="26"/>
      <c r="N365" s="26"/>
    </row>
    <row r="366" spans="3:14">
      <c r="C366" s="26"/>
      <c r="N366" s="26"/>
    </row>
    <row r="367" spans="3:14">
      <c r="C367" s="26"/>
      <c r="N367" s="26"/>
    </row>
    <row r="368" spans="3:14">
      <c r="C368" s="26"/>
      <c r="N368" s="26"/>
    </row>
    <row r="369" spans="3:14">
      <c r="C369" s="26"/>
      <c r="N369" s="26"/>
    </row>
    <row r="370" spans="3:14">
      <c r="C370" s="26"/>
      <c r="N370" s="26"/>
    </row>
    <row r="371" spans="3:14">
      <c r="C371" s="26"/>
      <c r="N371" s="26"/>
    </row>
    <row r="372" spans="3:14">
      <c r="C372" s="26"/>
      <c r="N372" s="26"/>
    </row>
    <row r="373" spans="3:14">
      <c r="C373" s="26"/>
      <c r="N373" s="26"/>
    </row>
    <row r="374" spans="3:14">
      <c r="C374" s="26"/>
      <c r="N374" s="26"/>
    </row>
    <row r="375" spans="3:14">
      <c r="C375" s="26"/>
      <c r="N375" s="26"/>
    </row>
    <row r="376" spans="3:14">
      <c r="C376" s="26"/>
      <c r="N376" s="26"/>
    </row>
    <row r="377" spans="3:14">
      <c r="C377" s="26"/>
      <c r="N377" s="26"/>
    </row>
    <row r="378" spans="3:14">
      <c r="C378" s="26"/>
      <c r="N378" s="26"/>
    </row>
    <row r="379" spans="3:14">
      <c r="C379" s="26"/>
      <c r="N379" s="26"/>
    </row>
    <row r="380" spans="3:14">
      <c r="C380" s="26"/>
      <c r="N380" s="26"/>
    </row>
    <row r="381" spans="3:14">
      <c r="C381" s="26"/>
      <c r="N381" s="26"/>
    </row>
    <row r="382" spans="3:14">
      <c r="C382" s="26"/>
      <c r="N382" s="26"/>
    </row>
    <row r="383" spans="3:14">
      <c r="C383" s="26"/>
      <c r="N383" s="26"/>
    </row>
    <row r="384" spans="3:14">
      <c r="C384" s="26"/>
      <c r="N384" s="26"/>
    </row>
    <row r="385" spans="3:14">
      <c r="C385" s="26"/>
      <c r="N385" s="26"/>
    </row>
    <row r="386" spans="3:14">
      <c r="C386" s="26"/>
      <c r="N386" s="26"/>
    </row>
    <row r="387" spans="3:14">
      <c r="C387" s="26"/>
      <c r="N387" s="26"/>
    </row>
    <row r="388" spans="3:14">
      <c r="C388" s="26"/>
      <c r="N388" s="26"/>
    </row>
    <row r="389" spans="3:14">
      <c r="C389" s="26"/>
      <c r="N389" s="26"/>
    </row>
    <row r="390" spans="3:14">
      <c r="C390" s="26"/>
      <c r="N390" s="26"/>
    </row>
    <row r="391" spans="3:14">
      <c r="C391" s="26"/>
      <c r="N391" s="26"/>
    </row>
    <row r="392" spans="3:14">
      <c r="C392" s="26"/>
      <c r="N392" s="26"/>
    </row>
    <row r="393" spans="3:14">
      <c r="C393" s="26"/>
      <c r="N393" s="26"/>
    </row>
    <row r="394" spans="3:14">
      <c r="C394" s="26"/>
      <c r="N394" s="26"/>
    </row>
    <row r="395" spans="3:14">
      <c r="C395" s="26"/>
      <c r="N395" s="26"/>
    </row>
    <row r="396" spans="3:14">
      <c r="C396" s="26"/>
      <c r="N396" s="26"/>
    </row>
    <row r="397" spans="3:14">
      <c r="C397" s="26"/>
      <c r="N397" s="26"/>
    </row>
    <row r="398" spans="3:14">
      <c r="C398" s="26"/>
      <c r="N398" s="26"/>
    </row>
    <row r="399" spans="3:14">
      <c r="C399" s="26"/>
      <c r="N399" s="26"/>
    </row>
    <row r="400" spans="3:14">
      <c r="C400" s="26"/>
      <c r="N400" s="26"/>
    </row>
    <row r="401" spans="3:14">
      <c r="C401" s="26"/>
      <c r="N401" s="26"/>
    </row>
    <row r="402" spans="3:14">
      <c r="C402" s="26"/>
      <c r="N402" s="26"/>
    </row>
    <row r="403" spans="3:14">
      <c r="C403" s="26"/>
      <c r="N403" s="26"/>
    </row>
    <row r="404" spans="3:14">
      <c r="C404" s="26"/>
      <c r="N404" s="26"/>
    </row>
    <row r="405" spans="3:14">
      <c r="C405" s="26"/>
      <c r="N405" s="26"/>
    </row>
    <row r="406" spans="3:14">
      <c r="C406" s="26"/>
      <c r="N406" s="26"/>
    </row>
    <row r="407" spans="3:14">
      <c r="C407" s="26"/>
      <c r="N407" s="26"/>
    </row>
    <row r="408" spans="3:14">
      <c r="C408" s="26"/>
      <c r="N408" s="26"/>
    </row>
    <row r="409" spans="3:14">
      <c r="C409" s="26"/>
      <c r="N409" s="26"/>
    </row>
    <row r="410" spans="3:14">
      <c r="C410" s="26"/>
      <c r="N410" s="26"/>
    </row>
    <row r="411" spans="3:14">
      <c r="C411" s="26"/>
      <c r="N411" s="26"/>
    </row>
    <row r="412" spans="3:14">
      <c r="C412" s="26"/>
      <c r="N412" s="26"/>
    </row>
    <row r="413" spans="3:14">
      <c r="C413" s="26"/>
      <c r="N413" s="26"/>
    </row>
    <row r="414" spans="3:14">
      <c r="C414" s="26"/>
      <c r="N414" s="26"/>
    </row>
    <row r="415" spans="3:14">
      <c r="C415" s="26"/>
      <c r="N415" s="26"/>
    </row>
    <row r="416" spans="3:14">
      <c r="C416" s="26"/>
      <c r="N416" s="26"/>
    </row>
    <row r="417" spans="3:14">
      <c r="C417" s="26"/>
      <c r="N417" s="26"/>
    </row>
    <row r="418" spans="3:14">
      <c r="C418" s="26"/>
      <c r="N418" s="26"/>
    </row>
    <row r="419" spans="3:14">
      <c r="C419" s="26"/>
      <c r="N419" s="26"/>
    </row>
    <row r="420" spans="3:14">
      <c r="C420" s="26"/>
      <c r="N420" s="26"/>
    </row>
    <row r="421" spans="3:14">
      <c r="C421" s="26"/>
      <c r="N421" s="26"/>
    </row>
    <row r="422" spans="3:14">
      <c r="C422" s="26"/>
      <c r="N422" s="26"/>
    </row>
    <row r="423" spans="3:14">
      <c r="C423" s="26"/>
      <c r="N423" s="26"/>
    </row>
    <row r="424" spans="3:14">
      <c r="C424" s="26"/>
      <c r="N424" s="26"/>
    </row>
    <row r="425" spans="3:14">
      <c r="C425" s="26"/>
      <c r="N425" s="26"/>
    </row>
    <row r="426" spans="3:14">
      <c r="C426" s="26"/>
      <c r="N426" s="26"/>
    </row>
    <row r="427" spans="3:14">
      <c r="C427" s="26"/>
      <c r="N427" s="26"/>
    </row>
    <row r="428" spans="3:14">
      <c r="C428" s="26"/>
      <c r="N428" s="26"/>
    </row>
    <row r="429" spans="3:14">
      <c r="C429" s="26"/>
      <c r="N429" s="26"/>
    </row>
    <row r="430" spans="3:14">
      <c r="C430" s="26"/>
      <c r="N430" s="26"/>
    </row>
    <row r="431" spans="3:14">
      <c r="C431" s="26"/>
      <c r="N431" s="26"/>
    </row>
    <row r="432" spans="3:14">
      <c r="C432" s="26"/>
      <c r="N432" s="26"/>
    </row>
    <row r="433" spans="3:14">
      <c r="C433" s="26"/>
      <c r="N433" s="26"/>
    </row>
    <row r="434" spans="3:14">
      <c r="C434" s="26"/>
      <c r="N434" s="26"/>
    </row>
    <row r="435" spans="3:14">
      <c r="C435" s="26"/>
      <c r="N435" s="26"/>
    </row>
    <row r="436" spans="3:14">
      <c r="C436" s="26"/>
      <c r="N436" s="26"/>
    </row>
    <row r="437" spans="3:14">
      <c r="C437" s="26"/>
      <c r="N437" s="26"/>
    </row>
    <row r="438" spans="3:14">
      <c r="C438" s="26"/>
      <c r="N438" s="26"/>
    </row>
    <row r="439" spans="3:14">
      <c r="C439" s="26"/>
      <c r="N439" s="26"/>
    </row>
    <row r="440" spans="3:14">
      <c r="C440" s="26"/>
      <c r="N440" s="26"/>
    </row>
    <row r="441" spans="3:14">
      <c r="C441" s="26"/>
      <c r="N441" s="26"/>
    </row>
    <row r="442" spans="3:14">
      <c r="C442" s="26"/>
      <c r="N442" s="26"/>
    </row>
    <row r="443" spans="3:14">
      <c r="C443" s="26"/>
      <c r="N443" s="26"/>
    </row>
    <row r="444" spans="3:14">
      <c r="C444" s="26"/>
      <c r="N444" s="26"/>
    </row>
    <row r="445" spans="3:14">
      <c r="C445" s="26"/>
      <c r="N445" s="26"/>
    </row>
    <row r="446" spans="3:14">
      <c r="C446" s="26"/>
      <c r="N446" s="26"/>
    </row>
    <row r="447" spans="3:14">
      <c r="C447" s="26"/>
      <c r="N447" s="26"/>
    </row>
    <row r="448" spans="3:14">
      <c r="C448" s="26"/>
      <c r="N448" s="26"/>
    </row>
    <row r="449" spans="3:14">
      <c r="C449" s="26"/>
      <c r="N449" s="26"/>
    </row>
    <row r="450" spans="3:14">
      <c r="C450" s="26"/>
      <c r="N450" s="26"/>
    </row>
    <row r="451" spans="3:14">
      <c r="C451" s="26"/>
      <c r="N451" s="26"/>
    </row>
    <row r="452" spans="3:14">
      <c r="C452" s="26"/>
      <c r="N452" s="26"/>
    </row>
    <row r="453" spans="3:14">
      <c r="C453" s="26"/>
      <c r="N453" s="26"/>
    </row>
    <row r="454" spans="3:14">
      <c r="C454" s="26"/>
      <c r="N454" s="26"/>
    </row>
    <row r="455" spans="3:14">
      <c r="C455" s="26"/>
      <c r="N455" s="26"/>
    </row>
    <row r="456" spans="3:14">
      <c r="C456" s="26"/>
      <c r="N456" s="26"/>
    </row>
    <row r="457" spans="3:14">
      <c r="C457" s="26"/>
      <c r="N457" s="26"/>
    </row>
    <row r="458" spans="3:14">
      <c r="C458" s="26"/>
      <c r="N458" s="26"/>
    </row>
    <row r="459" spans="3:14">
      <c r="C459" s="26"/>
      <c r="N459" s="26"/>
    </row>
    <row r="460" spans="3:14">
      <c r="C460" s="26"/>
      <c r="N460" s="26"/>
    </row>
    <row r="461" spans="3:14">
      <c r="C461" s="26"/>
      <c r="N461" s="26"/>
    </row>
    <row r="462" spans="3:14">
      <c r="C462" s="26"/>
      <c r="N462" s="26"/>
    </row>
    <row r="463" spans="3:14">
      <c r="C463" s="26"/>
      <c r="N463" s="26"/>
    </row>
    <row r="464" spans="3:14">
      <c r="C464" s="26"/>
      <c r="N464" s="26"/>
    </row>
    <row r="465" spans="3:14">
      <c r="C465" s="26"/>
      <c r="N465" s="26"/>
    </row>
    <row r="466" spans="3:14">
      <c r="C466" s="26"/>
      <c r="N466" s="26"/>
    </row>
    <row r="467" spans="3:14">
      <c r="C467" s="26"/>
      <c r="N467" s="26"/>
    </row>
    <row r="468" spans="3:14">
      <c r="C468" s="26"/>
      <c r="N468" s="26"/>
    </row>
    <row r="469" spans="3:14">
      <c r="C469" s="26"/>
      <c r="N469" s="26"/>
    </row>
    <row r="470" spans="3:14">
      <c r="C470" s="26"/>
      <c r="N470" s="26"/>
    </row>
    <row r="471" spans="3:14">
      <c r="C471" s="26"/>
      <c r="N471" s="26"/>
    </row>
    <row r="472" spans="3:14">
      <c r="C472" s="26"/>
      <c r="N472" s="26"/>
    </row>
    <row r="473" spans="3:14">
      <c r="C473" s="26"/>
      <c r="N473" s="26"/>
    </row>
    <row r="474" spans="3:14">
      <c r="C474" s="26"/>
      <c r="N474" s="26"/>
    </row>
    <row r="475" spans="3:14">
      <c r="C475" s="26"/>
      <c r="N475" s="26"/>
    </row>
    <row r="476" spans="3:14">
      <c r="C476" s="26"/>
      <c r="N476" s="26"/>
    </row>
    <row r="477" spans="3:14">
      <c r="C477" s="26"/>
      <c r="N477" s="26"/>
    </row>
    <row r="478" spans="3:14">
      <c r="C478" s="26"/>
      <c r="N478" s="26"/>
    </row>
    <row r="479" spans="3:14">
      <c r="C479" s="26"/>
      <c r="N479" s="26"/>
    </row>
    <row r="480" spans="3:14">
      <c r="C480" s="26"/>
      <c r="N480" s="26"/>
    </row>
    <row r="481" spans="3:14">
      <c r="C481" s="26"/>
      <c r="N481" s="26"/>
    </row>
    <row r="482" spans="3:14">
      <c r="C482" s="26"/>
      <c r="N482" s="26"/>
    </row>
    <row r="483" spans="3:14">
      <c r="C483" s="26"/>
      <c r="N483" s="26"/>
    </row>
    <row r="484" spans="3:14">
      <c r="C484" s="26"/>
      <c r="N484" s="26"/>
    </row>
    <row r="485" spans="3:14">
      <c r="C485" s="26"/>
      <c r="N485" s="26"/>
    </row>
    <row r="486" spans="3:14">
      <c r="C486" s="26"/>
      <c r="N486" s="26"/>
    </row>
    <row r="487" spans="3:14">
      <c r="C487" s="26"/>
      <c r="N487" s="26"/>
    </row>
    <row r="488" spans="3:14">
      <c r="C488" s="26"/>
      <c r="N488" s="26"/>
    </row>
    <row r="489" spans="3:14">
      <c r="C489" s="26"/>
      <c r="N489" s="26"/>
    </row>
    <row r="490" spans="3:14">
      <c r="C490" s="26"/>
      <c r="N490" s="26"/>
    </row>
    <row r="491" spans="3:14">
      <c r="C491" s="26"/>
      <c r="N491" s="26"/>
    </row>
    <row r="492" spans="3:14">
      <c r="C492" s="26"/>
      <c r="N492" s="26"/>
    </row>
    <row r="493" spans="3:14">
      <c r="C493" s="26"/>
      <c r="N493" s="26"/>
    </row>
    <row r="494" spans="3:14">
      <c r="C494" s="26"/>
      <c r="N494" s="26"/>
    </row>
    <row r="495" spans="3:14">
      <c r="C495" s="26"/>
      <c r="N495" s="26"/>
    </row>
    <row r="496" spans="3:14">
      <c r="C496" s="26"/>
      <c r="N496" s="26"/>
    </row>
    <row r="497" spans="3:14">
      <c r="C497" s="26"/>
      <c r="N497" s="26"/>
    </row>
    <row r="498" spans="3:14">
      <c r="C498" s="26"/>
      <c r="N498" s="26"/>
    </row>
    <row r="499" spans="3:14">
      <c r="C499" s="26"/>
      <c r="N499" s="26"/>
    </row>
    <row r="500" spans="3:14">
      <c r="C500" s="26"/>
      <c r="N500" s="26"/>
    </row>
    <row r="501" spans="3:14">
      <c r="C501" s="26"/>
      <c r="N501" s="26"/>
    </row>
    <row r="502" spans="3:14">
      <c r="C502" s="26"/>
      <c r="N502" s="26"/>
    </row>
    <row r="503" spans="3:14">
      <c r="C503" s="26"/>
      <c r="N503" s="26"/>
    </row>
    <row r="504" spans="3:14">
      <c r="C504" s="26"/>
      <c r="N504" s="26"/>
    </row>
    <row r="505" spans="3:14">
      <c r="C505" s="26"/>
      <c r="N505" s="26"/>
    </row>
    <row r="506" spans="3:14">
      <c r="C506" s="26"/>
      <c r="N506" s="26"/>
    </row>
    <row r="507" spans="3:14">
      <c r="C507" s="26"/>
      <c r="N507" s="26"/>
    </row>
    <row r="508" spans="3:14">
      <c r="C508" s="26"/>
      <c r="N508" s="26"/>
    </row>
    <row r="509" spans="3:14">
      <c r="C509" s="26"/>
      <c r="N509" s="26"/>
    </row>
    <row r="510" spans="3:14">
      <c r="C510" s="26"/>
      <c r="N510" s="26"/>
    </row>
    <row r="511" spans="3:14">
      <c r="C511" s="26"/>
      <c r="N511" s="26"/>
    </row>
    <row r="512" spans="3:14">
      <c r="C512" s="26"/>
      <c r="N512" s="26"/>
    </row>
    <row r="513" spans="3:14">
      <c r="C513" s="26"/>
      <c r="N513" s="26"/>
    </row>
    <row r="514" spans="3:14">
      <c r="C514" s="26"/>
      <c r="N514" s="26"/>
    </row>
    <row r="515" spans="3:14">
      <c r="C515" s="26"/>
      <c r="N515" s="26"/>
    </row>
    <row r="516" spans="3:14">
      <c r="C516" s="26"/>
      <c r="N516" s="26"/>
    </row>
    <row r="517" spans="3:14">
      <c r="C517" s="26"/>
      <c r="N517" s="26"/>
    </row>
    <row r="518" spans="3:14">
      <c r="C518" s="26"/>
      <c r="N518" s="26"/>
    </row>
    <row r="519" spans="3:14">
      <c r="C519" s="26"/>
      <c r="N519" s="26"/>
    </row>
    <row r="520" spans="3:14">
      <c r="C520" s="26"/>
      <c r="N520" s="26"/>
    </row>
    <row r="521" spans="3:14">
      <c r="C521" s="26"/>
      <c r="N521" s="26"/>
    </row>
    <row r="522" spans="3:14">
      <c r="C522" s="26"/>
      <c r="N522" s="26"/>
    </row>
    <row r="523" spans="3:14">
      <c r="C523" s="26"/>
      <c r="N523" s="26"/>
    </row>
    <row r="524" spans="3:14">
      <c r="C524" s="26"/>
      <c r="N524" s="26"/>
    </row>
    <row r="525" spans="3:14">
      <c r="C525" s="26"/>
      <c r="N525" s="26"/>
    </row>
    <row r="526" spans="3:14">
      <c r="C526" s="26"/>
      <c r="N526" s="26"/>
    </row>
    <row r="527" spans="3:14">
      <c r="C527" s="26"/>
      <c r="N527" s="26"/>
    </row>
    <row r="528" spans="3:14">
      <c r="C528" s="26"/>
      <c r="N528" s="26"/>
    </row>
    <row r="529" spans="3:14">
      <c r="C529" s="26"/>
      <c r="N529" s="26"/>
    </row>
    <row r="530" spans="3:14">
      <c r="C530" s="26"/>
      <c r="N530" s="26"/>
    </row>
    <row r="531" spans="3:14">
      <c r="C531" s="26"/>
      <c r="N531" s="26"/>
    </row>
    <row r="532" spans="3:14">
      <c r="C532" s="26"/>
      <c r="N532" s="26"/>
    </row>
    <row r="533" spans="3:14">
      <c r="C533" s="26"/>
      <c r="N533" s="26"/>
    </row>
    <row r="534" spans="3:14">
      <c r="C534" s="26"/>
      <c r="N534" s="26"/>
    </row>
    <row r="535" spans="3:14">
      <c r="C535" s="26"/>
      <c r="N535" s="26"/>
    </row>
    <row r="536" spans="3:14">
      <c r="C536" s="26"/>
      <c r="N536" s="26"/>
    </row>
    <row r="537" spans="3:14">
      <c r="C537" s="26"/>
      <c r="N537" s="26"/>
    </row>
    <row r="538" spans="3:14">
      <c r="C538" s="26"/>
      <c r="N538" s="26"/>
    </row>
    <row r="539" spans="3:14">
      <c r="C539" s="26"/>
      <c r="N539" s="26"/>
    </row>
    <row r="540" spans="3:14">
      <c r="C540" s="26"/>
      <c r="N540" s="26"/>
    </row>
    <row r="541" spans="3:14">
      <c r="C541" s="26"/>
      <c r="N541" s="26"/>
    </row>
    <row r="542" spans="3:14">
      <c r="C542" s="26"/>
      <c r="N542" s="26"/>
    </row>
    <row r="543" spans="3:14">
      <c r="C543" s="26"/>
      <c r="N543" s="26"/>
    </row>
    <row r="544" spans="3:14">
      <c r="C544" s="26"/>
      <c r="N544" s="26"/>
    </row>
    <row r="545" spans="3:14">
      <c r="C545" s="26"/>
      <c r="N545" s="26"/>
    </row>
    <row r="546" spans="3:14">
      <c r="C546" s="26"/>
      <c r="N546" s="26"/>
    </row>
    <row r="547" spans="3:14">
      <c r="C547" s="26"/>
      <c r="N547" s="26"/>
    </row>
    <row r="548" spans="3:14">
      <c r="C548" s="26"/>
      <c r="N548" s="26"/>
    </row>
    <row r="549" spans="3:14">
      <c r="C549" s="26"/>
      <c r="N549" s="26"/>
    </row>
    <row r="550" spans="3:14">
      <c r="C550" s="26"/>
      <c r="N550" s="26"/>
    </row>
    <row r="551" spans="3:14">
      <c r="C551" s="26"/>
      <c r="N551" s="26"/>
    </row>
    <row r="552" spans="3:14">
      <c r="C552" s="26"/>
      <c r="N552" s="26"/>
    </row>
    <row r="553" spans="3:14">
      <c r="C553" s="26"/>
      <c r="N553" s="26"/>
    </row>
    <row r="554" spans="3:14">
      <c r="C554" s="26"/>
      <c r="N554" s="26"/>
    </row>
    <row r="555" spans="3:14">
      <c r="C555" s="26"/>
      <c r="N555" s="26"/>
    </row>
    <row r="556" spans="3:14">
      <c r="C556" s="26"/>
      <c r="N556" s="26"/>
    </row>
    <row r="557" spans="3:14">
      <c r="C557" s="26"/>
      <c r="N557" s="26"/>
    </row>
    <row r="558" spans="3:14">
      <c r="C558" s="26"/>
      <c r="N558" s="26"/>
    </row>
    <row r="559" spans="3:14">
      <c r="C559" s="26"/>
      <c r="N559" s="26"/>
    </row>
    <row r="560" spans="3:14">
      <c r="C560" s="26"/>
      <c r="N560" s="26"/>
    </row>
    <row r="561" spans="3:14">
      <c r="C561" s="26"/>
      <c r="N561" s="26"/>
    </row>
    <row r="562" spans="3:14">
      <c r="C562" s="26"/>
      <c r="N562" s="26"/>
    </row>
    <row r="563" spans="3:14">
      <c r="C563" s="26"/>
      <c r="N563" s="26"/>
    </row>
    <row r="564" spans="3:14">
      <c r="C564" s="26"/>
      <c r="N564" s="26"/>
    </row>
    <row r="565" spans="3:14">
      <c r="C565" s="26"/>
      <c r="N565" s="26"/>
    </row>
    <row r="566" spans="3:14">
      <c r="C566" s="26"/>
      <c r="N566" s="26"/>
    </row>
    <row r="567" spans="3:14">
      <c r="C567" s="26"/>
      <c r="N567" s="26"/>
    </row>
    <row r="568" spans="3:14">
      <c r="C568" s="26"/>
      <c r="N568" s="26"/>
    </row>
    <row r="569" spans="3:14">
      <c r="C569" s="26"/>
      <c r="N569" s="26"/>
    </row>
    <row r="570" spans="3:14">
      <c r="C570" s="26"/>
      <c r="N570" s="26"/>
    </row>
    <row r="571" spans="3:14">
      <c r="C571" s="26"/>
      <c r="N571" s="26"/>
    </row>
    <row r="572" spans="3:14">
      <c r="C572" s="26"/>
      <c r="N572" s="26"/>
    </row>
    <row r="573" spans="3:14">
      <c r="C573" s="26"/>
      <c r="N573" s="26"/>
    </row>
    <row r="574" spans="3:14">
      <c r="C574" s="26"/>
      <c r="N574" s="26"/>
    </row>
    <row r="575" spans="3:14">
      <c r="C575" s="26"/>
      <c r="N575" s="26"/>
    </row>
    <row r="576" spans="3:14">
      <c r="C576" s="26"/>
      <c r="N576" s="26"/>
    </row>
    <row r="577" spans="3:14">
      <c r="C577" s="26"/>
      <c r="N577" s="26"/>
    </row>
    <row r="578" spans="3:14">
      <c r="C578" s="26"/>
      <c r="N578" s="26"/>
    </row>
    <row r="579" spans="3:14">
      <c r="C579" s="26"/>
      <c r="N579" s="26"/>
    </row>
    <row r="580" spans="3:14">
      <c r="C580" s="26"/>
      <c r="N580" s="26"/>
    </row>
    <row r="581" spans="3:14">
      <c r="C581" s="26"/>
      <c r="N581" s="26"/>
    </row>
    <row r="582" spans="3:14">
      <c r="C582" s="26"/>
      <c r="N582" s="26"/>
    </row>
    <row r="583" spans="3:14">
      <c r="C583" s="26"/>
      <c r="N583" s="26"/>
    </row>
    <row r="584" spans="3:14">
      <c r="C584" s="26"/>
      <c r="N584" s="26"/>
    </row>
    <row r="585" spans="3:14">
      <c r="C585" s="26"/>
      <c r="N585" s="26"/>
    </row>
    <row r="586" spans="3:14">
      <c r="C586" s="26"/>
      <c r="N586" s="26"/>
    </row>
    <row r="587" spans="3:14">
      <c r="C587" s="26"/>
      <c r="N587" s="26"/>
    </row>
    <row r="588" spans="3:14">
      <c r="C588" s="26"/>
      <c r="N588" s="26"/>
    </row>
    <row r="589" spans="3:14">
      <c r="C589" s="26"/>
      <c r="N589" s="26"/>
    </row>
    <row r="590" spans="3:14">
      <c r="C590" s="26"/>
      <c r="N590" s="26"/>
    </row>
    <row r="591" spans="3:14">
      <c r="C591" s="26"/>
      <c r="N591" s="26"/>
    </row>
    <row r="592" spans="3:14">
      <c r="C592" s="26"/>
      <c r="N592" s="26"/>
    </row>
    <row r="593" spans="3:14">
      <c r="C593" s="26"/>
      <c r="N593" s="26"/>
    </row>
    <row r="594" spans="3:14">
      <c r="C594" s="26"/>
      <c r="N594" s="26"/>
    </row>
    <row r="595" spans="3:14">
      <c r="C595" s="26"/>
      <c r="N595" s="26"/>
    </row>
    <row r="596" spans="3:14">
      <c r="C596" s="26"/>
      <c r="N596" s="26"/>
    </row>
    <row r="597" spans="3:14">
      <c r="C597" s="26"/>
      <c r="N597" s="26"/>
    </row>
    <row r="598" spans="3:14">
      <c r="C598" s="26"/>
      <c r="N598" s="26"/>
    </row>
    <row r="599" spans="3:14">
      <c r="C599" s="26"/>
      <c r="N599" s="26"/>
    </row>
    <row r="600" spans="3:14">
      <c r="C600" s="26"/>
      <c r="N600" s="26"/>
    </row>
    <row r="601" spans="3:14">
      <c r="C601" s="26"/>
      <c r="N601" s="26"/>
    </row>
    <row r="602" spans="3:14">
      <c r="C602" s="26"/>
      <c r="N602" s="26"/>
    </row>
    <row r="603" spans="3:14">
      <c r="C603" s="26"/>
      <c r="N603" s="26"/>
    </row>
    <row r="604" spans="3:14">
      <c r="C604" s="26"/>
      <c r="N604" s="26"/>
    </row>
    <row r="605" spans="3:14">
      <c r="C605" s="26"/>
      <c r="N605" s="26"/>
    </row>
    <row r="606" spans="3:14">
      <c r="C606" s="26"/>
      <c r="N606" s="26"/>
    </row>
    <row r="607" spans="3:14">
      <c r="C607" s="26"/>
      <c r="N607" s="26"/>
    </row>
    <row r="608" spans="3:14">
      <c r="C608" s="26"/>
      <c r="N608" s="26"/>
    </row>
    <row r="609" spans="3:14">
      <c r="C609" s="26"/>
      <c r="N609" s="26"/>
    </row>
    <row r="610" spans="3:14">
      <c r="C610" s="26"/>
      <c r="N610" s="26"/>
    </row>
    <row r="611" spans="3:14">
      <c r="C611" s="26"/>
      <c r="N611" s="26"/>
    </row>
    <row r="612" spans="3:14">
      <c r="C612" s="26"/>
      <c r="N612" s="26"/>
    </row>
    <row r="613" spans="3:14">
      <c r="C613" s="26"/>
      <c r="N613" s="26"/>
    </row>
    <row r="614" spans="3:14">
      <c r="C614" s="26"/>
      <c r="N614" s="26"/>
    </row>
    <row r="615" spans="3:14">
      <c r="C615" s="26"/>
      <c r="N615" s="26"/>
    </row>
    <row r="616" spans="3:14">
      <c r="C616" s="26"/>
      <c r="N616" s="26"/>
    </row>
    <row r="617" spans="3:14">
      <c r="C617" s="26"/>
      <c r="N617" s="26"/>
    </row>
    <row r="618" spans="3:14">
      <c r="C618" s="26"/>
      <c r="N618" s="26"/>
    </row>
    <row r="619" spans="3:14">
      <c r="C619" s="26"/>
      <c r="N619" s="26"/>
    </row>
    <row r="620" spans="3:14">
      <c r="C620" s="26"/>
      <c r="N620" s="26"/>
    </row>
    <row r="621" spans="3:14">
      <c r="C621" s="26"/>
      <c r="N621" s="26"/>
    </row>
    <row r="622" spans="3:14">
      <c r="C622" s="26"/>
      <c r="N622" s="26"/>
    </row>
    <row r="623" spans="3:14">
      <c r="C623" s="26"/>
      <c r="N623" s="26"/>
    </row>
    <row r="624" spans="3:14">
      <c r="C624" s="26"/>
      <c r="N624" s="26"/>
    </row>
    <row r="625" spans="3:14">
      <c r="C625" s="26"/>
      <c r="N625" s="26"/>
    </row>
    <row r="626" spans="3:14">
      <c r="C626" s="26"/>
      <c r="N626" s="26"/>
    </row>
    <row r="627" spans="3:14">
      <c r="C627" s="26"/>
      <c r="N627" s="26"/>
    </row>
    <row r="628" spans="3:14">
      <c r="C628" s="26"/>
      <c r="N628" s="26"/>
    </row>
    <row r="629" spans="3:14">
      <c r="C629" s="26"/>
      <c r="N629" s="26"/>
    </row>
    <row r="630" spans="3:14">
      <c r="C630" s="26"/>
      <c r="N630" s="26"/>
    </row>
    <row r="631" spans="3:14">
      <c r="C631" s="26"/>
      <c r="N631" s="26"/>
    </row>
    <row r="632" spans="3:14">
      <c r="C632" s="26"/>
      <c r="N632" s="26"/>
    </row>
    <row r="633" spans="3:14">
      <c r="C633" s="26"/>
      <c r="N633" s="26"/>
    </row>
    <row r="634" spans="3:14">
      <c r="C634" s="26"/>
      <c r="N634" s="26"/>
    </row>
    <row r="635" spans="3:14">
      <c r="C635" s="26"/>
      <c r="N635" s="26"/>
    </row>
    <row r="636" spans="3:14">
      <c r="C636" s="26"/>
      <c r="N636" s="26"/>
    </row>
    <row r="637" spans="3:14">
      <c r="C637" s="26"/>
      <c r="N637" s="26"/>
    </row>
    <row r="638" spans="3:14">
      <c r="C638" s="26"/>
      <c r="N638" s="26"/>
    </row>
    <row r="639" spans="3:14">
      <c r="C639" s="26"/>
      <c r="N639" s="26"/>
    </row>
    <row r="640" spans="3:14">
      <c r="C640" s="26"/>
      <c r="N640" s="26"/>
    </row>
    <row r="641" spans="3:14">
      <c r="C641" s="26"/>
      <c r="N641" s="26"/>
    </row>
    <row r="642" spans="3:14">
      <c r="C642" s="26"/>
      <c r="N642" s="26"/>
    </row>
    <row r="643" spans="3:14">
      <c r="C643" s="26"/>
      <c r="N643" s="26"/>
    </row>
    <row r="644" spans="3:14">
      <c r="C644" s="26"/>
      <c r="N644" s="26"/>
    </row>
    <row r="645" spans="3:14">
      <c r="C645" s="26"/>
      <c r="N645" s="26"/>
    </row>
    <row r="646" spans="3:14">
      <c r="C646" s="26"/>
      <c r="N646" s="26"/>
    </row>
    <row r="647" spans="3:14">
      <c r="C647" s="26"/>
      <c r="N647" s="26"/>
    </row>
    <row r="648" spans="3:14">
      <c r="C648" s="26"/>
      <c r="N648" s="26"/>
    </row>
    <row r="649" spans="3:14">
      <c r="C649" s="26"/>
      <c r="N649" s="26"/>
    </row>
    <row r="650" spans="3:14">
      <c r="C650" s="26"/>
      <c r="N650" s="26"/>
    </row>
    <row r="651" spans="3:14">
      <c r="C651" s="26"/>
      <c r="N651" s="26"/>
    </row>
    <row r="652" spans="3:14">
      <c r="C652" s="26"/>
      <c r="N652" s="26"/>
    </row>
    <row r="653" spans="3:14">
      <c r="C653" s="26"/>
      <c r="N653" s="26"/>
    </row>
    <row r="654" spans="3:14">
      <c r="C654" s="26"/>
      <c r="N654" s="26"/>
    </row>
    <row r="655" spans="3:14">
      <c r="C655" s="26"/>
      <c r="N655" s="26"/>
    </row>
    <row r="656" spans="3:14">
      <c r="C656" s="26"/>
      <c r="N656" s="26"/>
    </row>
    <row r="657" spans="3:14">
      <c r="C657" s="26"/>
      <c r="N657" s="26"/>
    </row>
    <row r="658" spans="3:14">
      <c r="C658" s="26"/>
      <c r="N658" s="26"/>
    </row>
    <row r="659" spans="3:14">
      <c r="C659" s="26"/>
      <c r="N659" s="26"/>
    </row>
    <row r="660" spans="3:14">
      <c r="C660" s="26"/>
      <c r="N660" s="26"/>
    </row>
    <row r="661" spans="3:14">
      <c r="C661" s="26"/>
      <c r="N661" s="26"/>
    </row>
    <row r="662" spans="3:14">
      <c r="C662" s="26"/>
      <c r="N662" s="26"/>
    </row>
    <row r="663" spans="3:14">
      <c r="C663" s="26"/>
      <c r="N663" s="26"/>
    </row>
    <row r="664" spans="3:14">
      <c r="C664" s="26"/>
      <c r="N664" s="26"/>
    </row>
    <row r="665" spans="3:14">
      <c r="C665" s="26"/>
      <c r="N665" s="26"/>
    </row>
    <row r="666" spans="3:14">
      <c r="C666" s="26"/>
      <c r="N666" s="26"/>
    </row>
    <row r="667" spans="3:14">
      <c r="C667" s="26"/>
      <c r="N667" s="26"/>
    </row>
    <row r="668" spans="3:14">
      <c r="C668" s="26"/>
      <c r="N668" s="26"/>
    </row>
    <row r="669" spans="3:14">
      <c r="C669" s="26"/>
      <c r="N669" s="26"/>
    </row>
    <row r="670" spans="3:14">
      <c r="C670" s="26"/>
      <c r="N670" s="26"/>
    </row>
    <row r="671" spans="3:14">
      <c r="C671" s="26"/>
      <c r="N671" s="26"/>
    </row>
    <row r="672" spans="3:14">
      <c r="C672" s="26"/>
      <c r="N672" s="26"/>
    </row>
    <row r="673" spans="3:14">
      <c r="C673" s="26"/>
      <c r="N673" s="26"/>
    </row>
    <row r="674" spans="3:14">
      <c r="C674" s="26"/>
      <c r="N674" s="26"/>
    </row>
    <row r="675" spans="3:14">
      <c r="C675" s="26"/>
      <c r="N675" s="26"/>
    </row>
    <row r="676" spans="3:14">
      <c r="C676" s="26"/>
      <c r="N676" s="26"/>
    </row>
    <row r="677" spans="3:14">
      <c r="C677" s="26"/>
      <c r="N677" s="26"/>
    </row>
    <row r="678" spans="3:14">
      <c r="C678" s="26"/>
      <c r="N678" s="26"/>
    </row>
    <row r="679" spans="3:14">
      <c r="C679" s="26"/>
      <c r="N679" s="26"/>
    </row>
    <row r="680" spans="3:14">
      <c r="C680" s="26"/>
      <c r="N680" s="26"/>
    </row>
    <row r="681" spans="3:14">
      <c r="C681" s="26"/>
      <c r="N681" s="26"/>
    </row>
    <row r="682" spans="3:14">
      <c r="C682" s="26"/>
      <c r="N682" s="26"/>
    </row>
    <row r="683" spans="3:14">
      <c r="C683" s="26"/>
      <c r="N683" s="26"/>
    </row>
    <row r="684" spans="3:14">
      <c r="C684" s="26"/>
      <c r="N684" s="26"/>
    </row>
    <row r="685" spans="3:14">
      <c r="C685" s="26"/>
      <c r="N685" s="26"/>
    </row>
    <row r="686" spans="3:14">
      <c r="C686" s="26"/>
      <c r="N686" s="26"/>
    </row>
    <row r="687" spans="3:14">
      <c r="C687" s="26"/>
      <c r="N687" s="26"/>
    </row>
    <row r="688" spans="3:14">
      <c r="C688" s="26"/>
      <c r="N688" s="26"/>
    </row>
    <row r="689" spans="3:14">
      <c r="C689" s="26"/>
      <c r="N689" s="26"/>
    </row>
    <row r="690" spans="3:14">
      <c r="C690" s="26"/>
      <c r="N690" s="26"/>
    </row>
    <row r="691" spans="3:14">
      <c r="C691" s="26"/>
      <c r="N691" s="26"/>
    </row>
    <row r="692" spans="3:14">
      <c r="C692" s="26"/>
      <c r="N692" s="26"/>
    </row>
    <row r="693" spans="3:14">
      <c r="C693" s="26"/>
      <c r="N693" s="26"/>
    </row>
    <row r="694" spans="3:14">
      <c r="C694" s="26"/>
      <c r="N694" s="26"/>
    </row>
    <row r="695" spans="3:14">
      <c r="C695" s="26"/>
      <c r="N695" s="26"/>
    </row>
    <row r="696" spans="3:14">
      <c r="C696" s="26"/>
      <c r="N696" s="26"/>
    </row>
    <row r="697" spans="3:14">
      <c r="C697" s="26"/>
      <c r="N697" s="26"/>
    </row>
    <row r="698" spans="3:14">
      <c r="C698" s="26"/>
      <c r="N698" s="26"/>
    </row>
    <row r="699" spans="3:14">
      <c r="C699" s="26"/>
      <c r="N699" s="26"/>
    </row>
    <row r="700" spans="3:14">
      <c r="C700" s="26"/>
      <c r="N700" s="26"/>
    </row>
    <row r="701" spans="3:14">
      <c r="C701" s="26"/>
      <c r="N701" s="26"/>
    </row>
    <row r="702" spans="3:14">
      <c r="C702" s="26"/>
      <c r="N702" s="26"/>
    </row>
    <row r="703" spans="3:14">
      <c r="C703" s="26"/>
      <c r="N703" s="26"/>
    </row>
    <row r="704" spans="3:14">
      <c r="C704" s="26"/>
      <c r="N704" s="26"/>
    </row>
    <row r="705" spans="3:14">
      <c r="C705" s="26"/>
      <c r="N705" s="26"/>
    </row>
    <row r="706" spans="3:14">
      <c r="C706" s="26"/>
      <c r="N706" s="26"/>
    </row>
    <row r="707" spans="3:14">
      <c r="C707" s="26"/>
      <c r="N707" s="26"/>
    </row>
    <row r="708" spans="3:14">
      <c r="C708" s="26"/>
      <c r="N708" s="26"/>
    </row>
    <row r="709" spans="3:14">
      <c r="C709" s="26"/>
      <c r="N709" s="26"/>
    </row>
    <row r="710" spans="3:14">
      <c r="C710" s="26"/>
      <c r="N710" s="26"/>
    </row>
    <row r="711" spans="3:14">
      <c r="C711" s="26"/>
      <c r="N711" s="26"/>
    </row>
    <row r="712" spans="3:14">
      <c r="C712" s="26"/>
      <c r="N712" s="26"/>
    </row>
    <row r="713" spans="3:14">
      <c r="C713" s="26"/>
      <c r="N713" s="26"/>
    </row>
    <row r="714" spans="3:14">
      <c r="C714" s="26"/>
      <c r="N714" s="26"/>
    </row>
    <row r="715" spans="3:14">
      <c r="C715" s="26"/>
      <c r="N715" s="26"/>
    </row>
    <row r="716" spans="3:14">
      <c r="C716" s="26"/>
      <c r="N716" s="26"/>
    </row>
    <row r="717" spans="3:14">
      <c r="C717" s="26"/>
      <c r="N717" s="26"/>
    </row>
    <row r="718" spans="3:14">
      <c r="C718" s="26"/>
      <c r="N718" s="26"/>
    </row>
    <row r="719" spans="3:14">
      <c r="C719" s="26"/>
      <c r="N719" s="26"/>
    </row>
    <row r="720" spans="3:14">
      <c r="C720" s="26"/>
      <c r="N720" s="26"/>
    </row>
    <row r="721" spans="3:14">
      <c r="C721" s="26"/>
      <c r="N721" s="26"/>
    </row>
    <row r="722" spans="3:14">
      <c r="C722" s="26"/>
      <c r="N722" s="26"/>
    </row>
    <row r="723" spans="3:14">
      <c r="C723" s="26"/>
      <c r="N723" s="26"/>
    </row>
    <row r="724" spans="3:14">
      <c r="C724" s="26"/>
      <c r="N724" s="26"/>
    </row>
    <row r="725" spans="3:14">
      <c r="C725" s="26"/>
      <c r="N725" s="26"/>
    </row>
    <row r="726" spans="3:14">
      <c r="C726" s="26"/>
      <c r="N726" s="26"/>
    </row>
    <row r="727" spans="3:14">
      <c r="C727" s="26"/>
      <c r="N727" s="26"/>
    </row>
    <row r="728" spans="3:14">
      <c r="C728" s="26"/>
      <c r="N728" s="26"/>
    </row>
    <row r="729" spans="3:14">
      <c r="C729" s="26"/>
      <c r="N729" s="26"/>
    </row>
    <row r="730" spans="3:14">
      <c r="C730" s="26"/>
      <c r="N730" s="26"/>
    </row>
    <row r="731" spans="3:14">
      <c r="C731" s="26"/>
      <c r="N731" s="26"/>
    </row>
    <row r="732" spans="3:14">
      <c r="C732" s="26"/>
      <c r="N732" s="26"/>
    </row>
    <row r="733" spans="3:14">
      <c r="C733" s="26"/>
      <c r="N733" s="26"/>
    </row>
    <row r="734" spans="3:14">
      <c r="C734" s="26"/>
      <c r="N734" s="26"/>
    </row>
    <row r="735" spans="3:14">
      <c r="C735" s="26"/>
      <c r="N735" s="26"/>
    </row>
    <row r="736" spans="3:14">
      <c r="C736" s="26"/>
      <c r="N736" s="26"/>
    </row>
    <row r="737" spans="3:14">
      <c r="C737" s="26"/>
      <c r="N737" s="26"/>
    </row>
    <row r="738" spans="3:14">
      <c r="C738" s="26"/>
      <c r="N738" s="26"/>
    </row>
    <row r="739" spans="3:14">
      <c r="C739" s="26"/>
      <c r="N739" s="26"/>
    </row>
    <row r="740" spans="3:14">
      <c r="C740" s="26"/>
      <c r="N740" s="26"/>
    </row>
    <row r="741" spans="3:14">
      <c r="C741" s="26"/>
      <c r="N741" s="26"/>
    </row>
    <row r="742" spans="3:14">
      <c r="C742" s="26"/>
      <c r="N742" s="26"/>
    </row>
    <row r="743" spans="3:14">
      <c r="C743" s="26"/>
      <c r="N743" s="26"/>
    </row>
    <row r="744" spans="3:14">
      <c r="C744" s="26"/>
      <c r="N744" s="26"/>
    </row>
    <row r="745" spans="3:14">
      <c r="C745" s="26"/>
      <c r="N745" s="26"/>
    </row>
    <row r="746" spans="3:14">
      <c r="C746" s="26"/>
      <c r="N746" s="26"/>
    </row>
    <row r="747" spans="3:14">
      <c r="C747" s="26"/>
      <c r="N747" s="26"/>
    </row>
    <row r="748" spans="3:14">
      <c r="C748" s="26"/>
      <c r="N748" s="26"/>
    </row>
    <row r="749" spans="3:14">
      <c r="C749" s="26"/>
      <c r="N749" s="26"/>
    </row>
    <row r="750" spans="3:14">
      <c r="C750" s="26"/>
      <c r="N750" s="26"/>
    </row>
    <row r="751" spans="3:14">
      <c r="C751" s="26"/>
      <c r="N751" s="26"/>
    </row>
    <row r="752" spans="3:14">
      <c r="C752" s="26"/>
      <c r="N752" s="26"/>
    </row>
    <row r="753" spans="3:14">
      <c r="C753" s="26"/>
      <c r="N753" s="26"/>
    </row>
    <row r="754" spans="3:14">
      <c r="C754" s="26"/>
      <c r="N754" s="26"/>
    </row>
    <row r="755" spans="3:14">
      <c r="C755" s="26"/>
      <c r="N755" s="26"/>
    </row>
    <row r="756" spans="3:14">
      <c r="C756" s="26"/>
      <c r="N756" s="26"/>
    </row>
    <row r="757" spans="3:14">
      <c r="C757" s="26"/>
      <c r="N757" s="26"/>
    </row>
    <row r="758" spans="3:14">
      <c r="C758" s="26"/>
      <c r="N758" s="26"/>
    </row>
    <row r="759" spans="3:14">
      <c r="C759" s="26"/>
      <c r="N759" s="26"/>
    </row>
    <row r="760" spans="3:14">
      <c r="C760" s="26"/>
      <c r="N760" s="26"/>
    </row>
    <row r="761" spans="3:14">
      <c r="C761" s="26"/>
      <c r="N761" s="26"/>
    </row>
    <row r="762" spans="3:14">
      <c r="C762" s="26"/>
      <c r="N762" s="26"/>
    </row>
    <row r="763" spans="3:14">
      <c r="C763" s="26"/>
      <c r="N763" s="26"/>
    </row>
    <row r="764" spans="3:14">
      <c r="C764" s="26"/>
      <c r="N764" s="26"/>
    </row>
    <row r="765" spans="3:14">
      <c r="C765" s="26"/>
      <c r="N765" s="26"/>
    </row>
    <row r="766" spans="3:14">
      <c r="C766" s="26"/>
      <c r="N766" s="26"/>
    </row>
    <row r="767" spans="3:14">
      <c r="C767" s="26"/>
      <c r="N767" s="26"/>
    </row>
    <row r="768" spans="3:14">
      <c r="C768" s="26"/>
      <c r="N768" s="26"/>
    </row>
    <row r="769" spans="3:14">
      <c r="C769" s="26"/>
      <c r="N769" s="26"/>
    </row>
    <row r="770" spans="3:14">
      <c r="C770" s="26"/>
      <c r="N770" s="26"/>
    </row>
    <row r="771" spans="3:14">
      <c r="C771" s="26"/>
      <c r="N771" s="26"/>
    </row>
    <row r="772" spans="3:14">
      <c r="C772" s="26"/>
      <c r="N772" s="26"/>
    </row>
    <row r="773" spans="3:14">
      <c r="C773" s="26"/>
      <c r="N773" s="26"/>
    </row>
    <row r="774" spans="3:14">
      <c r="C774" s="26"/>
      <c r="N774" s="26"/>
    </row>
    <row r="775" spans="3:14">
      <c r="C775" s="26"/>
      <c r="N775" s="26"/>
    </row>
    <row r="776" spans="3:14">
      <c r="C776" s="26"/>
      <c r="N776" s="26"/>
    </row>
    <row r="777" spans="3:14">
      <c r="C777" s="26"/>
      <c r="N777" s="26"/>
    </row>
    <row r="778" spans="3:14">
      <c r="C778" s="26"/>
      <c r="N778" s="26"/>
    </row>
    <row r="779" spans="3:14">
      <c r="C779" s="26"/>
      <c r="N779" s="26"/>
    </row>
    <row r="780" spans="3:14">
      <c r="C780" s="26"/>
      <c r="N780" s="26"/>
    </row>
    <row r="781" spans="3:14">
      <c r="C781" s="26"/>
      <c r="N781" s="26"/>
    </row>
    <row r="782" spans="3:14">
      <c r="C782" s="26"/>
      <c r="N782" s="26"/>
    </row>
    <row r="783" spans="3:14">
      <c r="C783" s="26"/>
      <c r="N783" s="26"/>
    </row>
    <row r="784" spans="3:14">
      <c r="C784" s="26"/>
      <c r="N784" s="26"/>
    </row>
    <row r="785" spans="3:14">
      <c r="C785" s="26"/>
      <c r="N785" s="26"/>
    </row>
    <row r="786" spans="3:14">
      <c r="C786" s="26"/>
      <c r="N786" s="26"/>
    </row>
    <row r="787" spans="3:14">
      <c r="C787" s="26"/>
      <c r="N787" s="26"/>
    </row>
    <row r="788" spans="3:14">
      <c r="C788" s="26"/>
      <c r="N788" s="26"/>
    </row>
    <row r="789" spans="3:14">
      <c r="C789" s="26"/>
      <c r="N789" s="26"/>
    </row>
    <row r="790" spans="3:14">
      <c r="C790" s="26"/>
      <c r="N790" s="26"/>
    </row>
    <row r="791" spans="3:14">
      <c r="C791" s="26"/>
      <c r="N791" s="26"/>
    </row>
    <row r="792" spans="3:14">
      <c r="C792" s="26"/>
      <c r="N792" s="26"/>
    </row>
    <row r="793" spans="3:14">
      <c r="C793" s="26"/>
      <c r="N793" s="26"/>
    </row>
    <row r="794" spans="3:14">
      <c r="C794" s="26"/>
      <c r="N794" s="26"/>
    </row>
    <row r="795" spans="3:14">
      <c r="C795" s="26"/>
      <c r="N795" s="26"/>
    </row>
    <row r="796" spans="3:14">
      <c r="C796" s="26"/>
      <c r="N796" s="26"/>
    </row>
    <row r="797" spans="3:14">
      <c r="C797" s="26"/>
      <c r="N797" s="26"/>
    </row>
    <row r="798" spans="3:14">
      <c r="C798" s="26"/>
      <c r="N798" s="26"/>
    </row>
    <row r="799" spans="3:14">
      <c r="C799" s="26"/>
      <c r="N799" s="26"/>
    </row>
    <row r="800" spans="3:14">
      <c r="C800" s="26"/>
      <c r="N800" s="26"/>
    </row>
    <row r="801" spans="3:14">
      <c r="C801" s="26"/>
      <c r="N801" s="26"/>
    </row>
    <row r="802" spans="3:14">
      <c r="C802" s="26"/>
      <c r="N802" s="26"/>
    </row>
    <row r="803" spans="3:14">
      <c r="C803" s="26"/>
      <c r="N803" s="26"/>
    </row>
    <row r="804" spans="3:14">
      <c r="C804" s="26"/>
      <c r="N804" s="26"/>
    </row>
    <row r="805" spans="3:14">
      <c r="C805" s="26"/>
      <c r="N805" s="26"/>
    </row>
    <row r="806" spans="3:14">
      <c r="C806" s="26"/>
      <c r="N806" s="26"/>
    </row>
    <row r="807" spans="3:14">
      <c r="C807" s="26"/>
      <c r="N807" s="26"/>
    </row>
    <row r="808" spans="3:14">
      <c r="C808" s="26"/>
      <c r="N808" s="26"/>
    </row>
    <row r="809" spans="3:14">
      <c r="C809" s="26"/>
      <c r="N809" s="26"/>
    </row>
    <row r="810" spans="3:14">
      <c r="C810" s="26"/>
      <c r="N810" s="26"/>
    </row>
    <row r="811" spans="3:14">
      <c r="C811" s="26"/>
      <c r="N811" s="26"/>
    </row>
    <row r="812" spans="3:14">
      <c r="C812" s="26"/>
      <c r="N812" s="26"/>
    </row>
    <row r="813" spans="3:14">
      <c r="C813" s="26"/>
      <c r="N813" s="26"/>
    </row>
    <row r="814" spans="3:14">
      <c r="C814" s="26"/>
      <c r="N814" s="26"/>
    </row>
    <row r="815" spans="3:14">
      <c r="C815" s="26"/>
      <c r="N815" s="26"/>
    </row>
    <row r="816" spans="3:14">
      <c r="C816" s="26"/>
      <c r="N816" s="26"/>
    </row>
    <row r="817" spans="3:14">
      <c r="C817" s="26"/>
      <c r="N817" s="26"/>
    </row>
    <row r="818" spans="3:14">
      <c r="C818" s="26"/>
      <c r="N818" s="26"/>
    </row>
    <row r="819" spans="3:14">
      <c r="C819" s="26"/>
      <c r="N819" s="26"/>
    </row>
    <row r="820" spans="3:14">
      <c r="C820" s="26"/>
      <c r="N820" s="26"/>
    </row>
    <row r="821" spans="3:14">
      <c r="C821" s="26"/>
      <c r="N821" s="26"/>
    </row>
    <row r="822" spans="3:14">
      <c r="C822" s="26"/>
      <c r="N822" s="26"/>
    </row>
    <row r="823" spans="3:14">
      <c r="C823" s="26"/>
      <c r="N823" s="26"/>
    </row>
    <row r="824" spans="3:14">
      <c r="C824" s="26"/>
      <c r="N824" s="26"/>
    </row>
    <row r="825" spans="3:14">
      <c r="C825" s="26"/>
      <c r="N825" s="26"/>
    </row>
    <row r="826" spans="3:14">
      <c r="C826" s="26"/>
      <c r="N826" s="26"/>
    </row>
    <row r="827" spans="3:14">
      <c r="C827" s="26"/>
      <c r="N827" s="26"/>
    </row>
    <row r="828" spans="3:14">
      <c r="C828" s="26"/>
      <c r="N828" s="26"/>
    </row>
    <row r="829" spans="3:14">
      <c r="C829" s="26"/>
      <c r="N829" s="26"/>
    </row>
    <row r="830" spans="3:14">
      <c r="C830" s="26"/>
      <c r="N830" s="26"/>
    </row>
    <row r="831" spans="3:14">
      <c r="C831" s="26"/>
      <c r="N831" s="26"/>
    </row>
    <row r="832" spans="3:14">
      <c r="C832" s="26"/>
      <c r="N832" s="26"/>
    </row>
    <row r="833" spans="3:14">
      <c r="C833" s="26"/>
      <c r="N833" s="26"/>
    </row>
    <row r="834" spans="3:14">
      <c r="C834" s="26"/>
      <c r="N834" s="26"/>
    </row>
    <row r="835" spans="3:14">
      <c r="C835" s="26"/>
      <c r="N835" s="26"/>
    </row>
    <row r="836" spans="3:14">
      <c r="C836" s="26"/>
      <c r="N836" s="26"/>
    </row>
    <row r="837" spans="3:14">
      <c r="C837" s="26"/>
      <c r="N837" s="26"/>
    </row>
    <row r="838" spans="3:14">
      <c r="C838" s="26"/>
      <c r="N838" s="26"/>
    </row>
    <row r="839" spans="3:14">
      <c r="C839" s="26"/>
      <c r="N839" s="26"/>
    </row>
    <row r="840" spans="3:14">
      <c r="C840" s="26"/>
      <c r="N840" s="26"/>
    </row>
    <row r="841" spans="3:14">
      <c r="C841" s="26"/>
      <c r="N841" s="26"/>
    </row>
    <row r="842" spans="3:14">
      <c r="C842" s="26"/>
      <c r="N842" s="26"/>
    </row>
    <row r="843" spans="3:14">
      <c r="C843" s="26"/>
      <c r="N843" s="26"/>
    </row>
    <row r="844" spans="3:14">
      <c r="C844" s="26"/>
      <c r="N844" s="26"/>
    </row>
    <row r="845" spans="3:14">
      <c r="C845" s="26"/>
      <c r="N845" s="26"/>
    </row>
    <row r="846" spans="3:14">
      <c r="C846" s="26"/>
      <c r="N846" s="26"/>
    </row>
    <row r="847" spans="3:14">
      <c r="C847" s="26"/>
      <c r="N847" s="26"/>
    </row>
    <row r="848" spans="3:14">
      <c r="C848" s="26"/>
      <c r="N848" s="26"/>
    </row>
    <row r="849" spans="3:14">
      <c r="C849" s="26"/>
      <c r="N849" s="26"/>
    </row>
    <row r="850" spans="3:14">
      <c r="C850" s="26"/>
      <c r="N850" s="26"/>
    </row>
    <row r="851" spans="3:14">
      <c r="C851" s="26"/>
      <c r="N851" s="26"/>
    </row>
    <row r="852" spans="3:14">
      <c r="C852" s="26"/>
      <c r="N852" s="26"/>
    </row>
    <row r="853" spans="3:14">
      <c r="C853" s="26"/>
      <c r="N853" s="26"/>
    </row>
    <row r="854" spans="3:14">
      <c r="C854" s="26"/>
      <c r="N854" s="26"/>
    </row>
    <row r="855" spans="3:14">
      <c r="C855" s="26"/>
      <c r="N855" s="26"/>
    </row>
    <row r="856" spans="3:14">
      <c r="C856" s="26"/>
      <c r="N856" s="26"/>
    </row>
    <row r="857" spans="3:14">
      <c r="C857" s="26"/>
      <c r="N857" s="26"/>
    </row>
    <row r="858" spans="3:14">
      <c r="C858" s="26"/>
      <c r="N858" s="26"/>
    </row>
    <row r="859" spans="3:14">
      <c r="C859" s="26"/>
      <c r="N859" s="26"/>
    </row>
    <row r="860" spans="3:14">
      <c r="C860" s="26"/>
      <c r="N860" s="26"/>
    </row>
    <row r="861" spans="3:14">
      <c r="C861" s="26"/>
      <c r="N861" s="26"/>
    </row>
    <row r="862" spans="3:14">
      <c r="C862" s="26"/>
      <c r="N862" s="26"/>
    </row>
    <row r="863" spans="3:14">
      <c r="C863" s="26"/>
      <c r="N863" s="26"/>
    </row>
    <row r="864" spans="3:14">
      <c r="C864" s="26"/>
      <c r="N864" s="26"/>
    </row>
    <row r="865" spans="3:14">
      <c r="C865" s="26"/>
      <c r="N865" s="26"/>
    </row>
    <row r="866" spans="3:14">
      <c r="C866" s="26"/>
      <c r="N866" s="26"/>
    </row>
    <row r="867" spans="3:14">
      <c r="C867" s="26"/>
      <c r="N867" s="26"/>
    </row>
    <row r="868" spans="3:14">
      <c r="C868" s="26"/>
      <c r="N868" s="26"/>
    </row>
    <row r="869" spans="3:14">
      <c r="C869" s="26"/>
      <c r="N869" s="26"/>
    </row>
    <row r="870" spans="3:14">
      <c r="C870" s="26"/>
      <c r="N870" s="26"/>
    </row>
    <row r="871" spans="3:14">
      <c r="C871" s="26"/>
      <c r="N871" s="26"/>
    </row>
    <row r="872" spans="3:14">
      <c r="C872" s="26"/>
      <c r="N872" s="26"/>
    </row>
    <row r="873" spans="3:14">
      <c r="C873" s="26"/>
      <c r="N873" s="26"/>
    </row>
    <row r="874" spans="3:14">
      <c r="C874" s="26"/>
      <c r="N874" s="26"/>
    </row>
    <row r="875" spans="3:14">
      <c r="C875" s="26"/>
      <c r="N875" s="26"/>
    </row>
    <row r="876" spans="3:14">
      <c r="C876" s="26"/>
      <c r="N876" s="26"/>
    </row>
    <row r="877" spans="3:14">
      <c r="C877" s="26"/>
      <c r="N877" s="26"/>
    </row>
    <row r="878" spans="3:14">
      <c r="C878" s="26"/>
      <c r="N878" s="26"/>
    </row>
    <row r="879" spans="3:14">
      <c r="C879" s="26"/>
      <c r="N879" s="26"/>
    </row>
    <row r="880" spans="3:14">
      <c r="C880" s="26"/>
      <c r="N880" s="26"/>
    </row>
    <row r="881" spans="3:14">
      <c r="C881" s="26"/>
      <c r="N881" s="26"/>
    </row>
    <row r="882" spans="3:14">
      <c r="C882" s="26"/>
      <c r="N882" s="26"/>
    </row>
    <row r="883" spans="3:14">
      <c r="C883" s="26"/>
      <c r="N883" s="26"/>
    </row>
    <row r="884" spans="3:14">
      <c r="C884" s="26"/>
      <c r="N884" s="26"/>
    </row>
    <row r="885" spans="3:14">
      <c r="C885" s="26"/>
      <c r="N885" s="26"/>
    </row>
    <row r="886" spans="3:14">
      <c r="C886" s="26"/>
      <c r="N886" s="26"/>
    </row>
    <row r="887" spans="3:14">
      <c r="C887" s="26"/>
      <c r="N887" s="26"/>
    </row>
    <row r="888" spans="3:14">
      <c r="C888" s="26"/>
      <c r="N888" s="26"/>
    </row>
    <row r="889" spans="3:14">
      <c r="C889" s="26"/>
      <c r="N889" s="26"/>
    </row>
    <row r="890" spans="3:14">
      <c r="C890" s="26"/>
      <c r="N890" s="26"/>
    </row>
    <row r="891" spans="3:14">
      <c r="C891" s="26"/>
      <c r="N891" s="26"/>
    </row>
    <row r="892" spans="3:14">
      <c r="C892" s="26"/>
      <c r="N892" s="26"/>
    </row>
    <row r="893" spans="3:14">
      <c r="C893" s="26"/>
      <c r="N893" s="26"/>
    </row>
    <row r="894" spans="3:14">
      <c r="C894" s="26"/>
      <c r="N894" s="26"/>
    </row>
    <row r="895" spans="3:14">
      <c r="C895" s="26"/>
      <c r="N895" s="26"/>
    </row>
    <row r="896" spans="3:14">
      <c r="C896" s="26"/>
      <c r="N896" s="26"/>
    </row>
    <row r="897" spans="3:14">
      <c r="C897" s="26"/>
      <c r="N897" s="26"/>
    </row>
    <row r="898" spans="3:14">
      <c r="C898" s="26"/>
      <c r="N898" s="26"/>
    </row>
    <row r="899" spans="3:14">
      <c r="C899" s="26"/>
      <c r="N899" s="26"/>
    </row>
    <row r="900" spans="3:14">
      <c r="C900" s="26"/>
      <c r="N900" s="26"/>
    </row>
    <row r="901" spans="3:14">
      <c r="C901" s="26"/>
      <c r="N901" s="26"/>
    </row>
    <row r="902" spans="3:14">
      <c r="C902" s="26"/>
      <c r="N902" s="26"/>
    </row>
    <row r="903" spans="3:14">
      <c r="C903" s="26"/>
      <c r="N903" s="26"/>
    </row>
    <row r="904" spans="3:14">
      <c r="C904" s="26"/>
      <c r="N904" s="26"/>
    </row>
    <row r="905" spans="3:14">
      <c r="C905" s="26"/>
      <c r="N905" s="26"/>
    </row>
    <row r="906" spans="3:14">
      <c r="C906" s="26"/>
      <c r="N906" s="26"/>
    </row>
    <row r="907" spans="3:14">
      <c r="C907" s="26"/>
      <c r="N907" s="26"/>
    </row>
    <row r="908" spans="3:14">
      <c r="C908" s="26"/>
      <c r="N908" s="26"/>
    </row>
    <row r="909" spans="3:14">
      <c r="C909" s="26"/>
      <c r="N909" s="26"/>
    </row>
    <row r="910" spans="3:14">
      <c r="C910" s="26"/>
      <c r="N910" s="26"/>
    </row>
    <row r="911" spans="3:14">
      <c r="C911" s="26"/>
      <c r="N911" s="26"/>
    </row>
    <row r="912" spans="3:14">
      <c r="C912" s="26"/>
      <c r="N912" s="26"/>
    </row>
    <row r="913" spans="3:14">
      <c r="C913" s="26"/>
      <c r="N913" s="26"/>
    </row>
    <row r="914" spans="3:14">
      <c r="C914" s="26"/>
      <c r="N914" s="26"/>
    </row>
    <row r="915" spans="3:14">
      <c r="C915" s="26"/>
      <c r="N915" s="26"/>
    </row>
    <row r="916" spans="3:14">
      <c r="C916" s="26"/>
      <c r="N916" s="26"/>
    </row>
    <row r="917" spans="3:14">
      <c r="C917" s="26"/>
      <c r="N917" s="26"/>
    </row>
    <row r="918" spans="3:14">
      <c r="C918" s="26"/>
      <c r="N918" s="26"/>
    </row>
    <row r="919" spans="3:14">
      <c r="C919" s="26"/>
      <c r="N919" s="26"/>
    </row>
    <row r="920" spans="3:14">
      <c r="C920" s="26"/>
      <c r="N920" s="26"/>
    </row>
    <row r="921" spans="3:14">
      <c r="C921" s="26"/>
      <c r="N921" s="26"/>
    </row>
    <row r="922" spans="3:14">
      <c r="C922" s="26"/>
      <c r="N922" s="26"/>
    </row>
    <row r="923" spans="3:14">
      <c r="C923" s="26"/>
      <c r="N923" s="26"/>
    </row>
    <row r="924" spans="3:14">
      <c r="C924" s="26"/>
      <c r="N924" s="26"/>
    </row>
    <row r="925" spans="3:14">
      <c r="C925" s="26"/>
      <c r="N925" s="26"/>
    </row>
    <row r="926" spans="3:14">
      <c r="C926" s="26"/>
      <c r="N926" s="26"/>
    </row>
    <row r="927" spans="3:14">
      <c r="C927" s="26"/>
      <c r="N927" s="26"/>
    </row>
    <row r="928" spans="3:14">
      <c r="C928" s="26"/>
      <c r="N928" s="26"/>
    </row>
    <row r="929" spans="3:14">
      <c r="C929" s="26"/>
      <c r="N929" s="26"/>
    </row>
    <row r="930" spans="3:14">
      <c r="C930" s="26"/>
      <c r="N930" s="26"/>
    </row>
    <row r="931" spans="3:14">
      <c r="C931" s="26"/>
      <c r="N931" s="26"/>
    </row>
    <row r="932" spans="3:14">
      <c r="C932" s="26"/>
      <c r="N932" s="26"/>
    </row>
    <row r="933" spans="3:14">
      <c r="C933" s="26"/>
      <c r="N933" s="26"/>
    </row>
    <row r="934" spans="3:14">
      <c r="C934" s="26"/>
      <c r="N934" s="26"/>
    </row>
    <row r="935" spans="3:14">
      <c r="C935" s="26"/>
      <c r="N935" s="26"/>
    </row>
    <row r="936" spans="3:14">
      <c r="C936" s="26"/>
      <c r="N936" s="26"/>
    </row>
    <row r="937" spans="3:14">
      <c r="C937" s="26"/>
      <c r="N937" s="26"/>
    </row>
    <row r="938" spans="3:14">
      <c r="C938" s="26"/>
      <c r="N938" s="26"/>
    </row>
    <row r="939" spans="3:14">
      <c r="C939" s="26"/>
      <c r="N939" s="26"/>
    </row>
    <row r="940" spans="3:14">
      <c r="C940" s="26"/>
      <c r="N940" s="26"/>
    </row>
    <row r="941" spans="3:14">
      <c r="C941" s="26"/>
      <c r="N941" s="26"/>
    </row>
    <row r="942" spans="3:14">
      <c r="C942" s="26"/>
      <c r="N942" s="26"/>
    </row>
    <row r="943" spans="3:14">
      <c r="C943" s="26"/>
      <c r="N943" s="26"/>
    </row>
    <row r="944" spans="3:14">
      <c r="C944" s="26"/>
      <c r="N944" s="26"/>
    </row>
    <row r="945" spans="3:14">
      <c r="C945" s="26"/>
      <c r="N945" s="26"/>
    </row>
    <row r="946" spans="3:14">
      <c r="C946" s="26"/>
      <c r="N946" s="26"/>
    </row>
    <row r="947" spans="3:14">
      <c r="C947" s="26"/>
      <c r="N947" s="26"/>
    </row>
    <row r="948" spans="3:14">
      <c r="C948" s="26"/>
      <c r="N948" s="26"/>
    </row>
    <row r="949" spans="3:14">
      <c r="C949" s="26"/>
      <c r="N949" s="26"/>
    </row>
    <row r="950" spans="3:14">
      <c r="C950" s="26"/>
      <c r="N950" s="26"/>
    </row>
    <row r="951" spans="3:14">
      <c r="C951" s="26"/>
      <c r="N951" s="26"/>
    </row>
    <row r="952" spans="3:14">
      <c r="C952" s="26"/>
      <c r="N952" s="26"/>
    </row>
    <row r="953" spans="3:14">
      <c r="C953" s="26"/>
      <c r="N953" s="26"/>
    </row>
    <row r="954" spans="3:14">
      <c r="C954" s="26"/>
      <c r="N954" s="26"/>
    </row>
    <row r="955" spans="3:14">
      <c r="C955" s="26"/>
      <c r="N955" s="26"/>
    </row>
    <row r="956" spans="3:14">
      <c r="C956" s="26"/>
      <c r="N956" s="26"/>
    </row>
    <row r="957" spans="3:14">
      <c r="C957" s="26"/>
      <c r="N957" s="26"/>
    </row>
    <row r="958" spans="3:14">
      <c r="C958" s="26"/>
      <c r="N958" s="26"/>
    </row>
    <row r="959" spans="3:14">
      <c r="C959" s="26"/>
      <c r="N959" s="26"/>
    </row>
    <row r="960" spans="3:14">
      <c r="C960" s="26"/>
      <c r="N960" s="26"/>
    </row>
    <row r="961" spans="3:14">
      <c r="C961" s="26"/>
      <c r="N961" s="26"/>
    </row>
    <row r="962" spans="3:14">
      <c r="C962" s="26"/>
      <c r="N962" s="26"/>
    </row>
    <row r="963" spans="3:14">
      <c r="C963" s="26"/>
      <c r="N963" s="26"/>
    </row>
    <row r="964" spans="3:14">
      <c r="C964" s="26"/>
      <c r="N964" s="26"/>
    </row>
    <row r="965" spans="3:14">
      <c r="C965" s="26"/>
      <c r="N965" s="26"/>
    </row>
    <row r="966" spans="3:14">
      <c r="C966" s="26"/>
      <c r="N966" s="26"/>
    </row>
    <row r="967" spans="3:14">
      <c r="C967" s="26"/>
      <c r="N967" s="26"/>
    </row>
    <row r="968" spans="3:14">
      <c r="C968" s="26"/>
      <c r="N968" s="26"/>
    </row>
    <row r="969" spans="3:14">
      <c r="C969" s="26"/>
      <c r="N969" s="26"/>
    </row>
    <row r="970" spans="3:14">
      <c r="C970" s="26"/>
      <c r="N970" s="26"/>
    </row>
    <row r="971" spans="3:14">
      <c r="C971" s="26"/>
      <c r="N971" s="26"/>
    </row>
    <row r="972" spans="3:14">
      <c r="C972" s="26"/>
      <c r="N972" s="26"/>
    </row>
    <row r="973" spans="3:14">
      <c r="C973" s="26"/>
      <c r="N973" s="26"/>
    </row>
    <row r="974" spans="3:14">
      <c r="C974" s="26"/>
      <c r="N974" s="26"/>
    </row>
    <row r="975" spans="3:14">
      <c r="C975" s="26"/>
      <c r="N975" s="26"/>
    </row>
    <row r="976" spans="3:14">
      <c r="C976" s="26"/>
      <c r="N976" s="26"/>
    </row>
    <row r="977" spans="3:14">
      <c r="C977" s="26"/>
      <c r="N977" s="26"/>
    </row>
    <row r="978" spans="3:14">
      <c r="C978" s="26"/>
      <c r="N978" s="26"/>
    </row>
    <row r="979" spans="3:14">
      <c r="C979" s="26"/>
      <c r="N979" s="26"/>
    </row>
    <row r="980" spans="3:14">
      <c r="C980" s="26"/>
      <c r="N980" s="26"/>
    </row>
    <row r="981" spans="3:14">
      <c r="C981" s="26"/>
      <c r="N981" s="26"/>
    </row>
    <row r="982" spans="3:14">
      <c r="C982" s="26"/>
      <c r="N982" s="26"/>
    </row>
    <row r="983" spans="3:14">
      <c r="C983" s="26"/>
      <c r="N983" s="26"/>
    </row>
    <row r="984" spans="3:14">
      <c r="C984" s="26"/>
      <c r="N984" s="26"/>
    </row>
    <row r="985" spans="3:14">
      <c r="C985" s="26"/>
      <c r="N985" s="26"/>
    </row>
    <row r="986" spans="3:14">
      <c r="C986" s="26"/>
      <c r="N986" s="26"/>
    </row>
    <row r="987" spans="3:14">
      <c r="C987" s="26"/>
      <c r="N987" s="26"/>
    </row>
    <row r="988" spans="3:14">
      <c r="C988" s="26"/>
      <c r="N988" s="26"/>
    </row>
    <row r="989" spans="3:14">
      <c r="C989" s="26"/>
      <c r="N989" s="26"/>
    </row>
    <row r="990" spans="3:14">
      <c r="C990" s="26"/>
      <c r="N990" s="26"/>
    </row>
    <row r="991" spans="3:14">
      <c r="C991" s="26"/>
      <c r="N991" s="26"/>
    </row>
    <row r="992" spans="3:14">
      <c r="C992" s="26"/>
      <c r="N992" s="26"/>
    </row>
    <row r="993" spans="3:14">
      <c r="C993" s="26"/>
      <c r="N993" s="26"/>
    </row>
    <row r="994" spans="3:14">
      <c r="C994" s="26"/>
      <c r="N994" s="26"/>
    </row>
    <row r="995" spans="3:14">
      <c r="C995" s="26"/>
      <c r="N995" s="26"/>
    </row>
    <row r="996" spans="3:14">
      <c r="C996" s="26"/>
      <c r="N996" s="26"/>
    </row>
    <row r="997" spans="3:14">
      <c r="C997" s="26"/>
      <c r="N997" s="26"/>
    </row>
    <row r="998" spans="3:14">
      <c r="C998" s="26"/>
      <c r="N998" s="26"/>
    </row>
    <row r="999" spans="3:14">
      <c r="C999" s="26"/>
      <c r="N999" s="26"/>
    </row>
    <row r="1000" spans="3:14">
      <c r="C1000" s="26"/>
      <c r="N1000" s="26"/>
    </row>
    <row r="1001" spans="3:14">
      <c r="C1001" s="26"/>
      <c r="N1001" s="26"/>
    </row>
  </sheetData>
  <mergeCells count="4">
    <mergeCell ref="E3:I3"/>
    <mergeCell ref="C5:M5"/>
    <mergeCell ref="E11:I11"/>
    <mergeCell ref="C13:M13"/>
  </mergeCells>
  <hyperlinks>
    <hyperlink ref="B3" r:id="rId1" location="CAE/202008061931/202008061931" display="https://mesonet.agron.iastate.edu/lsr/ - CAE/202008061931/202008061931" xr:uid="{00000000-0004-0000-1300-000000000000}"/>
    <hyperlink ref="D3" r:id="rId2" location="CAE/202008061931/202008061931" xr:uid="{00000000-0004-0000-1300-000001000000}"/>
    <hyperlink ref="B11" r:id="rId3" location="CAE/202008061931/202008061931" display="https://mesonet.agron.iastate.edu/lsr/ - CAE/202008061931/202008061931" xr:uid="{00000000-0004-0000-1300-000002000000}"/>
    <hyperlink ref="D11" r:id="rId4" location="CAE/202008061931/202008061931" xr:uid="{00000000-0004-0000-1300-000003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K13"/>
  <sheetViews>
    <sheetView workbookViewId="0">
      <selection activeCell="A8" activeCellId="1" sqref="A1:XFD3 A8:XFD10"/>
    </sheetView>
  </sheetViews>
  <sheetFormatPr defaultColWidth="14.42578125" defaultRowHeight="15.75" customHeight="1"/>
  <sheetData>
    <row r="1" spans="1:11">
      <c r="A1" s="3" t="s">
        <v>0</v>
      </c>
      <c r="B1" s="4" t="s">
        <v>1</v>
      </c>
      <c r="C1" s="4" t="s">
        <v>2</v>
      </c>
      <c r="D1" s="4" t="s">
        <v>3</v>
      </c>
      <c r="E1" s="4" t="s">
        <v>4</v>
      </c>
      <c r="F1" s="9"/>
      <c r="G1" s="3" t="s">
        <v>5</v>
      </c>
      <c r="H1" s="4" t="s">
        <v>1</v>
      </c>
      <c r="I1" s="4" t="s">
        <v>2</v>
      </c>
      <c r="J1" s="4" t="s">
        <v>3</v>
      </c>
      <c r="K1" s="4" t="s">
        <v>4</v>
      </c>
    </row>
    <row r="2" spans="1:11">
      <c r="A2" s="171" t="s">
        <v>30</v>
      </c>
      <c r="B2" s="9"/>
      <c r="C2" s="9"/>
      <c r="D2" s="149">
        <v>10</v>
      </c>
      <c r="E2" s="149">
        <v>0</v>
      </c>
      <c r="F2" s="9"/>
      <c r="G2" s="171" t="s">
        <v>30</v>
      </c>
      <c r="H2" s="9"/>
      <c r="I2" s="9"/>
      <c r="J2" s="149">
        <v>10</v>
      </c>
      <c r="K2" s="149">
        <v>10</v>
      </c>
    </row>
    <row r="3" spans="1:11">
      <c r="A3" s="171" t="s">
        <v>31</v>
      </c>
      <c r="B3" s="9"/>
      <c r="C3" s="9"/>
      <c r="D3" s="149">
        <v>10</v>
      </c>
      <c r="E3" s="149">
        <v>0</v>
      </c>
      <c r="F3" s="9"/>
      <c r="G3" s="171" t="s">
        <v>31</v>
      </c>
      <c r="H3" s="9"/>
      <c r="I3" s="9"/>
      <c r="J3" s="149">
        <v>10</v>
      </c>
      <c r="K3" s="149">
        <v>10</v>
      </c>
    </row>
    <row r="4" spans="1:11">
      <c r="A4" s="127" t="s">
        <v>192</v>
      </c>
      <c r="B4" s="16"/>
      <c r="C4" s="16"/>
      <c r="D4" s="197">
        <f t="shared" ref="D4:E4" si="0">AVERAGE(D2:D3)</f>
        <v>10</v>
      </c>
      <c r="E4" s="197">
        <f t="shared" si="0"/>
        <v>0</v>
      </c>
      <c r="F4" s="9"/>
      <c r="G4" s="127" t="s">
        <v>192</v>
      </c>
      <c r="H4" s="16"/>
      <c r="I4" s="16"/>
      <c r="J4" s="197">
        <f t="shared" ref="J4:K4" si="1">AVERAGE(J2:J3)</f>
        <v>10</v>
      </c>
      <c r="K4" s="197">
        <f t="shared" si="1"/>
        <v>10</v>
      </c>
    </row>
    <row r="5" spans="1:11">
      <c r="A5" s="5" t="s">
        <v>193</v>
      </c>
      <c r="B5" s="9"/>
      <c r="C5" s="9"/>
      <c r="D5" s="8">
        <f t="shared" ref="D5:E5" si="2">MIN(D2:D3)</f>
        <v>10</v>
      </c>
      <c r="E5" s="8">
        <f t="shared" si="2"/>
        <v>0</v>
      </c>
      <c r="F5" s="9"/>
      <c r="G5" s="5" t="s">
        <v>193</v>
      </c>
      <c r="H5" s="9"/>
      <c r="I5" s="9"/>
      <c r="J5" s="8">
        <f t="shared" ref="J5:K5" si="3">MIN(J2:J3)</f>
        <v>10</v>
      </c>
      <c r="K5" s="8">
        <f t="shared" si="3"/>
        <v>10</v>
      </c>
    </row>
    <row r="6" spans="1:11">
      <c r="A6" s="5" t="s">
        <v>194</v>
      </c>
      <c r="B6" s="9"/>
      <c r="C6" s="9"/>
      <c r="D6" s="8">
        <f t="shared" ref="D6:E6" si="4">MAX(D2:D3)</f>
        <v>10</v>
      </c>
      <c r="E6" s="8">
        <f t="shared" si="4"/>
        <v>0</v>
      </c>
      <c r="F6" s="9"/>
      <c r="G6" s="5" t="s">
        <v>194</v>
      </c>
      <c r="H6" s="9"/>
      <c r="I6" s="9"/>
      <c r="J6" s="8">
        <f t="shared" ref="J6:K6" si="5">MAX(J2:J3)</f>
        <v>10</v>
      </c>
      <c r="K6" s="8">
        <f t="shared" si="5"/>
        <v>10</v>
      </c>
    </row>
    <row r="7" spans="1:11">
      <c r="A7" s="9"/>
      <c r="B7" s="9"/>
      <c r="C7" s="9"/>
      <c r="D7" s="9"/>
      <c r="E7" s="9"/>
      <c r="F7" s="9"/>
      <c r="G7" s="9"/>
      <c r="H7" s="9"/>
      <c r="I7" s="9"/>
      <c r="J7" s="9"/>
      <c r="K7" s="9"/>
    </row>
    <row r="8" spans="1:11">
      <c r="A8" s="3" t="s">
        <v>195</v>
      </c>
      <c r="B8" s="4" t="s">
        <v>1</v>
      </c>
      <c r="C8" s="4" t="s">
        <v>2</v>
      </c>
      <c r="D8" s="4" t="s">
        <v>3</v>
      </c>
      <c r="E8" s="4" t="s">
        <v>4</v>
      </c>
      <c r="F8" s="9"/>
      <c r="G8" s="3" t="s">
        <v>196</v>
      </c>
      <c r="H8" s="4" t="s">
        <v>1</v>
      </c>
      <c r="I8" s="4" t="s">
        <v>2</v>
      </c>
      <c r="J8" s="4" t="s">
        <v>3</v>
      </c>
      <c r="K8" s="4" t="s">
        <v>4</v>
      </c>
    </row>
    <row r="9" spans="1:11">
      <c r="A9" s="171" t="s">
        <v>30</v>
      </c>
      <c r="B9" s="9"/>
      <c r="C9" s="9"/>
      <c r="D9" s="149">
        <v>16</v>
      </c>
      <c r="E9" s="149">
        <v>16</v>
      </c>
      <c r="F9" s="9"/>
      <c r="G9" s="171" t="s">
        <v>30</v>
      </c>
      <c r="H9" s="9"/>
      <c r="I9" s="9"/>
      <c r="J9" s="149">
        <v>22</v>
      </c>
      <c r="K9" s="149">
        <v>16</v>
      </c>
    </row>
    <row r="10" spans="1:11">
      <c r="A10" s="171" t="s">
        <v>31</v>
      </c>
      <c r="B10" s="9"/>
      <c r="C10" s="9"/>
      <c r="D10" s="149">
        <v>16</v>
      </c>
      <c r="E10" s="149">
        <v>16</v>
      </c>
      <c r="F10" s="9"/>
      <c r="G10" s="171" t="s">
        <v>31</v>
      </c>
      <c r="H10" s="9"/>
      <c r="I10" s="9"/>
      <c r="J10" s="149">
        <v>22</v>
      </c>
      <c r="K10" s="149">
        <v>16</v>
      </c>
    </row>
    <row r="11" spans="1:11">
      <c r="A11" s="127" t="s">
        <v>192</v>
      </c>
      <c r="B11" s="16"/>
      <c r="C11" s="16"/>
      <c r="D11" s="197">
        <f t="shared" ref="D11:E11" si="6">AVERAGE(D9:D10)</f>
        <v>16</v>
      </c>
      <c r="E11" s="197">
        <f t="shared" si="6"/>
        <v>16</v>
      </c>
      <c r="F11" s="9"/>
      <c r="G11" s="127" t="s">
        <v>192</v>
      </c>
      <c r="H11" s="16"/>
      <c r="I11" s="16"/>
      <c r="J11" s="197">
        <f t="shared" ref="J11:K11" si="7">AVERAGE(J9:J10)</f>
        <v>22</v>
      </c>
      <c r="K11" s="197">
        <f t="shared" si="7"/>
        <v>16</v>
      </c>
    </row>
    <row r="12" spans="1:11">
      <c r="A12" s="5" t="s">
        <v>193</v>
      </c>
      <c r="B12" s="9"/>
      <c r="C12" s="9"/>
      <c r="D12" s="8">
        <f t="shared" ref="D12:E12" si="8">MIN(D9:D10)</f>
        <v>16</v>
      </c>
      <c r="E12" s="8">
        <f t="shared" si="8"/>
        <v>16</v>
      </c>
      <c r="F12" s="9"/>
      <c r="G12" s="5" t="s">
        <v>193</v>
      </c>
      <c r="H12" s="9"/>
      <c r="I12" s="9"/>
      <c r="J12" s="8">
        <f t="shared" ref="J12:K12" si="9">MIN(J9:J10)</f>
        <v>22</v>
      </c>
      <c r="K12" s="8">
        <f t="shared" si="9"/>
        <v>16</v>
      </c>
    </row>
    <row r="13" spans="1:11">
      <c r="A13" s="5" t="s">
        <v>194</v>
      </c>
      <c r="B13" s="9"/>
      <c r="C13" s="9"/>
      <c r="D13" s="8">
        <f t="shared" ref="D13:E13" si="10">MAX(D9:D10)</f>
        <v>16</v>
      </c>
      <c r="E13" s="8">
        <f t="shared" si="10"/>
        <v>16</v>
      </c>
      <c r="F13" s="9"/>
      <c r="G13" s="5" t="s">
        <v>194</v>
      </c>
      <c r="H13" s="9"/>
      <c r="I13" s="9"/>
      <c r="J13" s="8">
        <f t="shared" ref="J13:K13" si="11">MAX(J9:J10)</f>
        <v>22</v>
      </c>
      <c r="K13" s="8">
        <f t="shared" si="11"/>
        <v>16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K41"/>
  <sheetViews>
    <sheetView workbookViewId="0"/>
  </sheetViews>
  <sheetFormatPr defaultColWidth="14.42578125" defaultRowHeight="15.75" customHeight="1"/>
  <cols>
    <col min="3" max="3" width="15.7109375" customWidth="1"/>
  </cols>
  <sheetData>
    <row r="1" spans="1:9">
      <c r="A1" s="30"/>
      <c r="B1" s="31">
        <v>0.81319444444444444</v>
      </c>
      <c r="C1" s="137" t="s">
        <v>260</v>
      </c>
      <c r="D1" s="198" t="s">
        <v>361</v>
      </c>
      <c r="E1" s="324" t="s">
        <v>362</v>
      </c>
      <c r="F1" s="320"/>
      <c r="G1" s="320"/>
      <c r="H1" s="320"/>
      <c r="I1" s="320"/>
    </row>
    <row r="20" spans="1:11">
      <c r="A20" s="323" t="s">
        <v>367</v>
      </c>
      <c r="B20" s="322"/>
      <c r="C20" s="322"/>
      <c r="D20" s="322"/>
      <c r="H20" s="323" t="s">
        <v>368</v>
      </c>
      <c r="I20" s="322"/>
      <c r="J20" s="322"/>
      <c r="K20" s="322"/>
    </row>
    <row r="22" spans="1:11">
      <c r="A22" s="30"/>
      <c r="B22" s="31">
        <v>0.81319444444444444</v>
      </c>
      <c r="C22" s="137" t="s">
        <v>260</v>
      </c>
      <c r="D22" s="198" t="s">
        <v>364</v>
      </c>
      <c r="E22" s="324" t="s">
        <v>365</v>
      </c>
      <c r="F22" s="320"/>
      <c r="G22" s="320"/>
      <c r="H22" s="320"/>
      <c r="I22" s="320"/>
    </row>
    <row r="41" spans="1:11">
      <c r="A41" s="323" t="s">
        <v>367</v>
      </c>
      <c r="B41" s="322"/>
      <c r="C41" s="322"/>
      <c r="D41" s="322"/>
      <c r="H41" s="323" t="s">
        <v>368</v>
      </c>
      <c r="I41" s="322"/>
      <c r="J41" s="322"/>
      <c r="K41" s="322"/>
    </row>
  </sheetData>
  <mergeCells count="6">
    <mergeCell ref="E1:I1"/>
    <mergeCell ref="A20:D20"/>
    <mergeCell ref="H20:K20"/>
    <mergeCell ref="E22:I22"/>
    <mergeCell ref="A41:D41"/>
    <mergeCell ref="H41:K41"/>
  </mergeCells>
  <hyperlinks>
    <hyperlink ref="B1" r:id="rId1" location="CAE/202008061931/202008061931" display="https://mesonet.agron.iastate.edu/lsr/ - CAE/202008061931/202008061931" xr:uid="{00000000-0004-0000-1500-000000000000}"/>
    <hyperlink ref="D1" r:id="rId2" location="CAE/202008061931/202008061931" xr:uid="{00000000-0004-0000-1500-000001000000}"/>
    <hyperlink ref="B22" r:id="rId3" location="CAE/202008061931/202008061931" display="https://mesonet.agron.iastate.edu/lsr/ - CAE/202008061931/202008061931" xr:uid="{00000000-0004-0000-1500-000002000000}"/>
    <hyperlink ref="D22" r:id="rId4" location="CAE/202008061931/202008061931" xr:uid="{00000000-0004-0000-1500-000003000000}"/>
  </hyperlinks>
  <pageMargins left="0.7" right="0.7" top="0.75" bottom="0.75" header="0.3" footer="0.3"/>
  <drawing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N1077"/>
  <sheetViews>
    <sheetView workbookViewId="0"/>
  </sheetViews>
  <sheetFormatPr defaultColWidth="14.42578125" defaultRowHeight="15.75" customHeight="1"/>
  <cols>
    <col min="4" max="4" width="16.5703125" customWidth="1"/>
    <col min="9" max="9" width="12.28515625" customWidth="1"/>
    <col min="11" max="11" width="17.28515625" customWidth="1"/>
    <col min="14" max="14" width="31.42578125" customWidth="1"/>
  </cols>
  <sheetData>
    <row r="1" spans="1:14">
      <c r="A1" s="160" t="s">
        <v>316</v>
      </c>
      <c r="B1" s="161">
        <v>44049</v>
      </c>
      <c r="D1" s="26"/>
      <c r="K1" s="26"/>
      <c r="N1" s="26"/>
    </row>
    <row r="2" spans="1:14">
      <c r="B2" s="6" t="s">
        <v>199</v>
      </c>
      <c r="C2" s="6" t="s">
        <v>200</v>
      </c>
      <c r="D2" s="34" t="s">
        <v>251</v>
      </c>
      <c r="E2" s="6" t="s">
        <v>252</v>
      </c>
      <c r="K2" s="26"/>
      <c r="N2" s="26"/>
    </row>
    <row r="3" spans="1:14">
      <c r="A3" s="30"/>
      <c r="B3" s="31">
        <v>0.90555555555555556</v>
      </c>
      <c r="C3" s="135" t="s">
        <v>369</v>
      </c>
      <c r="D3" s="136" t="s">
        <v>370</v>
      </c>
      <c r="E3" s="324" t="s">
        <v>371</v>
      </c>
      <c r="F3" s="320"/>
      <c r="G3" s="320"/>
      <c r="H3" s="320"/>
      <c r="I3" s="320"/>
      <c r="K3" s="26"/>
      <c r="N3" s="26"/>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c r="N4" s="34" t="s">
        <v>372</v>
      </c>
    </row>
    <row r="5" spans="1:14">
      <c r="A5" s="27"/>
      <c r="B5" s="45" t="s">
        <v>215</v>
      </c>
      <c r="C5" s="142"/>
      <c r="D5" s="209"/>
      <c r="E5" s="107"/>
      <c r="F5" s="325" t="s">
        <v>341</v>
      </c>
      <c r="G5" s="326"/>
      <c r="H5" s="326"/>
      <c r="I5" s="326"/>
      <c r="J5" s="326"/>
      <c r="K5" s="326"/>
      <c r="L5" s="326"/>
      <c r="M5" s="326"/>
      <c r="N5" s="26"/>
    </row>
    <row r="6" spans="1:14">
      <c r="A6" s="27"/>
      <c r="B6" s="55" t="s">
        <v>218</v>
      </c>
      <c r="C6" s="141">
        <v>0.70833333333333337</v>
      </c>
      <c r="D6" s="210"/>
      <c r="E6" s="113"/>
      <c r="F6" s="114"/>
      <c r="G6" s="115"/>
      <c r="H6" s="114"/>
      <c r="I6" s="60"/>
      <c r="J6" s="124">
        <v>16</v>
      </c>
      <c r="K6" s="125">
        <v>0.95833333333333337</v>
      </c>
      <c r="L6" s="124">
        <v>16</v>
      </c>
      <c r="M6" s="211">
        <v>0.95833333333333337</v>
      </c>
      <c r="N6" s="26"/>
    </row>
    <row r="7" spans="1:14">
      <c r="A7" s="27"/>
      <c r="B7" s="55" t="s">
        <v>219</v>
      </c>
      <c r="C7" s="141">
        <v>0.75</v>
      </c>
      <c r="D7" s="210"/>
      <c r="E7" s="113"/>
      <c r="F7" s="114"/>
      <c r="G7" s="115"/>
      <c r="H7" s="114"/>
      <c r="I7" s="60"/>
      <c r="J7" s="116">
        <v>10</v>
      </c>
      <c r="K7" s="117">
        <v>0</v>
      </c>
      <c r="L7" s="116">
        <v>16</v>
      </c>
      <c r="M7" s="117">
        <v>0</v>
      </c>
      <c r="N7" s="26"/>
    </row>
    <row r="8" spans="1:14">
      <c r="A8" s="27"/>
      <c r="B8" s="55"/>
      <c r="C8" s="141">
        <v>0.79166666666666663</v>
      </c>
      <c r="D8" s="210"/>
      <c r="E8" s="113"/>
      <c r="F8" s="114"/>
      <c r="G8" s="115"/>
      <c r="H8" s="9"/>
      <c r="I8" s="60"/>
      <c r="J8" s="116">
        <v>10</v>
      </c>
      <c r="K8" s="117">
        <v>0</v>
      </c>
      <c r="L8" s="116">
        <v>16</v>
      </c>
      <c r="M8" s="117">
        <v>0</v>
      </c>
      <c r="N8" s="26"/>
    </row>
    <row r="9" spans="1:14">
      <c r="A9" s="27"/>
      <c r="B9" s="55" t="s">
        <v>220</v>
      </c>
      <c r="C9" s="141">
        <v>0.83333333333333337</v>
      </c>
      <c r="D9" s="210"/>
      <c r="E9" s="113"/>
      <c r="F9" s="114"/>
      <c r="G9" s="115"/>
      <c r="H9" s="9"/>
      <c r="I9" s="60"/>
      <c r="J9" s="116">
        <v>10</v>
      </c>
      <c r="K9" s="117">
        <v>0</v>
      </c>
      <c r="L9" s="116">
        <v>10</v>
      </c>
      <c r="M9" s="117">
        <v>4.1666666666666664E-2</v>
      </c>
      <c r="N9" s="26"/>
    </row>
    <row r="10" spans="1:14">
      <c r="A10" s="27"/>
      <c r="B10" s="68" t="s">
        <v>221</v>
      </c>
      <c r="C10" s="176">
        <v>0.70833333333333337</v>
      </c>
      <c r="D10" s="212"/>
      <c r="E10" s="178"/>
      <c r="F10" s="179"/>
      <c r="G10" s="180"/>
      <c r="H10" s="179"/>
      <c r="I10" s="181"/>
      <c r="J10" s="166">
        <v>22</v>
      </c>
      <c r="K10" s="167">
        <v>0.95833333333333337</v>
      </c>
      <c r="L10" s="166">
        <v>28</v>
      </c>
      <c r="M10" s="167">
        <v>0.95833333333333337</v>
      </c>
      <c r="N10" s="26"/>
    </row>
    <row r="11" spans="1:14">
      <c r="A11" s="27"/>
      <c r="B11" s="55" t="s">
        <v>219</v>
      </c>
      <c r="C11" s="141">
        <v>0.75</v>
      </c>
      <c r="D11" s="210"/>
      <c r="E11" s="113"/>
      <c r="F11" s="114"/>
      <c r="G11" s="115"/>
      <c r="H11" s="114"/>
      <c r="I11" s="60"/>
      <c r="J11" s="116">
        <v>16</v>
      </c>
      <c r="K11" s="117">
        <v>0</v>
      </c>
      <c r="L11" s="116">
        <v>22</v>
      </c>
      <c r="M11" s="117">
        <v>0</v>
      </c>
      <c r="N11" s="26"/>
    </row>
    <row r="12" spans="1:14">
      <c r="A12" s="27"/>
      <c r="B12" s="55" t="s">
        <v>220</v>
      </c>
      <c r="C12" s="141">
        <v>0.79166666666666663</v>
      </c>
      <c r="D12" s="210"/>
      <c r="E12" s="113"/>
      <c r="F12" s="114"/>
      <c r="G12" s="115"/>
      <c r="H12" s="114"/>
      <c r="I12" s="60"/>
      <c r="J12" s="116">
        <v>10</v>
      </c>
      <c r="K12" s="117">
        <v>0</v>
      </c>
      <c r="L12" s="116">
        <v>22</v>
      </c>
      <c r="M12" s="117">
        <v>0</v>
      </c>
      <c r="N12" s="26"/>
    </row>
    <row r="13" spans="1:14">
      <c r="A13" s="27"/>
      <c r="B13" s="152"/>
      <c r="C13" s="142">
        <v>0.83333333333333337</v>
      </c>
      <c r="D13" s="209"/>
      <c r="E13" s="107"/>
      <c r="F13" s="110"/>
      <c r="G13" s="109"/>
      <c r="H13" s="108"/>
      <c r="I13" s="111"/>
      <c r="J13" s="89">
        <v>10</v>
      </c>
      <c r="K13" s="88">
        <v>0.96527777777777779</v>
      </c>
      <c r="L13" s="89">
        <v>10</v>
      </c>
      <c r="M13" s="88">
        <v>0.96527777777777779</v>
      </c>
      <c r="N13" s="26"/>
    </row>
    <row r="14" spans="1:14">
      <c r="A14" s="27"/>
      <c r="B14" s="172"/>
      <c r="C14" s="213"/>
      <c r="D14" s="146"/>
      <c r="E14" s="133"/>
      <c r="F14" s="133"/>
      <c r="G14" s="133"/>
      <c r="H14" s="133"/>
      <c r="I14" s="133"/>
      <c r="K14" s="26"/>
      <c r="N14" s="26"/>
    </row>
    <row r="15" spans="1:14">
      <c r="A15" s="30"/>
      <c r="B15" s="31">
        <v>0.90625</v>
      </c>
      <c r="C15" s="135" t="s">
        <v>373</v>
      </c>
      <c r="D15" s="136" t="s">
        <v>374</v>
      </c>
      <c r="E15" s="324" t="s">
        <v>375</v>
      </c>
      <c r="F15" s="320"/>
      <c r="G15" s="320"/>
      <c r="H15" s="320"/>
      <c r="I15" s="320"/>
      <c r="K15" s="26"/>
      <c r="N15" s="26"/>
    </row>
    <row r="16" spans="1:14">
      <c r="A16" s="27"/>
      <c r="B16" s="98"/>
      <c r="C16" s="99" t="s">
        <v>208</v>
      </c>
      <c r="D16" s="138" t="s">
        <v>209</v>
      </c>
      <c r="E16" s="101" t="s">
        <v>210</v>
      </c>
      <c r="F16" s="103" t="s">
        <v>211</v>
      </c>
      <c r="G16" s="103" t="s">
        <v>210</v>
      </c>
      <c r="H16" s="139" t="s">
        <v>212</v>
      </c>
      <c r="I16" s="103" t="s">
        <v>210</v>
      </c>
      <c r="J16" s="44" t="s">
        <v>213</v>
      </c>
      <c r="K16" s="105" t="s">
        <v>210</v>
      </c>
      <c r="L16" s="44" t="s">
        <v>214</v>
      </c>
      <c r="M16" s="105" t="s">
        <v>210</v>
      </c>
      <c r="N16" s="26"/>
    </row>
    <row r="17" spans="1:14">
      <c r="A17" s="27"/>
      <c r="B17" s="45" t="s">
        <v>215</v>
      </c>
      <c r="C17" s="142"/>
      <c r="D17" s="209"/>
      <c r="E17" s="107"/>
      <c r="F17" s="325" t="s">
        <v>341</v>
      </c>
      <c r="G17" s="326"/>
      <c r="H17" s="326"/>
      <c r="I17" s="326"/>
      <c r="J17" s="326"/>
      <c r="K17" s="326"/>
      <c r="L17" s="326"/>
      <c r="M17" s="326"/>
      <c r="N17" s="26"/>
    </row>
    <row r="18" spans="1:14">
      <c r="A18" s="27"/>
      <c r="B18" s="55" t="s">
        <v>218</v>
      </c>
      <c r="C18" s="141">
        <v>0.70833333333333337</v>
      </c>
      <c r="D18" s="210"/>
      <c r="E18" s="113"/>
      <c r="F18" s="114"/>
      <c r="G18" s="115"/>
      <c r="H18" s="114"/>
      <c r="I18" s="60"/>
      <c r="J18" s="116">
        <v>10</v>
      </c>
      <c r="K18" s="117">
        <v>0.95833333333333337</v>
      </c>
      <c r="L18" s="116">
        <v>10</v>
      </c>
      <c r="M18" s="117">
        <v>0.95833333333333337</v>
      </c>
      <c r="N18" s="26"/>
    </row>
    <row r="19" spans="1:14">
      <c r="A19" s="27"/>
      <c r="B19" s="55" t="s">
        <v>219</v>
      </c>
      <c r="C19" s="141">
        <v>0.75</v>
      </c>
      <c r="D19" s="210"/>
      <c r="E19" s="113"/>
      <c r="F19" s="114"/>
      <c r="G19" s="115"/>
      <c r="H19" s="114"/>
      <c r="I19" s="60"/>
      <c r="J19" s="116">
        <v>10</v>
      </c>
      <c r="K19" s="117">
        <v>0</v>
      </c>
      <c r="L19" s="116">
        <v>10</v>
      </c>
      <c r="M19" s="117">
        <v>0</v>
      </c>
      <c r="N19" s="26"/>
    </row>
    <row r="20" spans="1:14">
      <c r="A20" s="27"/>
      <c r="B20" s="55"/>
      <c r="C20" s="141">
        <v>0.79166666666666663</v>
      </c>
      <c r="D20" s="210"/>
      <c r="E20" s="113"/>
      <c r="F20" s="114"/>
      <c r="G20" s="115"/>
      <c r="H20" s="9"/>
      <c r="I20" s="60"/>
      <c r="J20" s="116"/>
      <c r="K20" s="117">
        <v>0</v>
      </c>
      <c r="L20" s="116"/>
      <c r="M20" s="117">
        <v>4.1666666666666664E-2</v>
      </c>
      <c r="N20" s="26"/>
    </row>
    <row r="21" spans="1:14">
      <c r="A21" s="27"/>
      <c r="B21" s="55" t="s">
        <v>220</v>
      </c>
      <c r="C21" s="141">
        <v>0.83333333333333337</v>
      </c>
      <c r="D21" s="210"/>
      <c r="E21" s="113"/>
      <c r="F21" s="114"/>
      <c r="G21" s="115"/>
      <c r="H21" s="9"/>
      <c r="I21" s="60"/>
      <c r="J21" s="116"/>
      <c r="K21" s="117">
        <v>4.1666666666666664E-2</v>
      </c>
      <c r="L21" s="116"/>
      <c r="M21" s="117">
        <v>0</v>
      </c>
      <c r="N21" s="26"/>
    </row>
    <row r="22" spans="1:14">
      <c r="A22" s="27"/>
      <c r="B22" s="68" t="s">
        <v>221</v>
      </c>
      <c r="C22" s="176">
        <v>0.70833333333333337</v>
      </c>
      <c r="D22" s="212"/>
      <c r="E22" s="178"/>
      <c r="F22" s="179"/>
      <c r="G22" s="180"/>
      <c r="H22" s="179"/>
      <c r="I22" s="181"/>
      <c r="J22" s="166">
        <v>10</v>
      </c>
      <c r="K22" s="167">
        <v>0.95833333333333337</v>
      </c>
      <c r="L22" s="166">
        <v>16</v>
      </c>
      <c r="M22" s="167">
        <v>0.95833333333333337</v>
      </c>
      <c r="N22" s="26"/>
    </row>
    <row r="23" spans="1:14">
      <c r="A23" s="27"/>
      <c r="B23" s="55" t="s">
        <v>219</v>
      </c>
      <c r="C23" s="141">
        <v>0.75</v>
      </c>
      <c r="D23" s="210"/>
      <c r="E23" s="113"/>
      <c r="F23" s="114"/>
      <c r="G23" s="115"/>
      <c r="H23" s="114"/>
      <c r="I23" s="60"/>
      <c r="J23" s="116">
        <v>10</v>
      </c>
      <c r="K23" s="117">
        <v>0</v>
      </c>
      <c r="L23" s="116">
        <v>16</v>
      </c>
      <c r="M23" s="117">
        <v>0</v>
      </c>
      <c r="N23" s="26"/>
    </row>
    <row r="24" spans="1:14">
      <c r="A24" s="27"/>
      <c r="B24" s="55" t="s">
        <v>220</v>
      </c>
      <c r="C24" s="141">
        <v>0.79166666666666663</v>
      </c>
      <c r="D24" s="210"/>
      <c r="E24" s="113"/>
      <c r="F24" s="114"/>
      <c r="G24" s="115"/>
      <c r="H24" s="114"/>
      <c r="I24" s="60"/>
      <c r="J24" s="116"/>
      <c r="K24" s="117">
        <v>4.1666666666666664E-2</v>
      </c>
      <c r="L24" s="116">
        <v>10</v>
      </c>
      <c r="M24" s="117">
        <v>4.1666666666666664E-2</v>
      </c>
      <c r="N24" s="26"/>
    </row>
    <row r="25" spans="1:14">
      <c r="A25" s="27"/>
      <c r="B25" s="152"/>
      <c r="C25" s="142">
        <v>0.83333333333333337</v>
      </c>
      <c r="D25" s="209"/>
      <c r="E25" s="107"/>
      <c r="F25" s="110"/>
      <c r="G25" s="109"/>
      <c r="H25" s="108"/>
      <c r="I25" s="111"/>
      <c r="J25" s="89">
        <v>10</v>
      </c>
      <c r="K25" s="88">
        <v>0.96527777777777779</v>
      </c>
      <c r="L25" s="89">
        <v>10</v>
      </c>
      <c r="M25" s="88">
        <v>0.96527777777777779</v>
      </c>
      <c r="N25" s="26"/>
    </row>
    <row r="26" spans="1:14">
      <c r="A26" s="27"/>
      <c r="B26" s="172"/>
      <c r="C26" s="213"/>
      <c r="D26" s="146"/>
      <c r="E26" s="133"/>
      <c r="F26" s="133"/>
      <c r="G26" s="133"/>
      <c r="H26" s="133"/>
      <c r="I26" s="133"/>
      <c r="K26" s="26"/>
      <c r="N26" s="26"/>
    </row>
    <row r="27" spans="1:14">
      <c r="A27" s="30"/>
      <c r="B27" s="31">
        <v>0.91319444444444442</v>
      </c>
      <c r="C27" s="135" t="s">
        <v>376</v>
      </c>
      <c r="D27" s="136" t="s">
        <v>377</v>
      </c>
      <c r="E27" s="324" t="s">
        <v>378</v>
      </c>
      <c r="F27" s="320"/>
      <c r="G27" s="320"/>
      <c r="H27" s="320"/>
      <c r="I27" s="320"/>
      <c r="K27" s="26"/>
      <c r="N27" s="26"/>
    </row>
    <row r="28" spans="1:14">
      <c r="A28" s="27"/>
      <c r="B28" s="98"/>
      <c r="C28" s="99" t="s">
        <v>208</v>
      </c>
      <c r="D28" s="138" t="s">
        <v>209</v>
      </c>
      <c r="E28" s="101" t="s">
        <v>210</v>
      </c>
      <c r="F28" s="103" t="s">
        <v>211</v>
      </c>
      <c r="G28" s="103" t="s">
        <v>210</v>
      </c>
      <c r="H28" s="139" t="s">
        <v>212</v>
      </c>
      <c r="I28" s="103" t="s">
        <v>210</v>
      </c>
      <c r="J28" s="44" t="s">
        <v>213</v>
      </c>
      <c r="K28" s="105" t="s">
        <v>210</v>
      </c>
      <c r="L28" s="44" t="s">
        <v>214</v>
      </c>
      <c r="M28" s="105" t="s">
        <v>210</v>
      </c>
      <c r="N28" s="26"/>
    </row>
    <row r="29" spans="1:14">
      <c r="A29" s="27"/>
      <c r="B29" s="45" t="s">
        <v>215</v>
      </c>
      <c r="C29" s="142"/>
      <c r="D29" s="209"/>
      <c r="E29" s="107"/>
      <c r="F29" s="325" t="s">
        <v>341</v>
      </c>
      <c r="G29" s="326"/>
      <c r="H29" s="326"/>
      <c r="I29" s="326"/>
      <c r="J29" s="326"/>
      <c r="K29" s="326"/>
      <c r="L29" s="326"/>
      <c r="M29" s="326"/>
      <c r="N29" s="26"/>
    </row>
    <row r="30" spans="1:14">
      <c r="A30" s="27"/>
      <c r="B30" s="55" t="s">
        <v>218</v>
      </c>
      <c r="C30" s="141">
        <v>0.70833333333333337</v>
      </c>
      <c r="D30" s="210"/>
      <c r="E30" s="113"/>
      <c r="F30" s="114"/>
      <c r="G30" s="115"/>
      <c r="H30" s="114"/>
      <c r="I30" s="60"/>
      <c r="J30" s="116">
        <v>22</v>
      </c>
      <c r="K30" s="117">
        <v>0.95833333333333337</v>
      </c>
      <c r="L30" s="116">
        <v>28</v>
      </c>
      <c r="M30" s="117">
        <v>0.95833333333333337</v>
      </c>
      <c r="N30" s="26"/>
    </row>
    <row r="31" spans="1:14">
      <c r="A31" s="27"/>
      <c r="B31" s="55" t="s">
        <v>219</v>
      </c>
      <c r="C31" s="141">
        <v>0.75</v>
      </c>
      <c r="D31" s="210"/>
      <c r="E31" s="113"/>
      <c r="F31" s="114"/>
      <c r="G31" s="115"/>
      <c r="H31" s="114"/>
      <c r="I31" s="60"/>
      <c r="J31" s="116">
        <v>16</v>
      </c>
      <c r="K31" s="117">
        <v>0</v>
      </c>
      <c r="L31" s="116">
        <v>22</v>
      </c>
      <c r="M31" s="117">
        <v>0</v>
      </c>
      <c r="N31" s="26"/>
    </row>
    <row r="32" spans="1:14">
      <c r="A32" s="27"/>
      <c r="B32" s="55"/>
      <c r="C32" s="141">
        <v>0.79166666666666663</v>
      </c>
      <c r="D32" s="210"/>
      <c r="E32" s="113"/>
      <c r="F32" s="114"/>
      <c r="G32" s="115"/>
      <c r="H32" s="9"/>
      <c r="I32" s="60"/>
      <c r="J32" s="116">
        <v>16</v>
      </c>
      <c r="K32" s="117">
        <v>0</v>
      </c>
      <c r="L32" s="116">
        <v>16</v>
      </c>
      <c r="M32" s="117">
        <v>4.1666666666666664E-2</v>
      </c>
      <c r="N32" s="26"/>
    </row>
    <row r="33" spans="1:14">
      <c r="A33" s="27"/>
      <c r="B33" s="80" t="s">
        <v>220</v>
      </c>
      <c r="C33" s="141">
        <v>0.83333333333333337</v>
      </c>
      <c r="D33" s="209"/>
      <c r="E33" s="107"/>
      <c r="F33" s="110"/>
      <c r="G33" s="109"/>
      <c r="H33" s="108"/>
      <c r="I33" s="111"/>
      <c r="J33" s="89">
        <v>16</v>
      </c>
      <c r="K33" s="88">
        <v>4.1666666666666664E-2</v>
      </c>
      <c r="L33" s="89">
        <v>16</v>
      </c>
      <c r="M33" s="88">
        <v>4.1666666666666664E-2</v>
      </c>
      <c r="N33" s="26"/>
    </row>
    <row r="34" spans="1:14">
      <c r="A34" s="27"/>
      <c r="B34" s="55" t="s">
        <v>221</v>
      </c>
      <c r="C34" s="176">
        <v>0.70833333333333337</v>
      </c>
      <c r="D34" s="210"/>
      <c r="E34" s="113"/>
      <c r="F34" s="114"/>
      <c r="G34" s="115"/>
      <c r="H34" s="114"/>
      <c r="I34" s="60"/>
      <c r="J34" s="116">
        <v>16</v>
      </c>
      <c r="K34" s="117">
        <v>0.95833333333333337</v>
      </c>
      <c r="L34" s="116">
        <v>28</v>
      </c>
      <c r="M34" s="117">
        <v>0.95833333333333337</v>
      </c>
      <c r="N34" s="26"/>
    </row>
    <row r="35" spans="1:14">
      <c r="A35" s="27"/>
      <c r="B35" s="55" t="s">
        <v>219</v>
      </c>
      <c r="C35" s="141">
        <v>0.75</v>
      </c>
      <c r="D35" s="210"/>
      <c r="E35" s="113"/>
      <c r="F35" s="114"/>
      <c r="G35" s="115"/>
      <c r="H35" s="114"/>
      <c r="I35" s="60"/>
      <c r="J35" s="116">
        <v>16</v>
      </c>
      <c r="K35" s="117">
        <v>0</v>
      </c>
      <c r="L35" s="116">
        <v>22</v>
      </c>
      <c r="M35" s="117">
        <v>0</v>
      </c>
      <c r="N35" s="26"/>
    </row>
    <row r="36" spans="1:14">
      <c r="A36" s="27"/>
      <c r="B36" s="55" t="s">
        <v>220</v>
      </c>
      <c r="C36" s="141">
        <v>0.79166666666666663</v>
      </c>
      <c r="D36" s="210"/>
      <c r="E36" s="113"/>
      <c r="F36" s="114"/>
      <c r="G36" s="115"/>
      <c r="H36" s="114"/>
      <c r="I36" s="60"/>
      <c r="J36" s="116">
        <v>16</v>
      </c>
      <c r="K36" s="117">
        <v>4.1666666666666664E-2</v>
      </c>
      <c r="L36" s="116">
        <v>16</v>
      </c>
      <c r="M36" s="117">
        <v>4.1666666666666664E-2</v>
      </c>
      <c r="N36" s="26"/>
    </row>
    <row r="37" spans="1:14">
      <c r="A37" s="27"/>
      <c r="B37" s="152"/>
      <c r="C37" s="142">
        <v>0.83333333333333337</v>
      </c>
      <c r="D37" s="209"/>
      <c r="E37" s="107"/>
      <c r="F37" s="110"/>
      <c r="G37" s="109"/>
      <c r="H37" s="108"/>
      <c r="I37" s="111"/>
      <c r="J37" s="89">
        <v>16</v>
      </c>
      <c r="K37" s="88">
        <v>4.1666666666666664E-2</v>
      </c>
      <c r="L37" s="89">
        <v>16</v>
      </c>
      <c r="M37" s="88">
        <v>4.1666666666666664E-2</v>
      </c>
      <c r="N37" s="26"/>
    </row>
    <row r="38" spans="1:14">
      <c r="A38" s="27"/>
      <c r="B38" s="172"/>
      <c r="C38" s="213"/>
      <c r="D38" s="146"/>
      <c r="E38" s="133"/>
      <c r="F38" s="133"/>
      <c r="G38" s="133"/>
      <c r="H38" s="133"/>
      <c r="I38" s="133"/>
      <c r="K38" s="26"/>
      <c r="N38" s="26"/>
    </row>
    <row r="39" spans="1:14">
      <c r="A39" s="30"/>
      <c r="B39" s="31">
        <v>0.91388888888888886</v>
      </c>
      <c r="C39" s="135" t="s">
        <v>376</v>
      </c>
      <c r="D39" s="136" t="s">
        <v>379</v>
      </c>
      <c r="E39" s="324" t="s">
        <v>380</v>
      </c>
      <c r="F39" s="320"/>
      <c r="G39" s="320"/>
      <c r="H39" s="320"/>
      <c r="I39" s="320"/>
      <c r="K39" s="34"/>
      <c r="N39" s="26"/>
    </row>
    <row r="40" spans="1:14">
      <c r="A40" s="27"/>
      <c r="B40" s="98"/>
      <c r="C40" s="99" t="s">
        <v>208</v>
      </c>
      <c r="D40" s="138" t="s">
        <v>209</v>
      </c>
      <c r="E40" s="101" t="s">
        <v>210</v>
      </c>
      <c r="F40" s="103" t="s">
        <v>211</v>
      </c>
      <c r="G40" s="103" t="s">
        <v>210</v>
      </c>
      <c r="H40" s="139" t="s">
        <v>212</v>
      </c>
      <c r="I40" s="103" t="s">
        <v>210</v>
      </c>
      <c r="J40" s="44" t="s">
        <v>213</v>
      </c>
      <c r="K40" s="105" t="s">
        <v>210</v>
      </c>
      <c r="L40" s="44" t="s">
        <v>214</v>
      </c>
      <c r="M40" s="105" t="s">
        <v>210</v>
      </c>
      <c r="N40" s="26"/>
    </row>
    <row r="41" spans="1:14">
      <c r="A41" s="27"/>
      <c r="B41" s="45" t="s">
        <v>215</v>
      </c>
      <c r="C41" s="142"/>
      <c r="D41" s="209"/>
      <c r="E41" s="107"/>
      <c r="F41" s="325" t="s">
        <v>341</v>
      </c>
      <c r="G41" s="326"/>
      <c r="H41" s="326"/>
      <c r="I41" s="326"/>
      <c r="J41" s="326"/>
      <c r="K41" s="326"/>
      <c r="L41" s="326"/>
      <c r="M41" s="326"/>
      <c r="N41" s="26"/>
    </row>
    <row r="42" spans="1:14">
      <c r="A42" s="27"/>
      <c r="B42" s="55" t="s">
        <v>218</v>
      </c>
      <c r="C42" s="141">
        <v>0.70833333333333337</v>
      </c>
      <c r="D42" s="210"/>
      <c r="E42" s="113"/>
      <c r="F42" s="114"/>
      <c r="G42" s="115"/>
      <c r="H42" s="114"/>
      <c r="I42" s="60"/>
      <c r="J42" s="116">
        <v>22</v>
      </c>
      <c r="K42" s="117">
        <v>0.95833333333333337</v>
      </c>
      <c r="L42" s="116">
        <v>28</v>
      </c>
      <c r="M42" s="117">
        <v>0.95833333333333337</v>
      </c>
      <c r="N42" s="26"/>
    </row>
    <row r="43" spans="1:14">
      <c r="A43" s="27"/>
      <c r="B43" s="55" t="s">
        <v>219</v>
      </c>
      <c r="C43" s="141">
        <v>0.75</v>
      </c>
      <c r="D43" s="210"/>
      <c r="E43" s="113"/>
      <c r="F43" s="114"/>
      <c r="G43" s="115"/>
      <c r="H43" s="114"/>
      <c r="I43" s="60"/>
      <c r="J43" s="116">
        <v>16</v>
      </c>
      <c r="K43" s="117">
        <v>0</v>
      </c>
      <c r="L43" s="116">
        <v>22</v>
      </c>
      <c r="M43" s="117">
        <v>0</v>
      </c>
      <c r="N43" s="26"/>
    </row>
    <row r="44" spans="1:14">
      <c r="A44" s="27"/>
      <c r="B44" s="55"/>
      <c r="C44" s="141">
        <v>0.79166666666666663</v>
      </c>
      <c r="D44" s="210"/>
      <c r="E44" s="113"/>
      <c r="F44" s="114"/>
      <c r="G44" s="115"/>
      <c r="H44" s="9"/>
      <c r="I44" s="60"/>
      <c r="J44" s="116">
        <v>16</v>
      </c>
      <c r="K44" s="117">
        <v>0</v>
      </c>
      <c r="L44" s="116">
        <v>16</v>
      </c>
      <c r="M44" s="117">
        <v>4.1666666666666664E-2</v>
      </c>
      <c r="N44" s="26"/>
    </row>
    <row r="45" spans="1:14">
      <c r="A45" s="27"/>
      <c r="B45" s="80" t="s">
        <v>220</v>
      </c>
      <c r="C45" s="141">
        <v>0.83333333333333337</v>
      </c>
      <c r="D45" s="209"/>
      <c r="E45" s="107"/>
      <c r="F45" s="110"/>
      <c r="G45" s="109"/>
      <c r="H45" s="108"/>
      <c r="I45" s="111"/>
      <c r="J45" s="89">
        <v>16</v>
      </c>
      <c r="K45" s="88">
        <v>4.1666666666666664E-2</v>
      </c>
      <c r="L45" s="89">
        <v>16</v>
      </c>
      <c r="M45" s="88">
        <v>4.1666666666666664E-2</v>
      </c>
      <c r="N45" s="26"/>
    </row>
    <row r="46" spans="1:14">
      <c r="A46" s="27"/>
      <c r="B46" s="55" t="s">
        <v>221</v>
      </c>
      <c r="C46" s="176">
        <v>0.70833333333333337</v>
      </c>
      <c r="D46" s="210"/>
      <c r="E46" s="113"/>
      <c r="F46" s="114"/>
      <c r="G46" s="115"/>
      <c r="H46" s="114"/>
      <c r="I46" s="60"/>
      <c r="J46" s="116">
        <v>16</v>
      </c>
      <c r="K46" s="117">
        <v>0.95833333333333337</v>
      </c>
      <c r="L46" s="116">
        <v>28</v>
      </c>
      <c r="M46" s="117">
        <v>0.95833333333333337</v>
      </c>
      <c r="N46" s="26"/>
    </row>
    <row r="47" spans="1:14">
      <c r="A47" s="27"/>
      <c r="B47" s="55" t="s">
        <v>219</v>
      </c>
      <c r="C47" s="141">
        <v>0.75</v>
      </c>
      <c r="D47" s="210"/>
      <c r="E47" s="113"/>
      <c r="F47" s="114"/>
      <c r="G47" s="115"/>
      <c r="H47" s="114"/>
      <c r="I47" s="60"/>
      <c r="J47" s="116">
        <v>16</v>
      </c>
      <c r="K47" s="117">
        <v>0</v>
      </c>
      <c r="L47" s="116">
        <v>22</v>
      </c>
      <c r="M47" s="117">
        <v>0</v>
      </c>
      <c r="N47" s="26"/>
    </row>
    <row r="48" spans="1:14">
      <c r="A48" s="27"/>
      <c r="B48" s="55" t="s">
        <v>220</v>
      </c>
      <c r="C48" s="141">
        <v>0.79166666666666663</v>
      </c>
      <c r="D48" s="210"/>
      <c r="E48" s="113"/>
      <c r="F48" s="114"/>
      <c r="G48" s="115"/>
      <c r="H48" s="114"/>
      <c r="I48" s="60"/>
      <c r="J48" s="116">
        <v>16</v>
      </c>
      <c r="K48" s="117">
        <v>4.1666666666666664E-2</v>
      </c>
      <c r="L48" s="116">
        <v>16</v>
      </c>
      <c r="M48" s="117">
        <v>4.1666666666666664E-2</v>
      </c>
      <c r="N48" s="26"/>
    </row>
    <row r="49" spans="1:14">
      <c r="A49" s="27"/>
      <c r="B49" s="151"/>
      <c r="C49" s="142">
        <v>0.83333333333333337</v>
      </c>
      <c r="D49" s="209"/>
      <c r="E49" s="107"/>
      <c r="F49" s="110"/>
      <c r="G49" s="109"/>
      <c r="H49" s="108"/>
      <c r="I49" s="111"/>
      <c r="J49" s="89">
        <v>16</v>
      </c>
      <c r="K49" s="88">
        <v>4.1666666666666664E-2</v>
      </c>
      <c r="L49" s="89">
        <v>16</v>
      </c>
      <c r="M49" s="88">
        <v>4.1666666666666664E-2</v>
      </c>
      <c r="N49" s="26"/>
    </row>
    <row r="50" spans="1:14">
      <c r="A50" s="27"/>
      <c r="B50" s="201"/>
      <c r="C50" s="213"/>
      <c r="D50" s="146"/>
      <c r="E50" s="133"/>
      <c r="F50" s="133"/>
      <c r="G50" s="133"/>
      <c r="H50" s="133"/>
      <c r="I50" s="133"/>
      <c r="K50" s="26"/>
      <c r="N50" s="26"/>
    </row>
    <row r="51" spans="1:14">
      <c r="A51" s="30"/>
      <c r="B51" s="31">
        <v>0.92638888888888893</v>
      </c>
      <c r="C51" s="135" t="s">
        <v>369</v>
      </c>
      <c r="D51" s="136" t="s">
        <v>381</v>
      </c>
      <c r="E51" s="324" t="s">
        <v>382</v>
      </c>
      <c r="F51" s="320"/>
      <c r="G51" s="320"/>
      <c r="H51" s="320"/>
      <c r="I51" s="320"/>
      <c r="K51" s="26"/>
      <c r="N51" s="26"/>
    </row>
    <row r="52" spans="1:14">
      <c r="A52" s="27"/>
      <c r="B52" s="98"/>
      <c r="C52" s="99" t="s">
        <v>208</v>
      </c>
      <c r="D52" s="138" t="s">
        <v>209</v>
      </c>
      <c r="E52" s="101" t="s">
        <v>210</v>
      </c>
      <c r="F52" s="103" t="s">
        <v>211</v>
      </c>
      <c r="G52" s="103" t="s">
        <v>210</v>
      </c>
      <c r="H52" s="139" t="s">
        <v>212</v>
      </c>
      <c r="I52" s="103" t="s">
        <v>210</v>
      </c>
      <c r="J52" s="44" t="s">
        <v>213</v>
      </c>
      <c r="K52" s="105" t="s">
        <v>210</v>
      </c>
      <c r="L52" s="44" t="s">
        <v>214</v>
      </c>
      <c r="M52" s="105" t="s">
        <v>210</v>
      </c>
      <c r="N52" s="26"/>
    </row>
    <row r="53" spans="1:14">
      <c r="A53" s="27"/>
      <c r="B53" s="45" t="s">
        <v>215</v>
      </c>
      <c r="C53" s="142"/>
      <c r="D53" s="209"/>
      <c r="E53" s="107"/>
      <c r="F53" s="325" t="s">
        <v>341</v>
      </c>
      <c r="G53" s="326"/>
      <c r="H53" s="326"/>
      <c r="I53" s="326"/>
      <c r="J53" s="326"/>
      <c r="K53" s="326"/>
      <c r="L53" s="326"/>
      <c r="M53" s="326"/>
      <c r="N53" s="26"/>
    </row>
    <row r="54" spans="1:14">
      <c r="A54" s="27"/>
      <c r="B54" s="55" t="s">
        <v>218</v>
      </c>
      <c r="C54" s="141">
        <v>0.70833333333333337</v>
      </c>
      <c r="D54" s="210"/>
      <c r="E54" s="113"/>
      <c r="F54" s="114"/>
      <c r="G54" s="115"/>
      <c r="H54" s="114"/>
      <c r="I54" s="60"/>
      <c r="J54" s="124">
        <v>16</v>
      </c>
      <c r="K54" s="125">
        <v>0.95833333333333337</v>
      </c>
      <c r="L54" s="124">
        <v>16</v>
      </c>
      <c r="M54" s="211">
        <v>0.95833333333333337</v>
      </c>
      <c r="N54" s="26"/>
    </row>
    <row r="55" spans="1:14">
      <c r="A55" s="27"/>
      <c r="B55" s="55" t="s">
        <v>219</v>
      </c>
      <c r="C55" s="141">
        <v>0.75</v>
      </c>
      <c r="D55" s="210"/>
      <c r="E55" s="113"/>
      <c r="F55" s="114"/>
      <c r="G55" s="115"/>
      <c r="H55" s="114"/>
      <c r="I55" s="60"/>
      <c r="J55" s="116">
        <v>10</v>
      </c>
      <c r="K55" s="117">
        <v>0</v>
      </c>
      <c r="L55" s="116">
        <v>16</v>
      </c>
      <c r="M55" s="117">
        <v>0</v>
      </c>
      <c r="N55" s="26"/>
    </row>
    <row r="56" spans="1:14">
      <c r="A56" s="27"/>
      <c r="B56" s="55" t="s">
        <v>220</v>
      </c>
      <c r="C56" s="141">
        <v>0.79166666666666663</v>
      </c>
      <c r="D56" s="210"/>
      <c r="E56" s="113"/>
      <c r="F56" s="114"/>
      <c r="G56" s="115"/>
      <c r="H56" s="9"/>
      <c r="I56" s="60"/>
      <c r="J56" s="116">
        <v>10</v>
      </c>
      <c r="K56" s="117">
        <v>0</v>
      </c>
      <c r="L56" s="116">
        <v>16</v>
      </c>
      <c r="M56" s="117">
        <v>0</v>
      </c>
      <c r="N56" s="26"/>
    </row>
    <row r="57" spans="1:14">
      <c r="A57" s="27"/>
      <c r="B57" s="45" t="s">
        <v>220</v>
      </c>
      <c r="C57" s="141">
        <v>0.83333333333333337</v>
      </c>
      <c r="D57" s="210"/>
      <c r="E57" s="113"/>
      <c r="F57" s="114"/>
      <c r="G57" s="115"/>
      <c r="H57" s="9"/>
      <c r="I57" s="60"/>
      <c r="J57" s="116">
        <v>10</v>
      </c>
      <c r="K57" s="117">
        <v>0</v>
      </c>
      <c r="L57" s="116">
        <v>10</v>
      </c>
      <c r="M57" s="117">
        <v>4.1666666666666664E-2</v>
      </c>
      <c r="N57" s="26"/>
    </row>
    <row r="58" spans="1:14">
      <c r="A58" s="27"/>
      <c r="B58" s="55" t="s">
        <v>221</v>
      </c>
      <c r="C58" s="176">
        <v>0.70833333333333337</v>
      </c>
      <c r="D58" s="212"/>
      <c r="E58" s="178"/>
      <c r="F58" s="179"/>
      <c r="G58" s="180"/>
      <c r="H58" s="179"/>
      <c r="I58" s="181"/>
      <c r="J58" s="166">
        <v>22</v>
      </c>
      <c r="K58" s="167">
        <v>0.95833333333333337</v>
      </c>
      <c r="L58" s="166">
        <v>28</v>
      </c>
      <c r="M58" s="167">
        <v>0.95833333333333337</v>
      </c>
      <c r="N58" s="26"/>
    </row>
    <row r="59" spans="1:14">
      <c r="A59" s="27"/>
      <c r="B59" s="55" t="s">
        <v>219</v>
      </c>
      <c r="C59" s="141">
        <v>0.75</v>
      </c>
      <c r="D59" s="210"/>
      <c r="E59" s="113"/>
      <c r="F59" s="114"/>
      <c r="G59" s="115"/>
      <c r="H59" s="114"/>
      <c r="I59" s="60"/>
      <c r="J59" s="116">
        <v>16</v>
      </c>
      <c r="K59" s="117">
        <v>0</v>
      </c>
      <c r="L59" s="116">
        <v>22</v>
      </c>
      <c r="M59" s="117">
        <v>0</v>
      </c>
      <c r="N59" s="26"/>
    </row>
    <row r="60" spans="1:14">
      <c r="A60" s="27"/>
      <c r="B60" s="55" t="s">
        <v>220</v>
      </c>
      <c r="C60" s="141">
        <v>0.79166666666666663</v>
      </c>
      <c r="D60" s="210"/>
      <c r="E60" s="113"/>
      <c r="F60" s="114"/>
      <c r="G60" s="115"/>
      <c r="H60" s="114"/>
      <c r="I60" s="60"/>
      <c r="J60" s="116">
        <v>10</v>
      </c>
      <c r="K60" s="117">
        <v>0</v>
      </c>
      <c r="L60" s="116">
        <v>22</v>
      </c>
      <c r="M60" s="117">
        <v>0</v>
      </c>
      <c r="N60" s="26"/>
    </row>
    <row r="61" spans="1:14">
      <c r="A61" s="27"/>
      <c r="B61" s="152"/>
      <c r="C61" s="142">
        <v>0.83333333333333337</v>
      </c>
      <c r="D61" s="209"/>
      <c r="E61" s="107"/>
      <c r="F61" s="110"/>
      <c r="G61" s="109"/>
      <c r="H61" s="108"/>
      <c r="I61" s="111"/>
      <c r="J61" s="89">
        <v>10</v>
      </c>
      <c r="K61" s="88">
        <v>0.96527777777777779</v>
      </c>
      <c r="L61" s="89">
        <v>10</v>
      </c>
      <c r="M61" s="88">
        <v>0.96527777777777779</v>
      </c>
      <c r="N61" s="26"/>
    </row>
    <row r="62" spans="1:14">
      <c r="A62" s="27"/>
      <c r="B62" s="172"/>
      <c r="C62" s="213"/>
      <c r="D62" s="146"/>
      <c r="E62" s="133"/>
      <c r="F62" s="133"/>
      <c r="G62" s="133"/>
      <c r="H62" s="133"/>
      <c r="I62" s="133"/>
      <c r="K62" s="26"/>
      <c r="N62" s="26"/>
    </row>
    <row r="63" spans="1:14">
      <c r="A63" s="30"/>
      <c r="B63" s="31">
        <v>0.93472222222222223</v>
      </c>
      <c r="C63" s="137" t="s">
        <v>383</v>
      </c>
      <c r="D63" s="136" t="s">
        <v>384</v>
      </c>
      <c r="E63" s="324" t="s">
        <v>385</v>
      </c>
      <c r="F63" s="320"/>
      <c r="G63" s="320"/>
      <c r="H63" s="320"/>
      <c r="I63" s="320"/>
      <c r="K63" s="26"/>
      <c r="N63" s="26"/>
    </row>
    <row r="64" spans="1:14">
      <c r="A64" s="27"/>
      <c r="B64" s="98"/>
      <c r="C64" s="99" t="s">
        <v>208</v>
      </c>
      <c r="D64" s="138" t="s">
        <v>209</v>
      </c>
      <c r="E64" s="101" t="s">
        <v>210</v>
      </c>
      <c r="F64" s="103" t="s">
        <v>211</v>
      </c>
      <c r="G64" s="103" t="s">
        <v>210</v>
      </c>
      <c r="H64" s="139" t="s">
        <v>212</v>
      </c>
      <c r="I64" s="103" t="s">
        <v>210</v>
      </c>
      <c r="J64" s="44" t="s">
        <v>213</v>
      </c>
      <c r="K64" s="105" t="s">
        <v>210</v>
      </c>
      <c r="L64" s="44" t="s">
        <v>214</v>
      </c>
      <c r="M64" s="105" t="s">
        <v>210</v>
      </c>
      <c r="N64" s="26"/>
    </row>
    <row r="65" spans="1:14">
      <c r="A65" s="27"/>
      <c r="B65" s="45" t="s">
        <v>215</v>
      </c>
      <c r="C65" s="142"/>
      <c r="D65" s="209"/>
      <c r="E65" s="107"/>
      <c r="F65" s="325" t="s">
        <v>341</v>
      </c>
      <c r="G65" s="326"/>
      <c r="H65" s="326"/>
      <c r="I65" s="326"/>
      <c r="J65" s="326"/>
      <c r="K65" s="326"/>
      <c r="L65" s="326"/>
      <c r="M65" s="326"/>
      <c r="N65" s="26"/>
    </row>
    <row r="66" spans="1:14">
      <c r="A66" s="27"/>
      <c r="B66" s="55" t="s">
        <v>218</v>
      </c>
      <c r="C66" s="141">
        <v>0.70833333333333337</v>
      </c>
      <c r="D66" s="210"/>
      <c r="E66" s="113"/>
      <c r="F66" s="114"/>
      <c r="G66" s="115"/>
      <c r="H66" s="114"/>
      <c r="I66" s="60"/>
      <c r="J66" s="116">
        <v>16</v>
      </c>
      <c r="K66" s="117">
        <v>0.95833333333333337</v>
      </c>
      <c r="L66" s="116">
        <v>22</v>
      </c>
      <c r="M66" s="117">
        <v>0.95833333333333337</v>
      </c>
      <c r="N66" s="26"/>
    </row>
    <row r="67" spans="1:14">
      <c r="A67" s="27"/>
      <c r="B67" s="55" t="s">
        <v>219</v>
      </c>
      <c r="C67" s="141">
        <v>0.75</v>
      </c>
      <c r="D67" s="210"/>
      <c r="E67" s="113"/>
      <c r="F67" s="114"/>
      <c r="G67" s="115"/>
      <c r="H67" s="114"/>
      <c r="I67" s="60"/>
      <c r="J67" s="116">
        <v>10</v>
      </c>
      <c r="K67" s="117">
        <v>0</v>
      </c>
      <c r="L67" s="116">
        <v>16</v>
      </c>
      <c r="M67" s="117">
        <v>0</v>
      </c>
      <c r="N67" s="26"/>
    </row>
    <row r="68" spans="1:14">
      <c r="A68" s="27"/>
      <c r="B68" s="55" t="s">
        <v>220</v>
      </c>
      <c r="C68" s="141">
        <v>0.79166666666666663</v>
      </c>
      <c r="D68" s="210"/>
      <c r="E68" s="113"/>
      <c r="F68" s="114"/>
      <c r="G68" s="115"/>
      <c r="H68" s="9"/>
      <c r="I68" s="60"/>
      <c r="J68" s="116">
        <v>10</v>
      </c>
      <c r="K68" s="117">
        <v>4.1666666666666664E-2</v>
      </c>
      <c r="L68" s="116">
        <v>10</v>
      </c>
      <c r="M68" s="117">
        <v>4.1666666666666664E-2</v>
      </c>
      <c r="N68" s="26"/>
    </row>
    <row r="69" spans="1:14">
      <c r="A69" s="27"/>
      <c r="B69" s="45" t="s">
        <v>220</v>
      </c>
      <c r="C69" s="141">
        <v>0.83333333333333337</v>
      </c>
      <c r="D69" s="209"/>
      <c r="E69" s="107"/>
      <c r="F69" s="108"/>
      <c r="G69" s="109"/>
      <c r="H69" s="108"/>
      <c r="I69" s="111"/>
      <c r="J69" s="89">
        <v>10</v>
      </c>
      <c r="K69" s="88">
        <v>0</v>
      </c>
      <c r="L69" s="89">
        <v>10</v>
      </c>
      <c r="M69" s="88">
        <v>0</v>
      </c>
      <c r="N69" s="26"/>
    </row>
    <row r="70" spans="1:14">
      <c r="A70" s="27"/>
      <c r="B70" s="55" t="s">
        <v>221</v>
      </c>
      <c r="C70" s="176">
        <v>0.70833333333333337</v>
      </c>
      <c r="D70" s="210"/>
      <c r="E70" s="113"/>
      <c r="F70" s="114"/>
      <c r="G70" s="115"/>
      <c r="H70" s="114"/>
      <c r="I70" s="60"/>
      <c r="J70" s="116">
        <v>16</v>
      </c>
      <c r="K70" s="117">
        <v>0.95833333333333337</v>
      </c>
      <c r="L70" s="116">
        <v>22</v>
      </c>
      <c r="M70" s="117">
        <v>0.95833333333333337</v>
      </c>
      <c r="N70" s="26"/>
    </row>
    <row r="71" spans="1:14">
      <c r="A71" s="27"/>
      <c r="B71" s="55" t="s">
        <v>219</v>
      </c>
      <c r="C71" s="141">
        <v>0.75</v>
      </c>
      <c r="D71" s="210"/>
      <c r="E71" s="113"/>
      <c r="F71" s="114"/>
      <c r="G71" s="115"/>
      <c r="H71" s="114"/>
      <c r="I71" s="60"/>
      <c r="J71" s="116">
        <v>16</v>
      </c>
      <c r="K71" s="117">
        <v>0</v>
      </c>
      <c r="L71" s="116">
        <v>16</v>
      </c>
      <c r="M71" s="117">
        <v>0</v>
      </c>
      <c r="N71" s="26"/>
    </row>
    <row r="72" spans="1:14">
      <c r="A72" s="27"/>
      <c r="B72" s="55" t="s">
        <v>220</v>
      </c>
      <c r="C72" s="141">
        <v>0.79166666666666663</v>
      </c>
      <c r="D72" s="210"/>
      <c r="E72" s="113"/>
      <c r="F72" s="114"/>
      <c r="G72" s="115"/>
      <c r="H72" s="114"/>
      <c r="I72" s="60"/>
      <c r="J72" s="116">
        <v>16</v>
      </c>
      <c r="K72" s="117">
        <v>4.1666666666666664E-2</v>
      </c>
      <c r="L72" s="116">
        <v>16</v>
      </c>
      <c r="M72" s="117">
        <v>4.1666666666666664E-2</v>
      </c>
      <c r="N72" s="26"/>
    </row>
    <row r="73" spans="1:14">
      <c r="A73" s="27"/>
      <c r="B73" s="152"/>
      <c r="C73" s="142">
        <v>0.83333333333333337</v>
      </c>
      <c r="D73" s="209"/>
      <c r="E73" s="153"/>
      <c r="F73" s="108"/>
      <c r="G73" s="109"/>
      <c r="H73" s="108"/>
      <c r="I73" s="111"/>
      <c r="J73" s="89">
        <v>22</v>
      </c>
      <c r="K73" s="88">
        <v>1.0416666666666666E-2</v>
      </c>
      <c r="L73" s="89">
        <v>28</v>
      </c>
      <c r="M73" s="88">
        <v>6.9444444444444441E-3</v>
      </c>
      <c r="N73" s="26"/>
    </row>
    <row r="74" spans="1:14">
      <c r="A74" s="27"/>
      <c r="B74" s="172"/>
      <c r="C74" s="213"/>
      <c r="D74" s="146"/>
      <c r="E74" s="133"/>
      <c r="F74" s="133"/>
      <c r="G74" s="133"/>
      <c r="H74" s="133"/>
      <c r="I74" s="133"/>
      <c r="K74" s="26"/>
      <c r="N74" s="26"/>
    </row>
    <row r="75" spans="1:14">
      <c r="A75" s="30"/>
      <c r="B75" s="31">
        <v>0.93611111111111112</v>
      </c>
      <c r="C75" s="135" t="s">
        <v>376</v>
      </c>
      <c r="D75" s="136" t="s">
        <v>386</v>
      </c>
      <c r="E75" s="324" t="s">
        <v>387</v>
      </c>
      <c r="F75" s="320"/>
      <c r="G75" s="320"/>
      <c r="H75" s="320"/>
      <c r="I75" s="320"/>
      <c r="K75" s="26"/>
      <c r="N75" s="26"/>
    </row>
    <row r="76" spans="1:14">
      <c r="A76" s="27"/>
      <c r="B76" s="98"/>
      <c r="C76" s="99" t="s">
        <v>208</v>
      </c>
      <c r="D76" s="138" t="s">
        <v>209</v>
      </c>
      <c r="E76" s="101" t="s">
        <v>210</v>
      </c>
      <c r="F76" s="103" t="s">
        <v>211</v>
      </c>
      <c r="G76" s="103" t="s">
        <v>210</v>
      </c>
      <c r="H76" s="139" t="s">
        <v>212</v>
      </c>
      <c r="I76" s="103" t="s">
        <v>210</v>
      </c>
      <c r="J76" s="44" t="s">
        <v>213</v>
      </c>
      <c r="K76" s="105" t="s">
        <v>210</v>
      </c>
      <c r="L76" s="44" t="s">
        <v>214</v>
      </c>
      <c r="M76" s="105" t="s">
        <v>210</v>
      </c>
      <c r="N76" s="26"/>
    </row>
    <row r="77" spans="1:14">
      <c r="A77" s="27"/>
      <c r="B77" s="45" t="s">
        <v>215</v>
      </c>
      <c r="C77" s="142"/>
      <c r="D77" s="209"/>
      <c r="E77" s="107"/>
      <c r="F77" s="325" t="s">
        <v>341</v>
      </c>
      <c r="G77" s="326"/>
      <c r="H77" s="326"/>
      <c r="I77" s="326"/>
      <c r="J77" s="326"/>
      <c r="K77" s="326"/>
      <c r="L77" s="326"/>
      <c r="M77" s="326"/>
      <c r="N77" s="26"/>
    </row>
    <row r="78" spans="1:14">
      <c r="A78" s="27"/>
      <c r="B78" s="55" t="s">
        <v>218</v>
      </c>
      <c r="C78" s="141">
        <v>0.70833333333333337</v>
      </c>
      <c r="D78" s="210"/>
      <c r="E78" s="113"/>
      <c r="F78" s="114"/>
      <c r="G78" s="115"/>
      <c r="H78" s="114"/>
      <c r="I78" s="60"/>
      <c r="J78" s="116">
        <v>22</v>
      </c>
      <c r="K78" s="117">
        <v>0.95833333333333337</v>
      </c>
      <c r="L78" s="116">
        <v>28</v>
      </c>
      <c r="M78" s="117">
        <v>0.95833333333333337</v>
      </c>
      <c r="N78" s="34"/>
    </row>
    <row r="79" spans="1:14">
      <c r="A79" s="27"/>
      <c r="B79" s="55" t="s">
        <v>219</v>
      </c>
      <c r="C79" s="141">
        <v>0.75</v>
      </c>
      <c r="D79" s="210"/>
      <c r="E79" s="113"/>
      <c r="F79" s="114"/>
      <c r="G79" s="115"/>
      <c r="H79" s="114"/>
      <c r="I79" s="60"/>
      <c r="J79" s="116">
        <v>16</v>
      </c>
      <c r="K79" s="117">
        <v>0</v>
      </c>
      <c r="L79" s="116">
        <v>22</v>
      </c>
      <c r="M79" s="117">
        <v>0</v>
      </c>
      <c r="N79" s="26"/>
    </row>
    <row r="80" spans="1:14">
      <c r="A80" s="27"/>
      <c r="B80" s="55" t="s">
        <v>220</v>
      </c>
      <c r="C80" s="141">
        <v>0.79166666666666663</v>
      </c>
      <c r="D80" s="210"/>
      <c r="E80" s="113"/>
      <c r="F80" s="114"/>
      <c r="G80" s="115"/>
      <c r="H80" s="9"/>
      <c r="I80" s="60"/>
      <c r="J80" s="116">
        <v>16</v>
      </c>
      <c r="K80" s="117">
        <v>4.1666666666666664E-2</v>
      </c>
      <c r="L80" s="116">
        <v>16</v>
      </c>
      <c r="M80" s="117">
        <v>4.1666666666666664E-2</v>
      </c>
      <c r="N80" s="26"/>
    </row>
    <row r="81" spans="1:14">
      <c r="A81" s="27"/>
      <c r="B81" s="45" t="s">
        <v>220</v>
      </c>
      <c r="C81" s="141">
        <v>0.83333333333333337</v>
      </c>
      <c r="D81" s="209"/>
      <c r="E81" s="107"/>
      <c r="F81" s="108"/>
      <c r="G81" s="109"/>
      <c r="H81" s="108"/>
      <c r="I81" s="111"/>
      <c r="J81" s="89">
        <v>16</v>
      </c>
      <c r="K81" s="88">
        <v>4.1666666666666664E-2</v>
      </c>
      <c r="L81" s="89">
        <v>16</v>
      </c>
      <c r="M81" s="88">
        <v>4.1666666666666664E-2</v>
      </c>
      <c r="N81" s="26"/>
    </row>
    <row r="82" spans="1:14">
      <c r="A82" s="27"/>
      <c r="B82" s="55" t="s">
        <v>221</v>
      </c>
      <c r="C82" s="176">
        <v>0.70833333333333337</v>
      </c>
      <c r="D82" s="210"/>
      <c r="E82" s="113"/>
      <c r="F82" s="114"/>
      <c r="G82" s="115"/>
      <c r="H82" s="114"/>
      <c r="I82" s="60"/>
      <c r="J82" s="116">
        <v>22</v>
      </c>
      <c r="K82" s="117">
        <v>0.95833333333333337</v>
      </c>
      <c r="L82" s="116">
        <v>28</v>
      </c>
      <c r="M82" s="117">
        <v>0.95833333333333337</v>
      </c>
      <c r="N82" s="26"/>
    </row>
    <row r="83" spans="1:14">
      <c r="A83" s="27"/>
      <c r="B83" s="55" t="s">
        <v>219</v>
      </c>
      <c r="C83" s="141">
        <v>0.75</v>
      </c>
      <c r="D83" s="210"/>
      <c r="E83" s="113"/>
      <c r="F83" s="114"/>
      <c r="G83" s="115"/>
      <c r="H83" s="114"/>
      <c r="I83" s="60"/>
      <c r="J83" s="116">
        <v>22</v>
      </c>
      <c r="K83" s="117">
        <v>0</v>
      </c>
      <c r="L83" s="116">
        <v>28</v>
      </c>
      <c r="M83" s="117">
        <v>0</v>
      </c>
      <c r="N83" s="26"/>
    </row>
    <row r="84" spans="1:14">
      <c r="A84" s="27"/>
      <c r="B84" s="55" t="s">
        <v>220</v>
      </c>
      <c r="C84" s="141">
        <v>0.79166666666666663</v>
      </c>
      <c r="D84" s="210"/>
      <c r="E84" s="113"/>
      <c r="F84" s="114"/>
      <c r="G84" s="115"/>
      <c r="H84" s="114"/>
      <c r="I84" s="60"/>
      <c r="J84" s="116">
        <v>22</v>
      </c>
      <c r="K84" s="117">
        <v>4.1666666666666664E-2</v>
      </c>
      <c r="L84" s="116">
        <v>22</v>
      </c>
      <c r="M84" s="117">
        <v>4.1666666666666664E-2</v>
      </c>
      <c r="N84" s="26"/>
    </row>
    <row r="85" spans="1:14">
      <c r="A85" s="27"/>
      <c r="B85" s="152"/>
      <c r="C85" s="142">
        <v>0.83333333333333337</v>
      </c>
      <c r="D85" s="209"/>
      <c r="E85" s="153"/>
      <c r="F85" s="108"/>
      <c r="G85" s="109"/>
      <c r="H85" s="108"/>
      <c r="I85" s="111"/>
      <c r="J85" s="89">
        <v>22</v>
      </c>
      <c r="K85" s="88">
        <v>8.3333333333333329E-2</v>
      </c>
      <c r="L85" s="89">
        <v>28</v>
      </c>
      <c r="M85" s="88">
        <v>8.3333333333333329E-2</v>
      </c>
      <c r="N85" s="26"/>
    </row>
    <row r="86" spans="1:14">
      <c r="A86" s="27"/>
      <c r="B86" s="172"/>
      <c r="C86" s="213"/>
      <c r="D86" s="146"/>
      <c r="E86" s="133"/>
      <c r="F86" s="133"/>
      <c r="G86" s="133"/>
      <c r="H86" s="133"/>
      <c r="I86" s="133"/>
      <c r="K86" s="26"/>
      <c r="N86" s="26"/>
    </row>
    <row r="87" spans="1:14">
      <c r="A87" s="30"/>
      <c r="B87" s="31">
        <v>0.95902777777777781</v>
      </c>
      <c r="C87" s="135" t="s">
        <v>376</v>
      </c>
      <c r="D87" s="136" t="s">
        <v>379</v>
      </c>
      <c r="E87" s="324" t="s">
        <v>388</v>
      </c>
      <c r="F87" s="320"/>
      <c r="G87" s="320"/>
      <c r="H87" s="320"/>
      <c r="I87" s="320"/>
      <c r="K87" s="26"/>
      <c r="N87" s="26"/>
    </row>
    <row r="88" spans="1:14">
      <c r="B88" s="98"/>
      <c r="C88" s="99" t="s">
        <v>208</v>
      </c>
      <c r="D88" s="138" t="s">
        <v>209</v>
      </c>
      <c r="E88" s="101" t="s">
        <v>210</v>
      </c>
      <c r="F88" s="103" t="s">
        <v>211</v>
      </c>
      <c r="G88" s="103" t="s">
        <v>210</v>
      </c>
      <c r="H88" s="139" t="s">
        <v>212</v>
      </c>
      <c r="I88" s="103" t="s">
        <v>210</v>
      </c>
      <c r="J88" s="44" t="s">
        <v>213</v>
      </c>
      <c r="K88" s="105" t="s">
        <v>210</v>
      </c>
      <c r="L88" s="44" t="s">
        <v>214</v>
      </c>
      <c r="M88" s="105" t="s">
        <v>210</v>
      </c>
      <c r="N88" s="26"/>
    </row>
    <row r="89" spans="1:14">
      <c r="B89" s="45" t="s">
        <v>215</v>
      </c>
      <c r="C89" s="154" t="s">
        <v>256</v>
      </c>
      <c r="D89" s="209"/>
      <c r="E89" s="107"/>
      <c r="F89" s="154"/>
      <c r="G89" s="154"/>
      <c r="H89" s="154"/>
      <c r="I89" s="154"/>
      <c r="J89" s="116">
        <v>22</v>
      </c>
      <c r="K89" s="117">
        <v>0.95833333333333337</v>
      </c>
      <c r="L89" s="116">
        <v>28</v>
      </c>
      <c r="M89" s="117">
        <v>0.95833333333333337</v>
      </c>
      <c r="N89" s="26"/>
    </row>
    <row r="90" spans="1:14">
      <c r="B90" s="55" t="s">
        <v>218</v>
      </c>
      <c r="C90" s="141">
        <v>0.70833333333333337</v>
      </c>
      <c r="D90" s="210"/>
      <c r="E90" s="113"/>
      <c r="F90" s="114"/>
      <c r="G90" s="115"/>
      <c r="H90" s="114"/>
      <c r="I90" s="60"/>
      <c r="J90" s="166">
        <v>22</v>
      </c>
      <c r="K90" s="167">
        <v>0.95833333333333337</v>
      </c>
      <c r="L90" s="166">
        <v>28</v>
      </c>
      <c r="M90" s="167">
        <v>0.95833333333333337</v>
      </c>
      <c r="N90" s="26"/>
    </row>
    <row r="91" spans="1:14">
      <c r="B91" s="55" t="s">
        <v>219</v>
      </c>
      <c r="C91" s="141">
        <v>0.75</v>
      </c>
      <c r="D91" s="210"/>
      <c r="E91" s="113"/>
      <c r="F91" s="114"/>
      <c r="G91" s="115"/>
      <c r="H91" s="114"/>
      <c r="I91" s="60"/>
      <c r="J91" s="116">
        <v>22</v>
      </c>
      <c r="K91" s="117">
        <v>0</v>
      </c>
      <c r="L91" s="116">
        <v>28</v>
      </c>
      <c r="M91" s="117">
        <v>0</v>
      </c>
      <c r="N91" s="26"/>
    </row>
    <row r="92" spans="1:14">
      <c r="B92" s="55"/>
      <c r="C92" s="141">
        <v>0.79166666666666663</v>
      </c>
      <c r="D92" s="210"/>
      <c r="E92" s="113"/>
      <c r="F92" s="114"/>
      <c r="G92" s="115"/>
      <c r="H92" s="9"/>
      <c r="I92" s="60"/>
      <c r="J92" s="116">
        <v>22</v>
      </c>
      <c r="K92" s="117">
        <v>0</v>
      </c>
      <c r="L92" s="116">
        <v>22</v>
      </c>
      <c r="M92" s="117">
        <v>0</v>
      </c>
      <c r="N92" s="26"/>
    </row>
    <row r="93" spans="1:14">
      <c r="B93" s="55" t="s">
        <v>220</v>
      </c>
      <c r="C93" s="141">
        <v>0.83333333333333337</v>
      </c>
      <c r="D93" s="210"/>
      <c r="E93" s="113"/>
      <c r="F93" s="114"/>
      <c r="G93" s="115"/>
      <c r="H93" s="9"/>
      <c r="I93" s="60"/>
      <c r="J93" s="116">
        <v>22</v>
      </c>
      <c r="K93" s="117">
        <v>8.3333333333333329E-2</v>
      </c>
      <c r="L93" s="116">
        <v>22</v>
      </c>
      <c r="M93" s="117">
        <v>8.3333333333333329E-2</v>
      </c>
      <c r="N93" s="26"/>
    </row>
    <row r="94" spans="1:14">
      <c r="B94" s="45" t="s">
        <v>220</v>
      </c>
      <c r="C94" s="211">
        <v>0.875</v>
      </c>
      <c r="D94" s="209"/>
      <c r="E94" s="107"/>
      <c r="F94" s="108"/>
      <c r="G94" s="109"/>
      <c r="H94" s="108"/>
      <c r="I94" s="111"/>
      <c r="J94" s="116">
        <v>22</v>
      </c>
      <c r="K94" s="117">
        <v>0</v>
      </c>
      <c r="L94" s="116">
        <v>22</v>
      </c>
      <c r="M94" s="117">
        <v>0</v>
      </c>
      <c r="N94" s="26"/>
    </row>
    <row r="95" spans="1:14">
      <c r="B95" s="55" t="s">
        <v>221</v>
      </c>
      <c r="C95" s="176">
        <v>0.70833333333333337</v>
      </c>
      <c r="D95" s="210"/>
      <c r="E95" s="113"/>
      <c r="F95" s="114"/>
      <c r="G95" s="115"/>
      <c r="H95" s="114"/>
      <c r="I95" s="60"/>
      <c r="J95" s="166">
        <v>22</v>
      </c>
      <c r="K95" s="167">
        <v>0.95833333333333337</v>
      </c>
      <c r="L95" s="166">
        <v>28</v>
      </c>
      <c r="M95" s="167">
        <v>0.95833333333333337</v>
      </c>
      <c r="N95" s="26"/>
    </row>
    <row r="96" spans="1:14">
      <c r="B96" s="55" t="s">
        <v>219</v>
      </c>
      <c r="C96" s="141">
        <v>0.75</v>
      </c>
      <c r="D96" s="210"/>
      <c r="E96" s="113"/>
      <c r="F96" s="114"/>
      <c r="G96" s="115"/>
      <c r="H96" s="114"/>
      <c r="I96" s="60"/>
      <c r="J96" s="116">
        <v>22</v>
      </c>
      <c r="K96" s="117">
        <v>0</v>
      </c>
      <c r="L96" s="116">
        <v>28</v>
      </c>
      <c r="M96" s="117">
        <v>0</v>
      </c>
      <c r="N96" s="26"/>
    </row>
    <row r="97" spans="2:14">
      <c r="B97" s="55" t="s">
        <v>220</v>
      </c>
      <c r="C97" s="141">
        <v>0.79166666666666663</v>
      </c>
      <c r="D97" s="210"/>
      <c r="E97" s="113"/>
      <c r="F97" s="114"/>
      <c r="G97" s="115"/>
      <c r="H97" s="114"/>
      <c r="I97" s="60"/>
      <c r="J97" s="116">
        <v>22</v>
      </c>
      <c r="K97" s="117">
        <v>0</v>
      </c>
      <c r="L97" s="116">
        <v>22</v>
      </c>
      <c r="M97" s="117">
        <v>0</v>
      </c>
      <c r="N97" s="26"/>
    </row>
    <row r="98" spans="2:14">
      <c r="B98" s="151"/>
      <c r="C98" s="141">
        <v>0.83333333333333337</v>
      </c>
      <c r="D98" s="210"/>
      <c r="E98" s="113"/>
      <c r="F98" s="114"/>
      <c r="G98" s="115"/>
      <c r="H98" s="9"/>
      <c r="I98" s="60"/>
      <c r="J98" s="124">
        <v>22</v>
      </c>
      <c r="K98" s="211">
        <v>7.2916666666666671E-2</v>
      </c>
      <c r="L98" s="116">
        <v>28</v>
      </c>
      <c r="M98" s="117">
        <v>7.2916666666666671E-2</v>
      </c>
      <c r="N98" s="26"/>
    </row>
    <row r="99" spans="2:14">
      <c r="B99" s="152"/>
      <c r="C99" s="142">
        <v>0.875</v>
      </c>
      <c r="D99" s="209"/>
      <c r="E99" s="153"/>
      <c r="F99" s="108"/>
      <c r="G99" s="109"/>
      <c r="H99" s="108"/>
      <c r="I99" s="111"/>
      <c r="J99" s="89">
        <v>22</v>
      </c>
      <c r="K99" s="88">
        <v>0</v>
      </c>
      <c r="L99" s="89">
        <v>22</v>
      </c>
      <c r="M99" s="88">
        <v>0</v>
      </c>
      <c r="N99" s="26"/>
    </row>
    <row r="100" spans="2:14">
      <c r="D100" s="26"/>
      <c r="K100" s="26"/>
      <c r="N100" s="26"/>
    </row>
    <row r="101" spans="2:14">
      <c r="D101" s="26"/>
      <c r="K101" s="26"/>
      <c r="N101" s="26"/>
    </row>
    <row r="102" spans="2:14">
      <c r="D102" s="26"/>
      <c r="K102" s="26"/>
      <c r="N102" s="26"/>
    </row>
    <row r="103" spans="2:14">
      <c r="D103" s="26"/>
      <c r="K103" s="26"/>
      <c r="N103" s="26"/>
    </row>
    <row r="104" spans="2:14">
      <c r="D104" s="26"/>
      <c r="K104" s="26"/>
      <c r="N104" s="26"/>
    </row>
    <row r="105" spans="2:14">
      <c r="D105" s="26"/>
      <c r="K105" s="26"/>
      <c r="N105" s="26"/>
    </row>
    <row r="106" spans="2:14">
      <c r="D106" s="26"/>
      <c r="K106" s="26"/>
      <c r="N106" s="26"/>
    </row>
    <row r="107" spans="2:14">
      <c r="D107" s="26"/>
      <c r="K107" s="26"/>
      <c r="N107" s="26"/>
    </row>
    <row r="108" spans="2:14">
      <c r="D108" s="26"/>
      <c r="K108" s="26"/>
      <c r="N108" s="26"/>
    </row>
    <row r="109" spans="2:14">
      <c r="D109" s="26"/>
      <c r="K109" s="26"/>
      <c r="N109" s="26"/>
    </row>
    <row r="110" spans="2:14">
      <c r="D110" s="26"/>
      <c r="K110" s="26"/>
      <c r="N110" s="26"/>
    </row>
    <row r="111" spans="2:14">
      <c r="D111" s="26"/>
      <c r="K111" s="26"/>
      <c r="N111" s="26"/>
    </row>
    <row r="112" spans="2:14">
      <c r="D112" s="26"/>
      <c r="K112" s="26"/>
      <c r="N112" s="26"/>
    </row>
    <row r="113" spans="4:14">
      <c r="D113" s="26"/>
      <c r="K113" s="26"/>
      <c r="N113" s="26"/>
    </row>
    <row r="114" spans="4:14">
      <c r="D114" s="26"/>
      <c r="K114" s="26"/>
      <c r="N114" s="26"/>
    </row>
    <row r="115" spans="4:14">
      <c r="D115" s="26"/>
      <c r="K115" s="26"/>
      <c r="N115" s="26"/>
    </row>
    <row r="116" spans="4:14">
      <c r="D116" s="26"/>
      <c r="K116" s="26"/>
      <c r="N116" s="26"/>
    </row>
    <row r="117" spans="4:14">
      <c r="D117" s="26"/>
      <c r="K117" s="26"/>
      <c r="N117" s="26"/>
    </row>
    <row r="118" spans="4:14">
      <c r="D118" s="26"/>
      <c r="K118" s="26"/>
      <c r="N118" s="26"/>
    </row>
    <row r="119" spans="4:14">
      <c r="D119" s="26"/>
      <c r="K119" s="26"/>
      <c r="N119" s="26"/>
    </row>
    <row r="120" spans="4:14">
      <c r="D120" s="26"/>
      <c r="K120" s="26"/>
      <c r="N120" s="26"/>
    </row>
    <row r="121" spans="4:14">
      <c r="D121" s="26"/>
      <c r="K121" s="26"/>
      <c r="N121" s="26"/>
    </row>
    <row r="122" spans="4:14">
      <c r="D122" s="26"/>
      <c r="K122" s="26"/>
      <c r="N122" s="26"/>
    </row>
    <row r="123" spans="4:14">
      <c r="D123" s="26"/>
      <c r="K123" s="26"/>
      <c r="N123" s="26"/>
    </row>
    <row r="124" spans="4:14">
      <c r="D124" s="26"/>
      <c r="K124" s="26"/>
      <c r="N124" s="26"/>
    </row>
    <row r="125" spans="4:14">
      <c r="D125" s="26"/>
      <c r="K125" s="26"/>
      <c r="N125" s="26"/>
    </row>
    <row r="126" spans="4:14">
      <c r="D126" s="26"/>
      <c r="K126" s="26"/>
      <c r="N126" s="26"/>
    </row>
    <row r="127" spans="4:14">
      <c r="D127" s="26"/>
      <c r="K127" s="26"/>
      <c r="N127" s="26"/>
    </row>
    <row r="128" spans="4:14">
      <c r="D128" s="26"/>
      <c r="K128" s="26"/>
      <c r="N128" s="26"/>
    </row>
    <row r="129" spans="4:14">
      <c r="D129" s="26"/>
      <c r="K129" s="26"/>
      <c r="N129" s="26"/>
    </row>
    <row r="130" spans="4:14">
      <c r="D130" s="26"/>
      <c r="K130" s="26"/>
      <c r="N130" s="26"/>
    </row>
    <row r="131" spans="4:14">
      <c r="D131" s="26"/>
      <c r="K131" s="26"/>
      <c r="N131" s="26"/>
    </row>
    <row r="132" spans="4:14">
      <c r="D132" s="26"/>
      <c r="K132" s="26"/>
      <c r="N132" s="26"/>
    </row>
    <row r="133" spans="4:14">
      <c r="D133" s="26"/>
      <c r="K133" s="26"/>
      <c r="N133" s="26"/>
    </row>
    <row r="134" spans="4:14">
      <c r="D134" s="26"/>
      <c r="K134" s="26"/>
      <c r="N134" s="26"/>
    </row>
    <row r="135" spans="4:14">
      <c r="D135" s="26"/>
      <c r="K135" s="26"/>
      <c r="N135" s="26"/>
    </row>
    <row r="136" spans="4:14">
      <c r="D136" s="26"/>
      <c r="K136" s="26"/>
      <c r="N136" s="26"/>
    </row>
    <row r="137" spans="4:14">
      <c r="D137" s="26"/>
      <c r="K137" s="26"/>
      <c r="N137" s="26"/>
    </row>
    <row r="138" spans="4:14">
      <c r="D138" s="26"/>
      <c r="K138" s="26"/>
      <c r="N138" s="26"/>
    </row>
    <row r="139" spans="4:14">
      <c r="D139" s="26"/>
      <c r="K139" s="26"/>
      <c r="N139" s="26"/>
    </row>
    <row r="140" spans="4:14">
      <c r="D140" s="26"/>
      <c r="K140" s="26"/>
      <c r="N140" s="26"/>
    </row>
    <row r="141" spans="4:14">
      <c r="D141" s="26"/>
      <c r="K141" s="26"/>
      <c r="N141" s="26"/>
    </row>
    <row r="142" spans="4:14">
      <c r="D142" s="26"/>
      <c r="K142" s="26"/>
      <c r="N142" s="26"/>
    </row>
    <row r="143" spans="4:14">
      <c r="D143" s="26"/>
      <c r="K143" s="26"/>
      <c r="N143" s="26"/>
    </row>
    <row r="144" spans="4:14">
      <c r="D144" s="26"/>
      <c r="K144" s="26"/>
      <c r="N144" s="26"/>
    </row>
    <row r="145" spans="4:14">
      <c r="D145" s="26"/>
      <c r="K145" s="26"/>
      <c r="N145" s="26"/>
    </row>
    <row r="146" spans="4:14">
      <c r="D146" s="26"/>
      <c r="K146" s="26"/>
      <c r="N146" s="26"/>
    </row>
    <row r="147" spans="4:14">
      <c r="D147" s="26"/>
      <c r="K147" s="26"/>
      <c r="N147" s="26"/>
    </row>
    <row r="148" spans="4:14">
      <c r="D148" s="26"/>
      <c r="K148" s="26"/>
      <c r="N148" s="26"/>
    </row>
    <row r="149" spans="4:14">
      <c r="D149" s="26"/>
      <c r="K149" s="26"/>
      <c r="N149" s="26"/>
    </row>
    <row r="150" spans="4:14">
      <c r="D150" s="26"/>
      <c r="K150" s="26"/>
      <c r="N150" s="26"/>
    </row>
    <row r="151" spans="4:14">
      <c r="D151" s="26"/>
      <c r="K151" s="26"/>
      <c r="N151" s="26"/>
    </row>
    <row r="152" spans="4:14">
      <c r="D152" s="26"/>
      <c r="K152" s="26"/>
      <c r="N152" s="26"/>
    </row>
    <row r="153" spans="4:14">
      <c r="D153" s="26"/>
      <c r="K153" s="26"/>
      <c r="N153" s="26"/>
    </row>
    <row r="154" spans="4:14">
      <c r="D154" s="26"/>
      <c r="K154" s="26"/>
      <c r="N154" s="26"/>
    </row>
    <row r="155" spans="4:14">
      <c r="D155" s="26"/>
      <c r="K155" s="26"/>
      <c r="N155" s="26"/>
    </row>
    <row r="156" spans="4:14">
      <c r="D156" s="26"/>
      <c r="K156" s="26"/>
      <c r="N156" s="26"/>
    </row>
    <row r="157" spans="4:14">
      <c r="D157" s="26"/>
      <c r="K157" s="26"/>
      <c r="N157" s="26"/>
    </row>
    <row r="158" spans="4:14">
      <c r="D158" s="26"/>
      <c r="K158" s="26"/>
      <c r="N158" s="26"/>
    </row>
    <row r="159" spans="4:14">
      <c r="D159" s="26"/>
      <c r="K159" s="26"/>
      <c r="N159" s="26"/>
    </row>
    <row r="160" spans="4:14">
      <c r="D160" s="26"/>
      <c r="K160" s="26"/>
      <c r="N160" s="26"/>
    </row>
    <row r="161" spans="4:14">
      <c r="D161" s="26"/>
      <c r="K161" s="26"/>
      <c r="N161" s="26"/>
    </row>
    <row r="162" spans="4:14">
      <c r="D162" s="26"/>
      <c r="K162" s="26"/>
      <c r="N162" s="26"/>
    </row>
    <row r="163" spans="4:14">
      <c r="D163" s="26"/>
      <c r="K163" s="26"/>
      <c r="N163" s="26"/>
    </row>
    <row r="164" spans="4:14">
      <c r="D164" s="26"/>
      <c r="K164" s="26"/>
      <c r="N164" s="26"/>
    </row>
    <row r="165" spans="4:14">
      <c r="D165" s="26"/>
      <c r="K165" s="26"/>
      <c r="N165" s="26"/>
    </row>
    <row r="166" spans="4:14">
      <c r="D166" s="26"/>
      <c r="K166" s="26"/>
      <c r="N166" s="26"/>
    </row>
    <row r="167" spans="4:14">
      <c r="D167" s="26"/>
      <c r="K167" s="26"/>
      <c r="N167" s="26"/>
    </row>
    <row r="168" spans="4:14">
      <c r="D168" s="26"/>
      <c r="K168" s="26"/>
      <c r="N168" s="26"/>
    </row>
    <row r="169" spans="4:14">
      <c r="D169" s="26"/>
      <c r="K169" s="26"/>
      <c r="N169" s="26"/>
    </row>
    <row r="170" spans="4:14">
      <c r="D170" s="26"/>
      <c r="K170" s="26"/>
      <c r="N170" s="26"/>
    </row>
    <row r="171" spans="4:14">
      <c r="D171" s="26"/>
      <c r="K171" s="26"/>
      <c r="N171" s="26"/>
    </row>
    <row r="172" spans="4:14">
      <c r="D172" s="26"/>
      <c r="K172" s="26"/>
      <c r="N172" s="26"/>
    </row>
    <row r="173" spans="4:14">
      <c r="D173" s="26"/>
      <c r="K173" s="26"/>
      <c r="N173" s="26"/>
    </row>
    <row r="174" spans="4:14">
      <c r="D174" s="26"/>
      <c r="K174" s="26"/>
      <c r="N174" s="26"/>
    </row>
    <row r="175" spans="4:14">
      <c r="D175" s="26"/>
      <c r="K175" s="26"/>
      <c r="N175" s="26"/>
    </row>
    <row r="176" spans="4:14">
      <c r="D176" s="26"/>
      <c r="K176" s="26"/>
      <c r="N176" s="26"/>
    </row>
    <row r="177" spans="4:14">
      <c r="D177" s="26"/>
      <c r="K177" s="26"/>
      <c r="N177" s="26"/>
    </row>
    <row r="178" spans="4:14">
      <c r="D178" s="26"/>
      <c r="K178" s="26"/>
      <c r="N178" s="26"/>
    </row>
    <row r="179" spans="4:14">
      <c r="D179" s="26"/>
      <c r="K179" s="26"/>
      <c r="N179" s="26"/>
    </row>
    <row r="180" spans="4:14">
      <c r="D180" s="26"/>
      <c r="K180" s="26"/>
      <c r="N180" s="26"/>
    </row>
    <row r="181" spans="4:14">
      <c r="D181" s="26"/>
      <c r="K181" s="26"/>
      <c r="N181" s="26"/>
    </row>
    <row r="182" spans="4:14">
      <c r="D182" s="26"/>
      <c r="K182" s="26"/>
      <c r="N182" s="26"/>
    </row>
    <row r="183" spans="4:14">
      <c r="D183" s="26"/>
      <c r="K183" s="26"/>
      <c r="N183" s="26"/>
    </row>
    <row r="184" spans="4:14">
      <c r="D184" s="26"/>
      <c r="K184" s="26"/>
      <c r="N184" s="26"/>
    </row>
    <row r="185" spans="4:14">
      <c r="D185" s="26"/>
      <c r="K185" s="26"/>
      <c r="N185" s="26"/>
    </row>
    <row r="186" spans="4:14">
      <c r="D186" s="26"/>
      <c r="K186" s="26"/>
      <c r="N186" s="26"/>
    </row>
    <row r="187" spans="4:14">
      <c r="D187" s="26"/>
      <c r="K187" s="26"/>
      <c r="N187" s="26"/>
    </row>
    <row r="188" spans="4:14">
      <c r="D188" s="26"/>
      <c r="K188" s="26"/>
      <c r="N188" s="26"/>
    </row>
    <row r="189" spans="4:14">
      <c r="D189" s="26"/>
      <c r="K189" s="26"/>
      <c r="N189" s="26"/>
    </row>
    <row r="190" spans="4:14">
      <c r="D190" s="26"/>
      <c r="K190" s="26"/>
      <c r="N190" s="26"/>
    </row>
    <row r="191" spans="4:14">
      <c r="D191" s="26"/>
      <c r="K191" s="26"/>
      <c r="N191" s="26"/>
    </row>
    <row r="192" spans="4:14">
      <c r="D192" s="26"/>
      <c r="K192" s="26"/>
      <c r="N192" s="26"/>
    </row>
    <row r="193" spans="4:14">
      <c r="D193" s="26"/>
      <c r="K193" s="26"/>
      <c r="N193" s="26"/>
    </row>
    <row r="194" spans="4:14">
      <c r="D194" s="26"/>
      <c r="K194" s="26"/>
      <c r="N194" s="26"/>
    </row>
    <row r="195" spans="4:14">
      <c r="D195" s="26"/>
      <c r="K195" s="26"/>
      <c r="N195" s="26"/>
    </row>
    <row r="196" spans="4:14">
      <c r="D196" s="26"/>
      <c r="K196" s="26"/>
      <c r="N196" s="26"/>
    </row>
    <row r="197" spans="4:14">
      <c r="D197" s="26"/>
      <c r="K197" s="26"/>
      <c r="N197" s="26"/>
    </row>
    <row r="198" spans="4:14">
      <c r="D198" s="26"/>
      <c r="K198" s="26"/>
      <c r="N198" s="26"/>
    </row>
    <row r="199" spans="4:14">
      <c r="D199" s="26"/>
      <c r="K199" s="26"/>
      <c r="N199" s="26"/>
    </row>
    <row r="200" spans="4:14">
      <c r="D200" s="26"/>
      <c r="K200" s="26"/>
      <c r="N200" s="26"/>
    </row>
    <row r="201" spans="4:14">
      <c r="D201" s="26"/>
      <c r="K201" s="26"/>
      <c r="N201" s="26"/>
    </row>
    <row r="202" spans="4:14">
      <c r="D202" s="26"/>
      <c r="K202" s="26"/>
      <c r="N202" s="26"/>
    </row>
    <row r="203" spans="4:14">
      <c r="D203" s="26"/>
      <c r="K203" s="26"/>
      <c r="N203" s="26"/>
    </row>
    <row r="204" spans="4:14">
      <c r="D204" s="26"/>
      <c r="K204" s="26"/>
      <c r="N204" s="26"/>
    </row>
    <row r="205" spans="4:14">
      <c r="D205" s="26"/>
      <c r="K205" s="26"/>
      <c r="N205" s="26"/>
    </row>
    <row r="206" spans="4:14">
      <c r="D206" s="26"/>
      <c r="K206" s="26"/>
      <c r="N206" s="26"/>
    </row>
    <row r="207" spans="4:14">
      <c r="D207" s="26"/>
      <c r="K207" s="26"/>
      <c r="N207" s="26"/>
    </row>
    <row r="208" spans="4:14">
      <c r="D208" s="26"/>
      <c r="K208" s="26"/>
      <c r="N208" s="26"/>
    </row>
    <row r="209" spans="4:14">
      <c r="D209" s="26"/>
      <c r="K209" s="26"/>
      <c r="N209" s="26"/>
    </row>
    <row r="210" spans="4:14">
      <c r="D210" s="26"/>
      <c r="K210" s="26"/>
      <c r="N210" s="26"/>
    </row>
    <row r="211" spans="4:14">
      <c r="D211" s="26"/>
      <c r="K211" s="26"/>
      <c r="N211" s="26"/>
    </row>
    <row r="212" spans="4:14">
      <c r="D212" s="26"/>
      <c r="K212" s="26"/>
      <c r="N212" s="26"/>
    </row>
    <row r="213" spans="4:14">
      <c r="D213" s="26"/>
      <c r="K213" s="26"/>
      <c r="N213" s="26"/>
    </row>
    <row r="214" spans="4:14">
      <c r="D214" s="26"/>
      <c r="K214" s="26"/>
      <c r="N214" s="26"/>
    </row>
    <row r="215" spans="4:14">
      <c r="D215" s="26"/>
      <c r="K215" s="26"/>
      <c r="N215" s="26"/>
    </row>
    <row r="216" spans="4:14">
      <c r="D216" s="26"/>
      <c r="K216" s="26"/>
      <c r="N216" s="26"/>
    </row>
    <row r="217" spans="4:14">
      <c r="D217" s="26"/>
      <c r="K217" s="26"/>
      <c r="N217" s="26"/>
    </row>
    <row r="218" spans="4:14">
      <c r="D218" s="26"/>
      <c r="K218" s="26"/>
      <c r="N218" s="26"/>
    </row>
    <row r="219" spans="4:14">
      <c r="D219" s="26"/>
      <c r="K219" s="26"/>
      <c r="N219" s="26"/>
    </row>
    <row r="220" spans="4:14">
      <c r="D220" s="26"/>
      <c r="K220" s="26"/>
      <c r="N220" s="26"/>
    </row>
    <row r="221" spans="4:14">
      <c r="D221" s="26"/>
      <c r="K221" s="26"/>
      <c r="N221" s="26"/>
    </row>
    <row r="222" spans="4:14">
      <c r="D222" s="26"/>
      <c r="K222" s="26"/>
      <c r="N222" s="26"/>
    </row>
    <row r="223" spans="4:14">
      <c r="D223" s="26"/>
      <c r="K223" s="26"/>
      <c r="N223" s="26"/>
    </row>
    <row r="224" spans="4:14">
      <c r="D224" s="26"/>
      <c r="K224" s="26"/>
      <c r="N224" s="26"/>
    </row>
    <row r="225" spans="4:14">
      <c r="D225" s="26"/>
      <c r="K225" s="26"/>
      <c r="N225" s="26"/>
    </row>
    <row r="226" spans="4:14">
      <c r="D226" s="26"/>
      <c r="K226" s="26"/>
      <c r="N226" s="26"/>
    </row>
    <row r="227" spans="4:14">
      <c r="D227" s="26"/>
      <c r="K227" s="26"/>
      <c r="N227" s="26"/>
    </row>
    <row r="228" spans="4:14">
      <c r="D228" s="26"/>
      <c r="K228" s="26"/>
      <c r="N228" s="26"/>
    </row>
    <row r="229" spans="4:14">
      <c r="D229" s="26"/>
      <c r="K229" s="26"/>
      <c r="N229" s="26"/>
    </row>
    <row r="230" spans="4:14">
      <c r="D230" s="26"/>
      <c r="K230" s="26"/>
      <c r="N230" s="26"/>
    </row>
    <row r="231" spans="4:14">
      <c r="D231" s="26"/>
      <c r="K231" s="26"/>
      <c r="N231" s="26"/>
    </row>
    <row r="232" spans="4:14">
      <c r="D232" s="26"/>
      <c r="K232" s="26"/>
      <c r="N232" s="26"/>
    </row>
    <row r="233" spans="4:14">
      <c r="D233" s="26"/>
      <c r="K233" s="26"/>
      <c r="N233" s="26"/>
    </row>
    <row r="234" spans="4:14">
      <c r="D234" s="26"/>
      <c r="K234" s="26"/>
      <c r="N234" s="26"/>
    </row>
    <row r="235" spans="4:14">
      <c r="D235" s="26"/>
      <c r="K235" s="26"/>
      <c r="N235" s="26"/>
    </row>
    <row r="236" spans="4:14">
      <c r="D236" s="26"/>
      <c r="K236" s="26"/>
      <c r="N236" s="26"/>
    </row>
    <row r="237" spans="4:14">
      <c r="D237" s="26"/>
      <c r="K237" s="26"/>
      <c r="N237" s="26"/>
    </row>
    <row r="238" spans="4:14">
      <c r="D238" s="26"/>
      <c r="K238" s="26"/>
      <c r="N238" s="26"/>
    </row>
    <row r="239" spans="4:14">
      <c r="D239" s="26"/>
      <c r="K239" s="26"/>
      <c r="N239" s="26"/>
    </row>
    <row r="240" spans="4:14">
      <c r="D240" s="26"/>
      <c r="K240" s="26"/>
      <c r="N240" s="26"/>
    </row>
    <row r="241" spans="4:14">
      <c r="D241" s="26"/>
      <c r="K241" s="26"/>
      <c r="N241" s="26"/>
    </row>
    <row r="242" spans="4:14">
      <c r="D242" s="26"/>
      <c r="K242" s="26"/>
      <c r="N242" s="26"/>
    </row>
    <row r="243" spans="4:14">
      <c r="D243" s="26"/>
      <c r="K243" s="26"/>
      <c r="N243" s="26"/>
    </row>
    <row r="244" spans="4:14">
      <c r="D244" s="26"/>
      <c r="K244" s="26"/>
      <c r="N244" s="26"/>
    </row>
    <row r="245" spans="4:14">
      <c r="D245" s="26"/>
      <c r="K245" s="26"/>
      <c r="N245" s="26"/>
    </row>
    <row r="246" spans="4:14">
      <c r="D246" s="26"/>
      <c r="K246" s="26"/>
      <c r="N246" s="26"/>
    </row>
    <row r="247" spans="4:14">
      <c r="D247" s="26"/>
      <c r="K247" s="26"/>
      <c r="N247" s="26"/>
    </row>
    <row r="248" spans="4:14">
      <c r="D248" s="26"/>
      <c r="K248" s="26"/>
      <c r="N248" s="26"/>
    </row>
    <row r="249" spans="4:14">
      <c r="D249" s="26"/>
      <c r="K249" s="26"/>
      <c r="N249" s="26"/>
    </row>
    <row r="250" spans="4:14">
      <c r="D250" s="26"/>
      <c r="K250" s="26"/>
      <c r="N250" s="26"/>
    </row>
    <row r="251" spans="4:14">
      <c r="D251" s="26"/>
      <c r="K251" s="26"/>
      <c r="N251" s="26"/>
    </row>
    <row r="252" spans="4:14">
      <c r="D252" s="26"/>
      <c r="K252" s="26"/>
      <c r="N252" s="26"/>
    </row>
    <row r="253" spans="4:14">
      <c r="D253" s="26"/>
      <c r="K253" s="26"/>
      <c r="N253" s="26"/>
    </row>
    <row r="254" spans="4:14">
      <c r="D254" s="26"/>
      <c r="K254" s="26"/>
      <c r="N254" s="26"/>
    </row>
    <row r="255" spans="4:14">
      <c r="D255" s="26"/>
      <c r="K255" s="26"/>
      <c r="N255" s="26"/>
    </row>
    <row r="256" spans="4:14">
      <c r="D256" s="26"/>
      <c r="K256" s="26"/>
      <c r="N256" s="26"/>
    </row>
    <row r="257" spans="4:14">
      <c r="D257" s="26"/>
      <c r="K257" s="26"/>
      <c r="N257" s="26"/>
    </row>
    <row r="258" spans="4:14">
      <c r="D258" s="26"/>
      <c r="K258" s="26"/>
      <c r="N258" s="26"/>
    </row>
    <row r="259" spans="4:14">
      <c r="D259" s="26"/>
      <c r="K259" s="26"/>
      <c r="N259" s="26"/>
    </row>
    <row r="260" spans="4:14">
      <c r="D260" s="26"/>
      <c r="K260" s="26"/>
      <c r="N260" s="26"/>
    </row>
    <row r="261" spans="4:14">
      <c r="D261" s="26"/>
      <c r="K261" s="26"/>
      <c r="N261" s="26"/>
    </row>
    <row r="262" spans="4:14">
      <c r="D262" s="26"/>
      <c r="K262" s="26"/>
      <c r="N262" s="26"/>
    </row>
    <row r="263" spans="4:14">
      <c r="D263" s="26"/>
      <c r="K263" s="26"/>
      <c r="N263" s="26"/>
    </row>
    <row r="264" spans="4:14">
      <c r="D264" s="26"/>
      <c r="K264" s="26"/>
      <c r="N264" s="26"/>
    </row>
    <row r="265" spans="4:14">
      <c r="D265" s="26"/>
      <c r="K265" s="26"/>
      <c r="N265" s="26"/>
    </row>
    <row r="266" spans="4:14">
      <c r="D266" s="26"/>
      <c r="K266" s="26"/>
      <c r="N266" s="26"/>
    </row>
    <row r="267" spans="4:14">
      <c r="D267" s="26"/>
      <c r="K267" s="26"/>
      <c r="N267" s="26"/>
    </row>
    <row r="268" spans="4:14">
      <c r="D268" s="26"/>
      <c r="K268" s="26"/>
      <c r="N268" s="26"/>
    </row>
    <row r="269" spans="4:14">
      <c r="D269" s="26"/>
      <c r="K269" s="26"/>
      <c r="N269" s="26"/>
    </row>
    <row r="270" spans="4:14">
      <c r="D270" s="26"/>
      <c r="K270" s="26"/>
      <c r="N270" s="26"/>
    </row>
    <row r="271" spans="4:14">
      <c r="D271" s="26"/>
      <c r="K271" s="26"/>
      <c r="N271" s="26"/>
    </row>
    <row r="272" spans="4:14">
      <c r="D272" s="26"/>
      <c r="K272" s="26"/>
      <c r="N272" s="26"/>
    </row>
    <row r="273" spans="4:14">
      <c r="D273" s="26"/>
      <c r="K273" s="26"/>
      <c r="N273" s="26"/>
    </row>
    <row r="274" spans="4:14">
      <c r="D274" s="26"/>
      <c r="K274" s="26"/>
      <c r="N274" s="26"/>
    </row>
    <row r="275" spans="4:14">
      <c r="D275" s="26"/>
      <c r="K275" s="26"/>
      <c r="N275" s="26"/>
    </row>
    <row r="276" spans="4:14">
      <c r="D276" s="26"/>
      <c r="K276" s="26"/>
      <c r="N276" s="26"/>
    </row>
    <row r="277" spans="4:14">
      <c r="D277" s="26"/>
      <c r="K277" s="26"/>
      <c r="N277" s="26"/>
    </row>
    <row r="278" spans="4:14">
      <c r="D278" s="26"/>
      <c r="K278" s="26"/>
      <c r="N278" s="26"/>
    </row>
    <row r="279" spans="4:14">
      <c r="D279" s="26"/>
      <c r="K279" s="26"/>
      <c r="N279" s="26"/>
    </row>
    <row r="280" spans="4:14">
      <c r="D280" s="26"/>
      <c r="K280" s="26"/>
      <c r="N280" s="26"/>
    </row>
    <row r="281" spans="4:14">
      <c r="D281" s="26"/>
      <c r="K281" s="26"/>
      <c r="N281" s="26"/>
    </row>
    <row r="282" spans="4:14">
      <c r="D282" s="26"/>
      <c r="K282" s="26"/>
      <c r="N282" s="26"/>
    </row>
    <row r="283" spans="4:14">
      <c r="D283" s="26"/>
      <c r="K283" s="26"/>
      <c r="N283" s="26"/>
    </row>
    <row r="284" spans="4:14">
      <c r="D284" s="26"/>
      <c r="K284" s="26"/>
      <c r="N284" s="26"/>
    </row>
    <row r="285" spans="4:14">
      <c r="D285" s="26"/>
      <c r="K285" s="26"/>
      <c r="N285" s="26"/>
    </row>
    <row r="286" spans="4:14">
      <c r="D286" s="26"/>
      <c r="K286" s="26"/>
      <c r="N286" s="26"/>
    </row>
    <row r="287" spans="4:14">
      <c r="D287" s="26"/>
      <c r="K287" s="26"/>
      <c r="N287" s="26"/>
    </row>
    <row r="288" spans="4:14">
      <c r="D288" s="26"/>
      <c r="K288" s="26"/>
      <c r="N288" s="26"/>
    </row>
    <row r="289" spans="4:14">
      <c r="D289" s="26"/>
      <c r="K289" s="26"/>
      <c r="N289" s="26"/>
    </row>
    <row r="290" spans="4:14">
      <c r="D290" s="26"/>
      <c r="K290" s="26"/>
      <c r="N290" s="26"/>
    </row>
    <row r="291" spans="4:14">
      <c r="D291" s="26"/>
      <c r="K291" s="26"/>
      <c r="N291" s="26"/>
    </row>
    <row r="292" spans="4:14">
      <c r="D292" s="26"/>
      <c r="K292" s="26"/>
      <c r="N292" s="26"/>
    </row>
    <row r="293" spans="4:14">
      <c r="D293" s="26"/>
      <c r="K293" s="26"/>
      <c r="N293" s="26"/>
    </row>
    <row r="294" spans="4:14">
      <c r="D294" s="26"/>
      <c r="K294" s="26"/>
      <c r="N294" s="26"/>
    </row>
    <row r="295" spans="4:14">
      <c r="D295" s="26"/>
      <c r="K295" s="26"/>
      <c r="N295" s="26"/>
    </row>
    <row r="296" spans="4:14">
      <c r="D296" s="26"/>
      <c r="K296" s="26"/>
      <c r="N296" s="26"/>
    </row>
    <row r="297" spans="4:14">
      <c r="D297" s="26"/>
      <c r="K297" s="26"/>
      <c r="N297" s="26"/>
    </row>
    <row r="298" spans="4:14">
      <c r="D298" s="26"/>
      <c r="K298" s="26"/>
      <c r="N298" s="26"/>
    </row>
    <row r="299" spans="4:14">
      <c r="D299" s="26"/>
      <c r="K299" s="26"/>
      <c r="N299" s="26"/>
    </row>
    <row r="300" spans="4:14">
      <c r="D300" s="26"/>
      <c r="K300" s="26"/>
      <c r="N300" s="26"/>
    </row>
    <row r="301" spans="4:14">
      <c r="D301" s="26"/>
      <c r="K301" s="26"/>
      <c r="N301" s="26"/>
    </row>
    <row r="302" spans="4:14">
      <c r="D302" s="26"/>
      <c r="K302" s="26"/>
      <c r="N302" s="26"/>
    </row>
    <row r="303" spans="4:14">
      <c r="D303" s="26"/>
      <c r="K303" s="26"/>
      <c r="N303" s="26"/>
    </row>
    <row r="304" spans="4:14">
      <c r="D304" s="26"/>
      <c r="K304" s="26"/>
      <c r="N304" s="26"/>
    </row>
    <row r="305" spans="4:14">
      <c r="D305" s="26"/>
      <c r="K305" s="26"/>
      <c r="N305" s="26"/>
    </row>
    <row r="306" spans="4:14">
      <c r="D306" s="26"/>
      <c r="K306" s="26"/>
      <c r="N306" s="26"/>
    </row>
    <row r="307" spans="4:14">
      <c r="D307" s="26"/>
      <c r="K307" s="26"/>
      <c r="N307" s="26"/>
    </row>
    <row r="308" spans="4:14">
      <c r="D308" s="26"/>
      <c r="K308" s="26"/>
      <c r="N308" s="26"/>
    </row>
    <row r="309" spans="4:14">
      <c r="D309" s="26"/>
      <c r="K309" s="26"/>
      <c r="N309" s="26"/>
    </row>
    <row r="310" spans="4:14">
      <c r="D310" s="26"/>
      <c r="K310" s="26"/>
      <c r="N310" s="26"/>
    </row>
    <row r="311" spans="4:14">
      <c r="D311" s="26"/>
      <c r="K311" s="26"/>
      <c r="N311" s="26"/>
    </row>
    <row r="312" spans="4:14">
      <c r="D312" s="26"/>
      <c r="K312" s="26"/>
      <c r="N312" s="26"/>
    </row>
    <row r="313" spans="4:14">
      <c r="D313" s="26"/>
      <c r="K313" s="26"/>
      <c r="N313" s="26"/>
    </row>
    <row r="314" spans="4:14">
      <c r="D314" s="26"/>
      <c r="K314" s="26"/>
      <c r="N314" s="26"/>
    </row>
    <row r="315" spans="4:14">
      <c r="D315" s="26"/>
      <c r="K315" s="26"/>
      <c r="N315" s="26"/>
    </row>
    <row r="316" spans="4:14">
      <c r="D316" s="26"/>
      <c r="K316" s="26"/>
      <c r="N316" s="26"/>
    </row>
    <row r="317" spans="4:14">
      <c r="D317" s="26"/>
      <c r="K317" s="26"/>
      <c r="N317" s="26"/>
    </row>
    <row r="318" spans="4:14">
      <c r="D318" s="26"/>
      <c r="K318" s="26"/>
      <c r="N318" s="26"/>
    </row>
    <row r="319" spans="4:14">
      <c r="D319" s="26"/>
      <c r="K319" s="26"/>
      <c r="N319" s="26"/>
    </row>
    <row r="320" spans="4:14">
      <c r="D320" s="26"/>
      <c r="K320" s="26"/>
      <c r="N320" s="26"/>
    </row>
    <row r="321" spans="4:14">
      <c r="D321" s="26"/>
      <c r="K321" s="26"/>
      <c r="N321" s="26"/>
    </row>
    <row r="322" spans="4:14">
      <c r="D322" s="26"/>
      <c r="K322" s="26"/>
      <c r="N322" s="26"/>
    </row>
    <row r="323" spans="4:14">
      <c r="D323" s="26"/>
      <c r="K323" s="26"/>
      <c r="N323" s="26"/>
    </row>
    <row r="324" spans="4:14">
      <c r="D324" s="26"/>
      <c r="K324" s="26"/>
      <c r="N324" s="26"/>
    </row>
    <row r="325" spans="4:14">
      <c r="D325" s="26"/>
      <c r="K325" s="26"/>
      <c r="N325" s="26"/>
    </row>
    <row r="326" spans="4:14">
      <c r="D326" s="26"/>
      <c r="K326" s="26"/>
      <c r="N326" s="26"/>
    </row>
    <row r="327" spans="4:14">
      <c r="D327" s="26"/>
      <c r="K327" s="26"/>
      <c r="N327" s="26"/>
    </row>
    <row r="328" spans="4:14">
      <c r="D328" s="26"/>
      <c r="K328" s="26"/>
      <c r="N328" s="26"/>
    </row>
    <row r="329" spans="4:14">
      <c r="D329" s="26"/>
      <c r="K329" s="26"/>
      <c r="N329" s="26"/>
    </row>
    <row r="330" spans="4:14">
      <c r="D330" s="26"/>
      <c r="K330" s="26"/>
      <c r="N330" s="26"/>
    </row>
    <row r="331" spans="4:14">
      <c r="D331" s="26"/>
      <c r="K331" s="26"/>
      <c r="N331" s="26"/>
    </row>
    <row r="332" spans="4:14">
      <c r="D332" s="26"/>
      <c r="K332" s="26"/>
      <c r="N332" s="26"/>
    </row>
    <row r="333" spans="4:14">
      <c r="D333" s="26"/>
      <c r="K333" s="26"/>
      <c r="N333" s="26"/>
    </row>
    <row r="334" spans="4:14">
      <c r="D334" s="26"/>
      <c r="K334" s="26"/>
      <c r="N334" s="26"/>
    </row>
    <row r="335" spans="4:14">
      <c r="D335" s="26"/>
      <c r="K335" s="26"/>
      <c r="N335" s="26"/>
    </row>
    <row r="336" spans="4:14">
      <c r="D336" s="26"/>
      <c r="K336" s="26"/>
      <c r="N336" s="26"/>
    </row>
    <row r="337" spans="4:14">
      <c r="D337" s="26"/>
      <c r="K337" s="26"/>
      <c r="N337" s="26"/>
    </row>
    <row r="338" spans="4:14">
      <c r="D338" s="26"/>
      <c r="K338" s="26"/>
      <c r="N338" s="26"/>
    </row>
    <row r="339" spans="4:14">
      <c r="D339" s="26"/>
      <c r="K339" s="26"/>
      <c r="N339" s="26"/>
    </row>
    <row r="340" spans="4:14">
      <c r="D340" s="26"/>
      <c r="K340" s="26"/>
      <c r="N340" s="26"/>
    </row>
    <row r="341" spans="4:14">
      <c r="D341" s="26"/>
      <c r="K341" s="26"/>
      <c r="N341" s="26"/>
    </row>
    <row r="342" spans="4:14">
      <c r="D342" s="26"/>
      <c r="K342" s="26"/>
      <c r="N342" s="26"/>
    </row>
    <row r="343" spans="4:14">
      <c r="D343" s="26"/>
      <c r="K343" s="26"/>
      <c r="N343" s="26"/>
    </row>
    <row r="344" spans="4:14">
      <c r="D344" s="26"/>
      <c r="K344" s="26"/>
      <c r="N344" s="26"/>
    </row>
    <row r="345" spans="4:14">
      <c r="D345" s="26"/>
      <c r="K345" s="26"/>
      <c r="N345" s="26"/>
    </row>
    <row r="346" spans="4:14">
      <c r="D346" s="26"/>
      <c r="K346" s="26"/>
      <c r="N346" s="26"/>
    </row>
    <row r="347" spans="4:14">
      <c r="D347" s="26"/>
      <c r="K347" s="26"/>
      <c r="N347" s="26"/>
    </row>
    <row r="348" spans="4:14">
      <c r="D348" s="26"/>
      <c r="K348" s="26"/>
      <c r="N348" s="26"/>
    </row>
    <row r="349" spans="4:14">
      <c r="D349" s="26"/>
      <c r="K349" s="26"/>
      <c r="N349" s="26"/>
    </row>
    <row r="350" spans="4:14">
      <c r="D350" s="26"/>
      <c r="K350" s="26"/>
      <c r="N350" s="26"/>
    </row>
    <row r="351" spans="4:14">
      <c r="D351" s="26"/>
      <c r="K351" s="26"/>
      <c r="N351" s="26"/>
    </row>
    <row r="352" spans="4:14">
      <c r="D352" s="26"/>
      <c r="K352" s="26"/>
      <c r="N352" s="26"/>
    </row>
    <row r="353" spans="4:14">
      <c r="D353" s="26"/>
      <c r="K353" s="26"/>
      <c r="N353" s="26"/>
    </row>
    <row r="354" spans="4:14">
      <c r="D354" s="26"/>
      <c r="K354" s="26"/>
      <c r="N354" s="26"/>
    </row>
    <row r="355" spans="4:14">
      <c r="D355" s="26"/>
      <c r="K355" s="26"/>
      <c r="N355" s="26"/>
    </row>
    <row r="356" spans="4:14">
      <c r="D356" s="26"/>
      <c r="K356" s="26"/>
      <c r="N356" s="26"/>
    </row>
    <row r="357" spans="4:14">
      <c r="D357" s="26"/>
      <c r="K357" s="26"/>
      <c r="N357" s="26"/>
    </row>
    <row r="358" spans="4:14">
      <c r="D358" s="26"/>
      <c r="K358" s="26"/>
      <c r="N358" s="26"/>
    </row>
    <row r="359" spans="4:14">
      <c r="D359" s="26"/>
      <c r="K359" s="26"/>
      <c r="N359" s="26"/>
    </row>
    <row r="360" spans="4:14">
      <c r="D360" s="26"/>
      <c r="K360" s="26"/>
      <c r="N360" s="26"/>
    </row>
    <row r="361" spans="4:14">
      <c r="D361" s="26"/>
      <c r="K361" s="26"/>
      <c r="N361" s="26"/>
    </row>
    <row r="362" spans="4:14">
      <c r="D362" s="26"/>
      <c r="K362" s="26"/>
      <c r="N362" s="26"/>
    </row>
    <row r="363" spans="4:14">
      <c r="D363" s="26"/>
      <c r="K363" s="26"/>
      <c r="N363" s="26"/>
    </row>
    <row r="364" spans="4:14">
      <c r="D364" s="26"/>
      <c r="K364" s="26"/>
      <c r="N364" s="26"/>
    </row>
    <row r="365" spans="4:14">
      <c r="D365" s="26"/>
      <c r="K365" s="26"/>
      <c r="N365" s="26"/>
    </row>
    <row r="366" spans="4:14">
      <c r="D366" s="26"/>
      <c r="K366" s="26"/>
      <c r="N366" s="26"/>
    </row>
    <row r="367" spans="4:14">
      <c r="D367" s="26"/>
      <c r="K367" s="26"/>
      <c r="N367" s="26"/>
    </row>
    <row r="368" spans="4:14">
      <c r="D368" s="26"/>
      <c r="K368" s="26"/>
      <c r="N368" s="26"/>
    </row>
    <row r="369" spans="4:14">
      <c r="D369" s="26"/>
      <c r="K369" s="26"/>
      <c r="N369" s="26"/>
    </row>
    <row r="370" spans="4:14">
      <c r="D370" s="26"/>
      <c r="K370" s="26"/>
      <c r="N370" s="26"/>
    </row>
    <row r="371" spans="4:14">
      <c r="D371" s="26"/>
      <c r="K371" s="26"/>
      <c r="N371" s="26"/>
    </row>
    <row r="372" spans="4:14">
      <c r="D372" s="26"/>
      <c r="K372" s="26"/>
      <c r="N372" s="26"/>
    </row>
    <row r="373" spans="4:14">
      <c r="D373" s="26"/>
      <c r="K373" s="26"/>
      <c r="N373" s="26"/>
    </row>
    <row r="374" spans="4:14">
      <c r="D374" s="26"/>
      <c r="K374" s="26"/>
      <c r="N374" s="26"/>
    </row>
    <row r="375" spans="4:14">
      <c r="D375" s="26"/>
      <c r="K375" s="26"/>
      <c r="N375" s="26"/>
    </row>
    <row r="376" spans="4:14">
      <c r="D376" s="26"/>
      <c r="K376" s="26"/>
      <c r="N376" s="26"/>
    </row>
    <row r="377" spans="4:14">
      <c r="D377" s="26"/>
      <c r="K377" s="26"/>
      <c r="N377" s="26"/>
    </row>
    <row r="378" spans="4:14">
      <c r="D378" s="26"/>
      <c r="K378" s="26"/>
      <c r="N378" s="26"/>
    </row>
    <row r="379" spans="4:14">
      <c r="D379" s="26"/>
      <c r="K379" s="26"/>
      <c r="N379" s="26"/>
    </row>
    <row r="380" spans="4:14">
      <c r="D380" s="26"/>
      <c r="K380" s="26"/>
      <c r="N380" s="26"/>
    </row>
    <row r="381" spans="4:14">
      <c r="D381" s="26"/>
      <c r="K381" s="26"/>
      <c r="N381" s="26"/>
    </row>
    <row r="382" spans="4:14">
      <c r="D382" s="26"/>
      <c r="K382" s="26"/>
      <c r="N382" s="26"/>
    </row>
    <row r="383" spans="4:14">
      <c r="D383" s="26"/>
      <c r="K383" s="26"/>
      <c r="N383" s="26"/>
    </row>
    <row r="384" spans="4:14">
      <c r="D384" s="26"/>
      <c r="K384" s="26"/>
      <c r="N384" s="26"/>
    </row>
    <row r="385" spans="4:14">
      <c r="D385" s="26"/>
      <c r="K385" s="26"/>
      <c r="N385" s="26"/>
    </row>
    <row r="386" spans="4:14">
      <c r="D386" s="26"/>
      <c r="K386" s="26"/>
      <c r="N386" s="26"/>
    </row>
    <row r="387" spans="4:14">
      <c r="D387" s="26"/>
      <c r="K387" s="26"/>
      <c r="N387" s="26"/>
    </row>
    <row r="388" spans="4:14">
      <c r="D388" s="26"/>
      <c r="K388" s="26"/>
      <c r="N388" s="26"/>
    </row>
    <row r="389" spans="4:14">
      <c r="D389" s="26"/>
      <c r="K389" s="26"/>
      <c r="N389" s="26"/>
    </row>
    <row r="390" spans="4:14">
      <c r="D390" s="26"/>
      <c r="K390" s="26"/>
      <c r="N390" s="26"/>
    </row>
    <row r="391" spans="4:14">
      <c r="D391" s="26"/>
      <c r="K391" s="26"/>
      <c r="N391" s="26"/>
    </row>
    <row r="392" spans="4:14">
      <c r="D392" s="26"/>
      <c r="K392" s="26"/>
      <c r="N392" s="26"/>
    </row>
    <row r="393" spans="4:14">
      <c r="D393" s="26"/>
      <c r="K393" s="26"/>
      <c r="N393" s="26"/>
    </row>
    <row r="394" spans="4:14">
      <c r="D394" s="26"/>
      <c r="K394" s="26"/>
      <c r="N394" s="26"/>
    </row>
    <row r="395" spans="4:14">
      <c r="D395" s="26"/>
      <c r="K395" s="26"/>
      <c r="N395" s="26"/>
    </row>
    <row r="396" spans="4:14">
      <c r="D396" s="26"/>
      <c r="K396" s="26"/>
      <c r="N396" s="26"/>
    </row>
    <row r="397" spans="4:14">
      <c r="D397" s="26"/>
      <c r="K397" s="26"/>
      <c r="N397" s="26"/>
    </row>
    <row r="398" spans="4:14">
      <c r="D398" s="26"/>
      <c r="K398" s="26"/>
      <c r="N398" s="26"/>
    </row>
    <row r="399" spans="4:14">
      <c r="D399" s="26"/>
      <c r="K399" s="26"/>
      <c r="N399" s="26"/>
    </row>
    <row r="400" spans="4:14">
      <c r="D400" s="26"/>
      <c r="K400" s="26"/>
      <c r="N400" s="26"/>
    </row>
    <row r="401" spans="4:14">
      <c r="D401" s="26"/>
      <c r="K401" s="26"/>
      <c r="N401" s="26"/>
    </row>
    <row r="402" spans="4:14">
      <c r="D402" s="26"/>
      <c r="K402" s="26"/>
      <c r="N402" s="26"/>
    </row>
    <row r="403" spans="4:14">
      <c r="D403" s="26"/>
      <c r="K403" s="26"/>
      <c r="N403" s="26"/>
    </row>
    <row r="404" spans="4:14">
      <c r="D404" s="26"/>
      <c r="K404" s="26"/>
      <c r="N404" s="26"/>
    </row>
    <row r="405" spans="4:14">
      <c r="D405" s="26"/>
      <c r="K405" s="26"/>
      <c r="N405" s="26"/>
    </row>
    <row r="406" spans="4:14">
      <c r="D406" s="26"/>
      <c r="K406" s="26"/>
      <c r="N406" s="26"/>
    </row>
    <row r="407" spans="4:14">
      <c r="D407" s="26"/>
      <c r="K407" s="26"/>
      <c r="N407" s="26"/>
    </row>
    <row r="408" spans="4:14">
      <c r="D408" s="26"/>
      <c r="K408" s="26"/>
      <c r="N408" s="26"/>
    </row>
    <row r="409" spans="4:14">
      <c r="D409" s="26"/>
      <c r="K409" s="26"/>
      <c r="N409" s="26"/>
    </row>
    <row r="410" spans="4:14">
      <c r="D410" s="26"/>
      <c r="K410" s="26"/>
      <c r="N410" s="26"/>
    </row>
    <row r="411" spans="4:14">
      <c r="D411" s="26"/>
      <c r="K411" s="26"/>
      <c r="N411" s="26"/>
    </row>
    <row r="412" spans="4:14">
      <c r="D412" s="26"/>
      <c r="K412" s="26"/>
      <c r="N412" s="26"/>
    </row>
    <row r="413" spans="4:14">
      <c r="D413" s="26"/>
      <c r="K413" s="26"/>
      <c r="N413" s="26"/>
    </row>
    <row r="414" spans="4:14">
      <c r="D414" s="26"/>
      <c r="K414" s="26"/>
      <c r="N414" s="26"/>
    </row>
    <row r="415" spans="4:14">
      <c r="D415" s="26"/>
      <c r="K415" s="26"/>
      <c r="N415" s="26"/>
    </row>
    <row r="416" spans="4:14">
      <c r="D416" s="26"/>
      <c r="K416" s="26"/>
      <c r="N416" s="26"/>
    </row>
    <row r="417" spans="4:14">
      <c r="D417" s="26"/>
      <c r="K417" s="26"/>
      <c r="N417" s="26"/>
    </row>
    <row r="418" spans="4:14">
      <c r="D418" s="26"/>
      <c r="K418" s="26"/>
      <c r="N418" s="26"/>
    </row>
    <row r="419" spans="4:14">
      <c r="D419" s="26"/>
      <c r="K419" s="26"/>
      <c r="N419" s="26"/>
    </row>
    <row r="420" spans="4:14">
      <c r="D420" s="26"/>
      <c r="K420" s="26"/>
      <c r="N420" s="26"/>
    </row>
    <row r="421" spans="4:14">
      <c r="D421" s="26"/>
      <c r="K421" s="26"/>
      <c r="N421" s="26"/>
    </row>
    <row r="422" spans="4:14">
      <c r="D422" s="26"/>
      <c r="K422" s="26"/>
      <c r="N422" s="26"/>
    </row>
    <row r="423" spans="4:14">
      <c r="D423" s="26"/>
      <c r="K423" s="26"/>
      <c r="N423" s="26"/>
    </row>
    <row r="424" spans="4:14">
      <c r="D424" s="26"/>
      <c r="K424" s="26"/>
      <c r="N424" s="26"/>
    </row>
    <row r="425" spans="4:14">
      <c r="D425" s="26"/>
      <c r="K425" s="26"/>
      <c r="N425" s="26"/>
    </row>
    <row r="426" spans="4:14">
      <c r="D426" s="26"/>
      <c r="K426" s="26"/>
      <c r="N426" s="26"/>
    </row>
    <row r="427" spans="4:14">
      <c r="D427" s="26"/>
      <c r="K427" s="26"/>
      <c r="N427" s="26"/>
    </row>
    <row r="428" spans="4:14">
      <c r="D428" s="26"/>
      <c r="K428" s="26"/>
      <c r="N428" s="26"/>
    </row>
    <row r="429" spans="4:14">
      <c r="D429" s="26"/>
      <c r="K429" s="26"/>
      <c r="N429" s="26"/>
    </row>
    <row r="430" spans="4:14">
      <c r="D430" s="26"/>
      <c r="K430" s="26"/>
      <c r="N430" s="26"/>
    </row>
    <row r="431" spans="4:14">
      <c r="D431" s="26"/>
      <c r="K431" s="26"/>
      <c r="N431" s="26"/>
    </row>
    <row r="432" spans="4:14">
      <c r="D432" s="26"/>
      <c r="K432" s="26"/>
      <c r="N432" s="26"/>
    </row>
    <row r="433" spans="4:14">
      <c r="D433" s="26"/>
      <c r="K433" s="26"/>
      <c r="N433" s="26"/>
    </row>
    <row r="434" spans="4:14">
      <c r="D434" s="26"/>
      <c r="K434" s="26"/>
      <c r="N434" s="26"/>
    </row>
    <row r="435" spans="4:14">
      <c r="D435" s="26"/>
      <c r="K435" s="26"/>
      <c r="N435" s="26"/>
    </row>
    <row r="436" spans="4:14">
      <c r="D436" s="26"/>
      <c r="K436" s="26"/>
      <c r="N436" s="26"/>
    </row>
    <row r="437" spans="4:14">
      <c r="D437" s="26"/>
      <c r="K437" s="26"/>
      <c r="N437" s="26"/>
    </row>
    <row r="438" spans="4:14">
      <c r="D438" s="26"/>
      <c r="K438" s="26"/>
      <c r="N438" s="26"/>
    </row>
    <row r="439" spans="4:14">
      <c r="D439" s="26"/>
      <c r="K439" s="26"/>
      <c r="N439" s="26"/>
    </row>
    <row r="440" spans="4:14">
      <c r="D440" s="26"/>
      <c r="K440" s="26"/>
      <c r="N440" s="26"/>
    </row>
    <row r="441" spans="4:14">
      <c r="D441" s="26"/>
      <c r="K441" s="26"/>
      <c r="N441" s="26"/>
    </row>
    <row r="442" spans="4:14">
      <c r="D442" s="26"/>
      <c r="K442" s="26"/>
      <c r="N442" s="26"/>
    </row>
    <row r="443" spans="4:14">
      <c r="D443" s="26"/>
      <c r="K443" s="26"/>
      <c r="N443" s="26"/>
    </row>
    <row r="444" spans="4:14">
      <c r="D444" s="26"/>
      <c r="K444" s="26"/>
      <c r="N444" s="26"/>
    </row>
    <row r="445" spans="4:14">
      <c r="D445" s="26"/>
      <c r="K445" s="26"/>
      <c r="N445" s="26"/>
    </row>
    <row r="446" spans="4:14">
      <c r="D446" s="26"/>
      <c r="K446" s="26"/>
      <c r="N446" s="26"/>
    </row>
    <row r="447" spans="4:14">
      <c r="D447" s="26"/>
      <c r="K447" s="26"/>
      <c r="N447" s="26"/>
    </row>
    <row r="448" spans="4:14">
      <c r="D448" s="26"/>
      <c r="K448" s="26"/>
      <c r="N448" s="26"/>
    </row>
    <row r="449" spans="4:14">
      <c r="D449" s="26"/>
      <c r="K449" s="26"/>
      <c r="N449" s="26"/>
    </row>
    <row r="450" spans="4:14">
      <c r="D450" s="26"/>
      <c r="K450" s="26"/>
      <c r="N450" s="26"/>
    </row>
    <row r="451" spans="4:14">
      <c r="D451" s="26"/>
      <c r="K451" s="26"/>
      <c r="N451" s="26"/>
    </row>
    <row r="452" spans="4:14">
      <c r="D452" s="26"/>
      <c r="K452" s="26"/>
      <c r="N452" s="26"/>
    </row>
    <row r="453" spans="4:14">
      <c r="D453" s="26"/>
      <c r="K453" s="26"/>
      <c r="N453" s="26"/>
    </row>
    <row r="454" spans="4:14">
      <c r="D454" s="26"/>
      <c r="K454" s="26"/>
      <c r="N454" s="26"/>
    </row>
    <row r="455" spans="4:14">
      <c r="D455" s="26"/>
      <c r="K455" s="26"/>
      <c r="N455" s="26"/>
    </row>
    <row r="456" spans="4:14">
      <c r="D456" s="26"/>
      <c r="K456" s="26"/>
      <c r="N456" s="26"/>
    </row>
    <row r="457" spans="4:14">
      <c r="D457" s="26"/>
      <c r="K457" s="26"/>
      <c r="N457" s="26"/>
    </row>
    <row r="458" spans="4:14">
      <c r="D458" s="26"/>
      <c r="K458" s="26"/>
      <c r="N458" s="26"/>
    </row>
    <row r="459" spans="4:14">
      <c r="D459" s="26"/>
      <c r="K459" s="26"/>
      <c r="N459" s="26"/>
    </row>
    <row r="460" spans="4:14">
      <c r="D460" s="26"/>
      <c r="K460" s="26"/>
      <c r="N460" s="26"/>
    </row>
    <row r="461" spans="4:14">
      <c r="D461" s="26"/>
      <c r="K461" s="26"/>
      <c r="N461" s="26"/>
    </row>
    <row r="462" spans="4:14">
      <c r="D462" s="26"/>
      <c r="K462" s="26"/>
      <c r="N462" s="26"/>
    </row>
    <row r="463" spans="4:14">
      <c r="D463" s="26"/>
      <c r="K463" s="26"/>
      <c r="N463" s="26"/>
    </row>
    <row r="464" spans="4:14">
      <c r="D464" s="26"/>
      <c r="K464" s="26"/>
      <c r="N464" s="26"/>
    </row>
    <row r="465" spans="4:14">
      <c r="D465" s="26"/>
      <c r="K465" s="26"/>
      <c r="N465" s="26"/>
    </row>
    <row r="466" spans="4:14">
      <c r="D466" s="26"/>
      <c r="K466" s="26"/>
      <c r="N466" s="26"/>
    </row>
    <row r="467" spans="4:14">
      <c r="D467" s="26"/>
      <c r="K467" s="26"/>
      <c r="N467" s="26"/>
    </row>
    <row r="468" spans="4:14">
      <c r="D468" s="26"/>
      <c r="K468" s="26"/>
      <c r="N468" s="26"/>
    </row>
    <row r="469" spans="4:14">
      <c r="D469" s="26"/>
      <c r="K469" s="26"/>
      <c r="N469" s="26"/>
    </row>
    <row r="470" spans="4:14">
      <c r="D470" s="26"/>
      <c r="K470" s="26"/>
      <c r="N470" s="26"/>
    </row>
    <row r="471" spans="4:14">
      <c r="D471" s="26"/>
      <c r="K471" s="26"/>
      <c r="N471" s="26"/>
    </row>
    <row r="472" spans="4:14">
      <c r="D472" s="26"/>
      <c r="K472" s="26"/>
      <c r="N472" s="26"/>
    </row>
    <row r="473" spans="4:14">
      <c r="D473" s="26"/>
      <c r="K473" s="26"/>
      <c r="N473" s="26"/>
    </row>
    <row r="474" spans="4:14">
      <c r="D474" s="26"/>
      <c r="K474" s="26"/>
      <c r="N474" s="26"/>
    </row>
    <row r="475" spans="4:14">
      <c r="D475" s="26"/>
      <c r="K475" s="26"/>
      <c r="N475" s="26"/>
    </row>
    <row r="476" spans="4:14">
      <c r="D476" s="26"/>
      <c r="K476" s="26"/>
      <c r="N476" s="26"/>
    </row>
    <row r="477" spans="4:14">
      <c r="D477" s="26"/>
      <c r="K477" s="26"/>
      <c r="N477" s="26"/>
    </row>
    <row r="478" spans="4:14">
      <c r="D478" s="26"/>
      <c r="K478" s="26"/>
      <c r="N478" s="26"/>
    </row>
    <row r="479" spans="4:14">
      <c r="D479" s="26"/>
      <c r="K479" s="26"/>
      <c r="N479" s="26"/>
    </row>
    <row r="480" spans="4:14">
      <c r="D480" s="26"/>
      <c r="K480" s="26"/>
      <c r="N480" s="26"/>
    </row>
    <row r="481" spans="4:14">
      <c r="D481" s="26"/>
      <c r="K481" s="26"/>
      <c r="N481" s="26"/>
    </row>
    <row r="482" spans="4:14">
      <c r="D482" s="26"/>
      <c r="K482" s="26"/>
      <c r="N482" s="26"/>
    </row>
    <row r="483" spans="4:14">
      <c r="D483" s="26"/>
      <c r="K483" s="26"/>
      <c r="N483" s="26"/>
    </row>
    <row r="484" spans="4:14">
      <c r="D484" s="26"/>
      <c r="K484" s="26"/>
      <c r="N484" s="26"/>
    </row>
    <row r="485" spans="4:14">
      <c r="D485" s="26"/>
      <c r="K485" s="26"/>
      <c r="N485" s="26"/>
    </row>
    <row r="486" spans="4:14">
      <c r="D486" s="26"/>
      <c r="K486" s="26"/>
      <c r="N486" s="26"/>
    </row>
    <row r="487" spans="4:14">
      <c r="D487" s="26"/>
      <c r="K487" s="26"/>
      <c r="N487" s="26"/>
    </row>
    <row r="488" spans="4:14">
      <c r="D488" s="26"/>
      <c r="K488" s="26"/>
      <c r="N488" s="26"/>
    </row>
    <row r="489" spans="4:14">
      <c r="D489" s="26"/>
      <c r="K489" s="26"/>
      <c r="N489" s="26"/>
    </row>
    <row r="490" spans="4:14">
      <c r="D490" s="26"/>
      <c r="K490" s="26"/>
      <c r="N490" s="26"/>
    </row>
    <row r="491" spans="4:14">
      <c r="D491" s="26"/>
      <c r="K491" s="26"/>
      <c r="N491" s="26"/>
    </row>
    <row r="492" spans="4:14">
      <c r="D492" s="26"/>
      <c r="K492" s="26"/>
      <c r="N492" s="26"/>
    </row>
    <row r="493" spans="4:14">
      <c r="D493" s="26"/>
      <c r="K493" s="26"/>
      <c r="N493" s="26"/>
    </row>
    <row r="494" spans="4:14">
      <c r="D494" s="26"/>
      <c r="K494" s="26"/>
      <c r="N494" s="26"/>
    </row>
    <row r="495" spans="4:14">
      <c r="D495" s="26"/>
      <c r="K495" s="26"/>
      <c r="N495" s="26"/>
    </row>
    <row r="496" spans="4:14">
      <c r="D496" s="26"/>
      <c r="K496" s="26"/>
      <c r="N496" s="26"/>
    </row>
    <row r="497" spans="4:14">
      <c r="D497" s="26"/>
      <c r="K497" s="26"/>
      <c r="N497" s="26"/>
    </row>
    <row r="498" spans="4:14">
      <c r="D498" s="26"/>
      <c r="K498" s="26"/>
      <c r="N498" s="26"/>
    </row>
    <row r="499" spans="4:14">
      <c r="D499" s="26"/>
      <c r="K499" s="26"/>
      <c r="N499" s="26"/>
    </row>
    <row r="500" spans="4:14">
      <c r="D500" s="26"/>
      <c r="K500" s="26"/>
      <c r="N500" s="26"/>
    </row>
    <row r="501" spans="4:14">
      <c r="D501" s="26"/>
      <c r="K501" s="26"/>
      <c r="N501" s="26"/>
    </row>
    <row r="502" spans="4:14">
      <c r="D502" s="26"/>
      <c r="K502" s="26"/>
      <c r="N502" s="26"/>
    </row>
    <row r="503" spans="4:14">
      <c r="D503" s="26"/>
      <c r="K503" s="26"/>
      <c r="N503" s="26"/>
    </row>
    <row r="504" spans="4:14">
      <c r="D504" s="26"/>
      <c r="K504" s="26"/>
      <c r="N504" s="26"/>
    </row>
    <row r="505" spans="4:14">
      <c r="D505" s="26"/>
      <c r="K505" s="26"/>
      <c r="N505" s="26"/>
    </row>
    <row r="506" spans="4:14">
      <c r="D506" s="26"/>
      <c r="K506" s="26"/>
      <c r="N506" s="26"/>
    </row>
    <row r="507" spans="4:14">
      <c r="D507" s="26"/>
      <c r="K507" s="26"/>
      <c r="N507" s="26"/>
    </row>
    <row r="508" spans="4:14">
      <c r="D508" s="26"/>
      <c r="K508" s="26"/>
      <c r="N508" s="26"/>
    </row>
    <row r="509" spans="4:14">
      <c r="D509" s="26"/>
      <c r="K509" s="26"/>
      <c r="N509" s="26"/>
    </row>
    <row r="510" spans="4:14">
      <c r="D510" s="26"/>
      <c r="K510" s="26"/>
      <c r="N510" s="26"/>
    </row>
    <row r="511" spans="4:14">
      <c r="D511" s="26"/>
      <c r="K511" s="26"/>
      <c r="N511" s="26"/>
    </row>
    <row r="512" spans="4:14">
      <c r="D512" s="26"/>
      <c r="K512" s="26"/>
      <c r="N512" s="26"/>
    </row>
    <row r="513" spans="4:14">
      <c r="D513" s="26"/>
      <c r="K513" s="26"/>
      <c r="N513" s="26"/>
    </row>
    <row r="514" spans="4:14">
      <c r="D514" s="26"/>
      <c r="K514" s="26"/>
      <c r="N514" s="26"/>
    </row>
    <row r="515" spans="4:14">
      <c r="D515" s="26"/>
      <c r="K515" s="26"/>
      <c r="N515" s="26"/>
    </row>
    <row r="516" spans="4:14">
      <c r="D516" s="26"/>
      <c r="K516" s="26"/>
      <c r="N516" s="26"/>
    </row>
    <row r="517" spans="4:14">
      <c r="D517" s="26"/>
      <c r="K517" s="26"/>
      <c r="N517" s="26"/>
    </row>
    <row r="518" spans="4:14">
      <c r="D518" s="26"/>
      <c r="K518" s="26"/>
      <c r="N518" s="26"/>
    </row>
    <row r="519" spans="4:14">
      <c r="D519" s="26"/>
      <c r="K519" s="26"/>
      <c r="N519" s="26"/>
    </row>
    <row r="520" spans="4:14">
      <c r="D520" s="26"/>
      <c r="K520" s="26"/>
      <c r="N520" s="26"/>
    </row>
    <row r="521" spans="4:14">
      <c r="D521" s="26"/>
      <c r="K521" s="26"/>
      <c r="N521" s="26"/>
    </row>
    <row r="522" spans="4:14">
      <c r="D522" s="26"/>
      <c r="K522" s="26"/>
      <c r="N522" s="26"/>
    </row>
    <row r="523" spans="4:14">
      <c r="D523" s="26"/>
      <c r="K523" s="26"/>
      <c r="N523" s="26"/>
    </row>
    <row r="524" spans="4:14">
      <c r="D524" s="26"/>
      <c r="K524" s="26"/>
      <c r="N524" s="26"/>
    </row>
    <row r="525" spans="4:14">
      <c r="D525" s="26"/>
      <c r="K525" s="26"/>
      <c r="N525" s="26"/>
    </row>
    <row r="526" spans="4:14">
      <c r="D526" s="26"/>
      <c r="K526" s="26"/>
      <c r="N526" s="26"/>
    </row>
    <row r="527" spans="4:14">
      <c r="D527" s="26"/>
      <c r="K527" s="26"/>
      <c r="N527" s="26"/>
    </row>
    <row r="528" spans="4:14">
      <c r="D528" s="26"/>
      <c r="K528" s="26"/>
      <c r="N528" s="26"/>
    </row>
    <row r="529" spans="4:14">
      <c r="D529" s="26"/>
      <c r="K529" s="26"/>
      <c r="N529" s="26"/>
    </row>
    <row r="530" spans="4:14">
      <c r="D530" s="26"/>
      <c r="K530" s="26"/>
      <c r="N530" s="26"/>
    </row>
    <row r="531" spans="4:14">
      <c r="D531" s="26"/>
      <c r="K531" s="26"/>
      <c r="N531" s="26"/>
    </row>
    <row r="532" spans="4:14">
      <c r="D532" s="26"/>
      <c r="K532" s="26"/>
      <c r="N532" s="26"/>
    </row>
    <row r="533" spans="4:14">
      <c r="D533" s="26"/>
      <c r="K533" s="26"/>
      <c r="N533" s="26"/>
    </row>
    <row r="534" spans="4:14">
      <c r="D534" s="26"/>
      <c r="K534" s="26"/>
      <c r="N534" s="26"/>
    </row>
    <row r="535" spans="4:14">
      <c r="D535" s="26"/>
      <c r="K535" s="26"/>
      <c r="N535" s="26"/>
    </row>
    <row r="536" spans="4:14">
      <c r="D536" s="26"/>
      <c r="K536" s="26"/>
      <c r="N536" s="26"/>
    </row>
    <row r="537" spans="4:14">
      <c r="D537" s="26"/>
      <c r="K537" s="26"/>
      <c r="N537" s="26"/>
    </row>
    <row r="538" spans="4:14">
      <c r="D538" s="26"/>
      <c r="K538" s="26"/>
      <c r="N538" s="26"/>
    </row>
    <row r="539" spans="4:14">
      <c r="D539" s="26"/>
      <c r="K539" s="26"/>
      <c r="N539" s="26"/>
    </row>
    <row r="540" spans="4:14">
      <c r="D540" s="26"/>
      <c r="K540" s="26"/>
      <c r="N540" s="26"/>
    </row>
    <row r="541" spans="4:14">
      <c r="D541" s="26"/>
      <c r="K541" s="26"/>
      <c r="N541" s="26"/>
    </row>
    <row r="542" spans="4:14">
      <c r="D542" s="26"/>
      <c r="K542" s="26"/>
      <c r="N542" s="26"/>
    </row>
    <row r="543" spans="4:14">
      <c r="D543" s="26"/>
      <c r="K543" s="26"/>
      <c r="N543" s="26"/>
    </row>
    <row r="544" spans="4:14">
      <c r="D544" s="26"/>
      <c r="K544" s="26"/>
      <c r="N544" s="26"/>
    </row>
    <row r="545" spans="4:14">
      <c r="D545" s="26"/>
      <c r="K545" s="26"/>
      <c r="N545" s="26"/>
    </row>
    <row r="546" spans="4:14">
      <c r="D546" s="26"/>
      <c r="K546" s="26"/>
      <c r="N546" s="26"/>
    </row>
    <row r="547" spans="4:14">
      <c r="D547" s="26"/>
      <c r="K547" s="26"/>
      <c r="N547" s="26"/>
    </row>
    <row r="548" spans="4:14">
      <c r="D548" s="26"/>
      <c r="K548" s="26"/>
      <c r="N548" s="26"/>
    </row>
    <row r="549" spans="4:14">
      <c r="D549" s="26"/>
      <c r="K549" s="26"/>
      <c r="N549" s="26"/>
    </row>
    <row r="550" spans="4:14">
      <c r="D550" s="26"/>
      <c r="K550" s="26"/>
      <c r="N550" s="26"/>
    </row>
    <row r="551" spans="4:14">
      <c r="D551" s="26"/>
      <c r="K551" s="26"/>
      <c r="N551" s="26"/>
    </row>
    <row r="552" spans="4:14">
      <c r="D552" s="26"/>
      <c r="K552" s="26"/>
      <c r="N552" s="26"/>
    </row>
    <row r="553" spans="4:14">
      <c r="D553" s="26"/>
      <c r="K553" s="26"/>
      <c r="N553" s="26"/>
    </row>
    <row r="554" spans="4:14">
      <c r="D554" s="26"/>
      <c r="K554" s="26"/>
      <c r="N554" s="26"/>
    </row>
    <row r="555" spans="4:14">
      <c r="D555" s="26"/>
      <c r="K555" s="26"/>
      <c r="N555" s="26"/>
    </row>
    <row r="556" spans="4:14">
      <c r="D556" s="26"/>
      <c r="K556" s="26"/>
      <c r="N556" s="26"/>
    </row>
    <row r="557" spans="4:14">
      <c r="D557" s="26"/>
      <c r="K557" s="26"/>
      <c r="N557" s="26"/>
    </row>
    <row r="558" spans="4:14">
      <c r="D558" s="26"/>
      <c r="K558" s="26"/>
      <c r="N558" s="26"/>
    </row>
    <row r="559" spans="4:14">
      <c r="D559" s="26"/>
      <c r="K559" s="26"/>
      <c r="N559" s="26"/>
    </row>
    <row r="560" spans="4:14">
      <c r="D560" s="26"/>
      <c r="K560" s="26"/>
      <c r="N560" s="26"/>
    </row>
    <row r="561" spans="4:14">
      <c r="D561" s="26"/>
      <c r="K561" s="26"/>
      <c r="N561" s="26"/>
    </row>
    <row r="562" spans="4:14">
      <c r="D562" s="26"/>
      <c r="K562" s="26"/>
      <c r="N562" s="26"/>
    </row>
    <row r="563" spans="4:14">
      <c r="D563" s="26"/>
      <c r="K563" s="26"/>
      <c r="N563" s="26"/>
    </row>
    <row r="564" spans="4:14">
      <c r="D564" s="26"/>
      <c r="K564" s="26"/>
      <c r="N564" s="26"/>
    </row>
    <row r="565" spans="4:14">
      <c r="D565" s="26"/>
      <c r="K565" s="26"/>
      <c r="N565" s="26"/>
    </row>
    <row r="566" spans="4:14">
      <c r="D566" s="26"/>
      <c r="K566" s="26"/>
      <c r="N566" s="26"/>
    </row>
    <row r="567" spans="4:14">
      <c r="D567" s="26"/>
      <c r="K567" s="26"/>
      <c r="N567" s="26"/>
    </row>
    <row r="568" spans="4:14">
      <c r="D568" s="26"/>
      <c r="K568" s="26"/>
      <c r="N568" s="26"/>
    </row>
    <row r="569" spans="4:14">
      <c r="D569" s="26"/>
      <c r="K569" s="26"/>
      <c r="N569" s="26"/>
    </row>
    <row r="570" spans="4:14">
      <c r="D570" s="26"/>
      <c r="K570" s="26"/>
      <c r="N570" s="26"/>
    </row>
    <row r="571" spans="4:14">
      <c r="D571" s="26"/>
      <c r="K571" s="26"/>
      <c r="N571" s="26"/>
    </row>
    <row r="572" spans="4:14">
      <c r="D572" s="26"/>
      <c r="K572" s="26"/>
      <c r="N572" s="26"/>
    </row>
    <row r="573" spans="4:14">
      <c r="D573" s="26"/>
      <c r="K573" s="26"/>
      <c r="N573" s="26"/>
    </row>
    <row r="574" spans="4:14">
      <c r="D574" s="26"/>
      <c r="K574" s="26"/>
      <c r="N574" s="26"/>
    </row>
    <row r="575" spans="4:14">
      <c r="D575" s="26"/>
      <c r="K575" s="26"/>
      <c r="N575" s="26"/>
    </row>
    <row r="576" spans="4:14">
      <c r="D576" s="26"/>
      <c r="K576" s="26"/>
      <c r="N576" s="26"/>
    </row>
    <row r="577" spans="4:14">
      <c r="D577" s="26"/>
      <c r="K577" s="26"/>
      <c r="N577" s="26"/>
    </row>
    <row r="578" spans="4:14">
      <c r="D578" s="26"/>
      <c r="K578" s="26"/>
      <c r="N578" s="26"/>
    </row>
    <row r="579" spans="4:14">
      <c r="D579" s="26"/>
      <c r="K579" s="26"/>
      <c r="N579" s="26"/>
    </row>
    <row r="580" spans="4:14">
      <c r="D580" s="26"/>
      <c r="K580" s="26"/>
      <c r="N580" s="26"/>
    </row>
    <row r="581" spans="4:14">
      <c r="D581" s="26"/>
      <c r="K581" s="26"/>
      <c r="N581" s="26"/>
    </row>
    <row r="582" spans="4:14">
      <c r="D582" s="26"/>
      <c r="K582" s="26"/>
      <c r="N582" s="26"/>
    </row>
    <row r="583" spans="4:14">
      <c r="D583" s="26"/>
      <c r="K583" s="26"/>
      <c r="N583" s="26"/>
    </row>
    <row r="584" spans="4:14">
      <c r="D584" s="26"/>
      <c r="K584" s="26"/>
      <c r="N584" s="26"/>
    </row>
    <row r="585" spans="4:14">
      <c r="D585" s="26"/>
      <c r="K585" s="26"/>
      <c r="N585" s="26"/>
    </row>
    <row r="586" spans="4:14">
      <c r="D586" s="26"/>
      <c r="K586" s="26"/>
      <c r="N586" s="26"/>
    </row>
    <row r="587" spans="4:14">
      <c r="D587" s="26"/>
      <c r="K587" s="26"/>
      <c r="N587" s="26"/>
    </row>
    <row r="588" spans="4:14">
      <c r="D588" s="26"/>
      <c r="K588" s="26"/>
      <c r="N588" s="26"/>
    </row>
    <row r="589" spans="4:14">
      <c r="D589" s="26"/>
      <c r="K589" s="26"/>
      <c r="N589" s="26"/>
    </row>
    <row r="590" spans="4:14">
      <c r="D590" s="26"/>
      <c r="K590" s="26"/>
      <c r="N590" s="26"/>
    </row>
    <row r="591" spans="4:14">
      <c r="D591" s="26"/>
      <c r="K591" s="26"/>
      <c r="N591" s="26"/>
    </row>
    <row r="592" spans="4:14">
      <c r="D592" s="26"/>
      <c r="K592" s="26"/>
      <c r="N592" s="26"/>
    </row>
    <row r="593" spans="4:14">
      <c r="D593" s="26"/>
      <c r="K593" s="26"/>
      <c r="N593" s="26"/>
    </row>
    <row r="594" spans="4:14">
      <c r="D594" s="26"/>
      <c r="K594" s="26"/>
      <c r="N594" s="26"/>
    </row>
    <row r="595" spans="4:14">
      <c r="D595" s="26"/>
      <c r="K595" s="26"/>
      <c r="N595" s="26"/>
    </row>
    <row r="596" spans="4:14">
      <c r="D596" s="26"/>
      <c r="K596" s="26"/>
      <c r="N596" s="26"/>
    </row>
    <row r="597" spans="4:14">
      <c r="D597" s="26"/>
      <c r="K597" s="26"/>
      <c r="N597" s="26"/>
    </row>
    <row r="598" spans="4:14">
      <c r="D598" s="26"/>
      <c r="K598" s="26"/>
      <c r="N598" s="26"/>
    </row>
    <row r="599" spans="4:14">
      <c r="D599" s="26"/>
      <c r="K599" s="26"/>
      <c r="N599" s="26"/>
    </row>
    <row r="600" spans="4:14">
      <c r="D600" s="26"/>
      <c r="K600" s="26"/>
      <c r="N600" s="26"/>
    </row>
    <row r="601" spans="4:14">
      <c r="D601" s="26"/>
      <c r="K601" s="26"/>
      <c r="N601" s="26"/>
    </row>
    <row r="602" spans="4:14">
      <c r="D602" s="26"/>
      <c r="K602" s="26"/>
      <c r="N602" s="26"/>
    </row>
    <row r="603" spans="4:14">
      <c r="D603" s="26"/>
      <c r="K603" s="26"/>
      <c r="N603" s="26"/>
    </row>
    <row r="604" spans="4:14">
      <c r="D604" s="26"/>
      <c r="K604" s="26"/>
      <c r="N604" s="26"/>
    </row>
    <row r="605" spans="4:14">
      <c r="D605" s="26"/>
      <c r="K605" s="26"/>
      <c r="N605" s="26"/>
    </row>
    <row r="606" spans="4:14">
      <c r="D606" s="26"/>
      <c r="K606" s="26"/>
      <c r="N606" s="26"/>
    </row>
    <row r="607" spans="4:14">
      <c r="D607" s="26"/>
      <c r="K607" s="26"/>
      <c r="N607" s="26"/>
    </row>
    <row r="608" spans="4:14">
      <c r="D608" s="26"/>
      <c r="K608" s="26"/>
      <c r="N608" s="26"/>
    </row>
    <row r="609" spans="4:14">
      <c r="D609" s="26"/>
      <c r="K609" s="26"/>
      <c r="N609" s="26"/>
    </row>
    <row r="610" spans="4:14">
      <c r="D610" s="26"/>
      <c r="K610" s="26"/>
      <c r="N610" s="26"/>
    </row>
    <row r="611" spans="4:14">
      <c r="D611" s="26"/>
      <c r="K611" s="26"/>
      <c r="N611" s="26"/>
    </row>
    <row r="612" spans="4:14">
      <c r="D612" s="26"/>
      <c r="K612" s="26"/>
      <c r="N612" s="26"/>
    </row>
    <row r="613" spans="4:14">
      <c r="D613" s="26"/>
      <c r="K613" s="26"/>
      <c r="N613" s="26"/>
    </row>
    <row r="614" spans="4:14">
      <c r="D614" s="26"/>
      <c r="K614" s="26"/>
      <c r="N614" s="26"/>
    </row>
    <row r="615" spans="4:14">
      <c r="D615" s="26"/>
      <c r="K615" s="26"/>
      <c r="N615" s="26"/>
    </row>
    <row r="616" spans="4:14">
      <c r="D616" s="26"/>
      <c r="K616" s="26"/>
      <c r="N616" s="26"/>
    </row>
    <row r="617" spans="4:14">
      <c r="D617" s="26"/>
      <c r="K617" s="26"/>
      <c r="N617" s="26"/>
    </row>
    <row r="618" spans="4:14">
      <c r="D618" s="26"/>
      <c r="K618" s="26"/>
      <c r="N618" s="26"/>
    </row>
    <row r="619" spans="4:14">
      <c r="D619" s="26"/>
      <c r="K619" s="26"/>
      <c r="N619" s="26"/>
    </row>
    <row r="620" spans="4:14">
      <c r="D620" s="26"/>
      <c r="K620" s="26"/>
      <c r="N620" s="26"/>
    </row>
    <row r="621" spans="4:14">
      <c r="D621" s="26"/>
      <c r="K621" s="26"/>
      <c r="N621" s="26"/>
    </row>
    <row r="622" spans="4:14">
      <c r="D622" s="26"/>
      <c r="K622" s="26"/>
      <c r="N622" s="26"/>
    </row>
    <row r="623" spans="4:14">
      <c r="D623" s="26"/>
      <c r="K623" s="26"/>
      <c r="N623" s="26"/>
    </row>
    <row r="624" spans="4:14">
      <c r="D624" s="26"/>
      <c r="K624" s="26"/>
      <c r="N624" s="26"/>
    </row>
    <row r="625" spans="4:14">
      <c r="D625" s="26"/>
      <c r="K625" s="26"/>
      <c r="N625" s="26"/>
    </row>
    <row r="626" spans="4:14">
      <c r="D626" s="26"/>
      <c r="K626" s="26"/>
      <c r="N626" s="26"/>
    </row>
    <row r="627" spans="4:14">
      <c r="D627" s="26"/>
      <c r="K627" s="26"/>
      <c r="N627" s="26"/>
    </row>
    <row r="628" spans="4:14">
      <c r="D628" s="26"/>
      <c r="K628" s="26"/>
      <c r="N628" s="26"/>
    </row>
    <row r="629" spans="4:14">
      <c r="D629" s="26"/>
      <c r="K629" s="26"/>
      <c r="N629" s="26"/>
    </row>
    <row r="630" spans="4:14">
      <c r="D630" s="26"/>
      <c r="K630" s="26"/>
      <c r="N630" s="26"/>
    </row>
    <row r="631" spans="4:14">
      <c r="D631" s="26"/>
      <c r="K631" s="26"/>
      <c r="N631" s="26"/>
    </row>
    <row r="632" spans="4:14">
      <c r="D632" s="26"/>
      <c r="K632" s="26"/>
      <c r="N632" s="26"/>
    </row>
    <row r="633" spans="4:14">
      <c r="D633" s="26"/>
      <c r="K633" s="26"/>
      <c r="N633" s="26"/>
    </row>
    <row r="634" spans="4:14">
      <c r="D634" s="26"/>
      <c r="K634" s="26"/>
      <c r="N634" s="26"/>
    </row>
    <row r="635" spans="4:14">
      <c r="D635" s="26"/>
      <c r="K635" s="26"/>
      <c r="N635" s="26"/>
    </row>
    <row r="636" spans="4:14">
      <c r="D636" s="26"/>
      <c r="K636" s="26"/>
      <c r="N636" s="26"/>
    </row>
    <row r="637" spans="4:14">
      <c r="D637" s="26"/>
      <c r="K637" s="26"/>
      <c r="N637" s="26"/>
    </row>
    <row r="638" spans="4:14">
      <c r="D638" s="26"/>
      <c r="K638" s="26"/>
      <c r="N638" s="26"/>
    </row>
    <row r="639" spans="4:14">
      <c r="D639" s="26"/>
      <c r="K639" s="26"/>
      <c r="N639" s="26"/>
    </row>
    <row r="640" spans="4:14">
      <c r="D640" s="26"/>
      <c r="K640" s="26"/>
      <c r="N640" s="26"/>
    </row>
    <row r="641" spans="4:14">
      <c r="D641" s="26"/>
      <c r="K641" s="26"/>
      <c r="N641" s="26"/>
    </row>
    <row r="642" spans="4:14">
      <c r="D642" s="26"/>
      <c r="K642" s="26"/>
      <c r="N642" s="26"/>
    </row>
    <row r="643" spans="4:14">
      <c r="D643" s="26"/>
      <c r="K643" s="26"/>
      <c r="N643" s="26"/>
    </row>
    <row r="644" spans="4:14">
      <c r="D644" s="26"/>
      <c r="K644" s="26"/>
      <c r="N644" s="26"/>
    </row>
    <row r="645" spans="4:14">
      <c r="D645" s="26"/>
      <c r="K645" s="26"/>
      <c r="N645" s="26"/>
    </row>
    <row r="646" spans="4:14">
      <c r="D646" s="26"/>
      <c r="K646" s="26"/>
      <c r="N646" s="26"/>
    </row>
    <row r="647" spans="4:14">
      <c r="D647" s="26"/>
      <c r="K647" s="26"/>
      <c r="N647" s="26"/>
    </row>
    <row r="648" spans="4:14">
      <c r="D648" s="26"/>
      <c r="K648" s="26"/>
      <c r="N648" s="26"/>
    </row>
    <row r="649" spans="4:14">
      <c r="D649" s="26"/>
      <c r="K649" s="26"/>
      <c r="N649" s="26"/>
    </row>
    <row r="650" spans="4:14">
      <c r="D650" s="26"/>
      <c r="K650" s="26"/>
      <c r="N650" s="26"/>
    </row>
    <row r="651" spans="4:14">
      <c r="D651" s="26"/>
      <c r="K651" s="26"/>
      <c r="N651" s="26"/>
    </row>
    <row r="652" spans="4:14">
      <c r="D652" s="26"/>
      <c r="K652" s="26"/>
      <c r="N652" s="26"/>
    </row>
    <row r="653" spans="4:14">
      <c r="D653" s="26"/>
      <c r="K653" s="26"/>
      <c r="N653" s="26"/>
    </row>
    <row r="654" spans="4:14">
      <c r="D654" s="26"/>
      <c r="K654" s="26"/>
      <c r="N654" s="26"/>
    </row>
    <row r="655" spans="4:14">
      <c r="D655" s="26"/>
      <c r="K655" s="26"/>
      <c r="N655" s="26"/>
    </row>
    <row r="656" spans="4:14">
      <c r="D656" s="26"/>
      <c r="K656" s="26"/>
      <c r="N656" s="26"/>
    </row>
    <row r="657" spans="4:14">
      <c r="D657" s="26"/>
      <c r="K657" s="26"/>
      <c r="N657" s="26"/>
    </row>
    <row r="658" spans="4:14">
      <c r="D658" s="26"/>
      <c r="K658" s="26"/>
      <c r="N658" s="26"/>
    </row>
    <row r="659" spans="4:14">
      <c r="D659" s="26"/>
      <c r="K659" s="26"/>
      <c r="N659" s="26"/>
    </row>
    <row r="660" spans="4:14">
      <c r="D660" s="26"/>
      <c r="K660" s="26"/>
      <c r="N660" s="26"/>
    </row>
    <row r="661" spans="4:14">
      <c r="D661" s="26"/>
      <c r="K661" s="26"/>
      <c r="N661" s="26"/>
    </row>
    <row r="662" spans="4:14">
      <c r="D662" s="26"/>
      <c r="K662" s="26"/>
      <c r="N662" s="26"/>
    </row>
    <row r="663" spans="4:14">
      <c r="D663" s="26"/>
      <c r="K663" s="26"/>
      <c r="N663" s="26"/>
    </row>
    <row r="664" spans="4:14">
      <c r="D664" s="26"/>
      <c r="K664" s="26"/>
      <c r="N664" s="26"/>
    </row>
    <row r="665" spans="4:14">
      <c r="D665" s="26"/>
      <c r="K665" s="26"/>
      <c r="N665" s="26"/>
    </row>
    <row r="666" spans="4:14">
      <c r="D666" s="26"/>
      <c r="K666" s="26"/>
      <c r="N666" s="26"/>
    </row>
    <row r="667" spans="4:14">
      <c r="D667" s="26"/>
      <c r="K667" s="26"/>
      <c r="N667" s="26"/>
    </row>
    <row r="668" spans="4:14">
      <c r="D668" s="26"/>
      <c r="K668" s="26"/>
      <c r="N668" s="26"/>
    </row>
    <row r="669" spans="4:14">
      <c r="D669" s="26"/>
      <c r="K669" s="26"/>
      <c r="N669" s="26"/>
    </row>
    <row r="670" spans="4:14">
      <c r="D670" s="26"/>
      <c r="K670" s="26"/>
      <c r="N670" s="26"/>
    </row>
    <row r="671" spans="4:14">
      <c r="D671" s="26"/>
      <c r="K671" s="26"/>
      <c r="N671" s="26"/>
    </row>
    <row r="672" spans="4:14">
      <c r="D672" s="26"/>
      <c r="K672" s="26"/>
      <c r="N672" s="26"/>
    </row>
    <row r="673" spans="4:14">
      <c r="D673" s="26"/>
      <c r="K673" s="26"/>
      <c r="N673" s="26"/>
    </row>
    <row r="674" spans="4:14">
      <c r="D674" s="26"/>
      <c r="K674" s="26"/>
      <c r="N674" s="26"/>
    </row>
    <row r="675" spans="4:14">
      <c r="D675" s="26"/>
      <c r="K675" s="26"/>
      <c r="N675" s="26"/>
    </row>
    <row r="676" spans="4:14">
      <c r="D676" s="26"/>
      <c r="K676" s="26"/>
      <c r="N676" s="26"/>
    </row>
    <row r="677" spans="4:14">
      <c r="D677" s="26"/>
      <c r="K677" s="26"/>
      <c r="N677" s="26"/>
    </row>
    <row r="678" spans="4:14">
      <c r="D678" s="26"/>
      <c r="K678" s="26"/>
      <c r="N678" s="26"/>
    </row>
    <row r="679" spans="4:14">
      <c r="D679" s="26"/>
      <c r="K679" s="26"/>
      <c r="N679" s="26"/>
    </row>
    <row r="680" spans="4:14">
      <c r="D680" s="26"/>
      <c r="K680" s="26"/>
      <c r="N680" s="26"/>
    </row>
    <row r="681" spans="4:14">
      <c r="D681" s="26"/>
      <c r="K681" s="26"/>
      <c r="N681" s="26"/>
    </row>
    <row r="682" spans="4:14">
      <c r="D682" s="26"/>
      <c r="K682" s="26"/>
      <c r="N682" s="26"/>
    </row>
    <row r="683" spans="4:14">
      <c r="D683" s="26"/>
      <c r="K683" s="26"/>
      <c r="N683" s="26"/>
    </row>
    <row r="684" spans="4:14">
      <c r="D684" s="26"/>
      <c r="K684" s="26"/>
      <c r="N684" s="26"/>
    </row>
    <row r="685" spans="4:14">
      <c r="D685" s="26"/>
      <c r="K685" s="26"/>
      <c r="N685" s="26"/>
    </row>
    <row r="686" spans="4:14">
      <c r="D686" s="26"/>
      <c r="K686" s="26"/>
      <c r="N686" s="26"/>
    </row>
    <row r="687" spans="4:14">
      <c r="D687" s="26"/>
      <c r="K687" s="26"/>
      <c r="N687" s="26"/>
    </row>
    <row r="688" spans="4:14">
      <c r="D688" s="26"/>
      <c r="K688" s="26"/>
      <c r="N688" s="26"/>
    </row>
    <row r="689" spans="4:14">
      <c r="D689" s="26"/>
      <c r="K689" s="26"/>
      <c r="N689" s="26"/>
    </row>
    <row r="690" spans="4:14">
      <c r="D690" s="26"/>
      <c r="K690" s="26"/>
      <c r="N690" s="26"/>
    </row>
    <row r="691" spans="4:14">
      <c r="D691" s="26"/>
      <c r="K691" s="26"/>
      <c r="N691" s="26"/>
    </row>
    <row r="692" spans="4:14">
      <c r="D692" s="26"/>
      <c r="K692" s="26"/>
      <c r="N692" s="26"/>
    </row>
    <row r="693" spans="4:14">
      <c r="D693" s="26"/>
      <c r="K693" s="26"/>
      <c r="N693" s="26"/>
    </row>
    <row r="694" spans="4:14">
      <c r="D694" s="26"/>
      <c r="K694" s="26"/>
      <c r="N694" s="26"/>
    </row>
    <row r="695" spans="4:14">
      <c r="D695" s="26"/>
      <c r="K695" s="26"/>
      <c r="N695" s="26"/>
    </row>
    <row r="696" spans="4:14">
      <c r="D696" s="26"/>
      <c r="K696" s="26"/>
      <c r="N696" s="26"/>
    </row>
    <row r="697" spans="4:14">
      <c r="D697" s="26"/>
      <c r="K697" s="26"/>
      <c r="N697" s="26"/>
    </row>
    <row r="698" spans="4:14">
      <c r="D698" s="26"/>
      <c r="K698" s="26"/>
      <c r="N698" s="26"/>
    </row>
    <row r="699" spans="4:14">
      <c r="D699" s="26"/>
      <c r="K699" s="26"/>
      <c r="N699" s="26"/>
    </row>
    <row r="700" spans="4:14">
      <c r="D700" s="26"/>
      <c r="K700" s="26"/>
      <c r="N700" s="26"/>
    </row>
    <row r="701" spans="4:14">
      <c r="D701" s="26"/>
      <c r="K701" s="26"/>
      <c r="N701" s="26"/>
    </row>
    <row r="702" spans="4:14">
      <c r="D702" s="26"/>
      <c r="K702" s="26"/>
      <c r="N702" s="26"/>
    </row>
    <row r="703" spans="4:14">
      <c r="D703" s="26"/>
      <c r="K703" s="26"/>
      <c r="N703" s="26"/>
    </row>
    <row r="704" spans="4:14">
      <c r="D704" s="26"/>
      <c r="K704" s="26"/>
      <c r="N704" s="26"/>
    </row>
    <row r="705" spans="4:14">
      <c r="D705" s="26"/>
      <c r="K705" s="26"/>
      <c r="N705" s="26"/>
    </row>
    <row r="706" spans="4:14">
      <c r="D706" s="26"/>
      <c r="K706" s="26"/>
      <c r="N706" s="26"/>
    </row>
    <row r="707" spans="4:14">
      <c r="D707" s="26"/>
      <c r="K707" s="26"/>
      <c r="N707" s="26"/>
    </row>
    <row r="708" spans="4:14">
      <c r="D708" s="26"/>
      <c r="K708" s="26"/>
      <c r="N708" s="26"/>
    </row>
    <row r="709" spans="4:14">
      <c r="D709" s="26"/>
      <c r="K709" s="26"/>
      <c r="N709" s="26"/>
    </row>
    <row r="710" spans="4:14">
      <c r="D710" s="26"/>
      <c r="K710" s="26"/>
      <c r="N710" s="26"/>
    </row>
    <row r="711" spans="4:14">
      <c r="D711" s="26"/>
      <c r="K711" s="26"/>
      <c r="N711" s="26"/>
    </row>
    <row r="712" spans="4:14">
      <c r="D712" s="26"/>
      <c r="K712" s="26"/>
      <c r="N712" s="26"/>
    </row>
    <row r="713" spans="4:14">
      <c r="D713" s="26"/>
      <c r="K713" s="26"/>
      <c r="N713" s="26"/>
    </row>
    <row r="714" spans="4:14">
      <c r="D714" s="26"/>
      <c r="K714" s="26"/>
      <c r="N714" s="26"/>
    </row>
    <row r="715" spans="4:14">
      <c r="D715" s="26"/>
      <c r="K715" s="26"/>
      <c r="N715" s="26"/>
    </row>
    <row r="716" spans="4:14">
      <c r="D716" s="26"/>
      <c r="K716" s="26"/>
      <c r="N716" s="26"/>
    </row>
    <row r="717" spans="4:14">
      <c r="D717" s="26"/>
      <c r="K717" s="26"/>
      <c r="N717" s="26"/>
    </row>
    <row r="718" spans="4:14">
      <c r="D718" s="26"/>
      <c r="K718" s="26"/>
      <c r="N718" s="26"/>
    </row>
    <row r="719" spans="4:14">
      <c r="D719" s="26"/>
      <c r="K719" s="26"/>
      <c r="N719" s="26"/>
    </row>
    <row r="720" spans="4:14">
      <c r="D720" s="26"/>
      <c r="K720" s="26"/>
      <c r="N720" s="26"/>
    </row>
    <row r="721" spans="4:14">
      <c r="D721" s="26"/>
      <c r="K721" s="26"/>
      <c r="N721" s="26"/>
    </row>
    <row r="722" spans="4:14">
      <c r="D722" s="26"/>
      <c r="K722" s="26"/>
      <c r="N722" s="26"/>
    </row>
    <row r="723" spans="4:14">
      <c r="D723" s="26"/>
      <c r="K723" s="26"/>
      <c r="N723" s="26"/>
    </row>
    <row r="724" spans="4:14">
      <c r="D724" s="26"/>
      <c r="K724" s="26"/>
      <c r="N724" s="26"/>
    </row>
    <row r="725" spans="4:14">
      <c r="D725" s="26"/>
      <c r="K725" s="26"/>
      <c r="N725" s="26"/>
    </row>
    <row r="726" spans="4:14">
      <c r="D726" s="26"/>
      <c r="K726" s="26"/>
      <c r="N726" s="26"/>
    </row>
    <row r="727" spans="4:14">
      <c r="D727" s="26"/>
      <c r="K727" s="26"/>
      <c r="N727" s="26"/>
    </row>
    <row r="728" spans="4:14">
      <c r="D728" s="26"/>
      <c r="K728" s="26"/>
      <c r="N728" s="26"/>
    </row>
    <row r="729" spans="4:14">
      <c r="D729" s="26"/>
      <c r="K729" s="26"/>
      <c r="N729" s="26"/>
    </row>
    <row r="730" spans="4:14">
      <c r="D730" s="26"/>
      <c r="K730" s="26"/>
      <c r="N730" s="26"/>
    </row>
    <row r="731" spans="4:14">
      <c r="D731" s="26"/>
      <c r="K731" s="26"/>
      <c r="N731" s="26"/>
    </row>
    <row r="732" spans="4:14">
      <c r="D732" s="26"/>
      <c r="K732" s="26"/>
      <c r="N732" s="26"/>
    </row>
    <row r="733" spans="4:14">
      <c r="D733" s="26"/>
      <c r="K733" s="26"/>
      <c r="N733" s="26"/>
    </row>
    <row r="734" spans="4:14">
      <c r="D734" s="26"/>
      <c r="K734" s="26"/>
      <c r="N734" s="26"/>
    </row>
    <row r="735" spans="4:14">
      <c r="D735" s="26"/>
      <c r="K735" s="26"/>
      <c r="N735" s="26"/>
    </row>
    <row r="736" spans="4:14">
      <c r="D736" s="26"/>
      <c r="K736" s="26"/>
      <c r="N736" s="26"/>
    </row>
    <row r="737" spans="4:14">
      <c r="D737" s="26"/>
      <c r="K737" s="26"/>
      <c r="N737" s="26"/>
    </row>
    <row r="738" spans="4:14">
      <c r="D738" s="26"/>
      <c r="K738" s="26"/>
      <c r="N738" s="26"/>
    </row>
    <row r="739" spans="4:14">
      <c r="D739" s="26"/>
      <c r="K739" s="26"/>
      <c r="N739" s="26"/>
    </row>
    <row r="740" spans="4:14">
      <c r="D740" s="26"/>
      <c r="K740" s="26"/>
      <c r="N740" s="26"/>
    </row>
    <row r="741" spans="4:14">
      <c r="D741" s="26"/>
      <c r="K741" s="26"/>
      <c r="N741" s="26"/>
    </row>
    <row r="742" spans="4:14">
      <c r="D742" s="26"/>
      <c r="K742" s="26"/>
      <c r="N742" s="26"/>
    </row>
    <row r="743" spans="4:14">
      <c r="D743" s="26"/>
      <c r="K743" s="26"/>
      <c r="N743" s="26"/>
    </row>
    <row r="744" spans="4:14">
      <c r="D744" s="26"/>
      <c r="K744" s="26"/>
      <c r="N744" s="26"/>
    </row>
    <row r="745" spans="4:14">
      <c r="D745" s="26"/>
      <c r="K745" s="26"/>
      <c r="N745" s="26"/>
    </row>
    <row r="746" spans="4:14">
      <c r="D746" s="26"/>
      <c r="K746" s="26"/>
      <c r="N746" s="26"/>
    </row>
    <row r="747" spans="4:14">
      <c r="D747" s="26"/>
      <c r="K747" s="26"/>
      <c r="N747" s="26"/>
    </row>
    <row r="748" spans="4:14">
      <c r="D748" s="26"/>
      <c r="K748" s="26"/>
      <c r="N748" s="26"/>
    </row>
    <row r="749" spans="4:14">
      <c r="D749" s="26"/>
      <c r="K749" s="26"/>
      <c r="N749" s="26"/>
    </row>
    <row r="750" spans="4:14">
      <c r="D750" s="26"/>
      <c r="K750" s="26"/>
      <c r="N750" s="26"/>
    </row>
    <row r="751" spans="4:14">
      <c r="D751" s="26"/>
      <c r="K751" s="26"/>
      <c r="N751" s="26"/>
    </row>
    <row r="752" spans="4:14">
      <c r="D752" s="26"/>
      <c r="K752" s="26"/>
      <c r="N752" s="26"/>
    </row>
    <row r="753" spans="4:14">
      <c r="D753" s="26"/>
      <c r="K753" s="26"/>
      <c r="N753" s="26"/>
    </row>
    <row r="754" spans="4:14">
      <c r="D754" s="26"/>
      <c r="K754" s="26"/>
      <c r="N754" s="26"/>
    </row>
    <row r="755" spans="4:14">
      <c r="D755" s="26"/>
      <c r="K755" s="26"/>
      <c r="N755" s="26"/>
    </row>
    <row r="756" spans="4:14">
      <c r="D756" s="26"/>
      <c r="K756" s="26"/>
      <c r="N756" s="26"/>
    </row>
    <row r="757" spans="4:14">
      <c r="D757" s="26"/>
      <c r="K757" s="26"/>
      <c r="N757" s="26"/>
    </row>
    <row r="758" spans="4:14">
      <c r="D758" s="26"/>
      <c r="K758" s="26"/>
      <c r="N758" s="26"/>
    </row>
    <row r="759" spans="4:14">
      <c r="D759" s="26"/>
      <c r="K759" s="26"/>
      <c r="N759" s="26"/>
    </row>
    <row r="760" spans="4:14">
      <c r="D760" s="26"/>
      <c r="K760" s="26"/>
      <c r="N760" s="26"/>
    </row>
    <row r="761" spans="4:14">
      <c r="D761" s="26"/>
      <c r="K761" s="26"/>
      <c r="N761" s="26"/>
    </row>
    <row r="762" spans="4:14">
      <c r="D762" s="26"/>
      <c r="K762" s="26"/>
      <c r="N762" s="26"/>
    </row>
    <row r="763" spans="4:14">
      <c r="D763" s="26"/>
      <c r="K763" s="26"/>
      <c r="N763" s="26"/>
    </row>
    <row r="764" spans="4:14">
      <c r="D764" s="26"/>
      <c r="K764" s="26"/>
      <c r="N764" s="26"/>
    </row>
    <row r="765" spans="4:14">
      <c r="D765" s="26"/>
      <c r="K765" s="26"/>
      <c r="N765" s="26"/>
    </row>
    <row r="766" spans="4:14">
      <c r="D766" s="26"/>
      <c r="K766" s="26"/>
      <c r="N766" s="26"/>
    </row>
    <row r="767" spans="4:14">
      <c r="D767" s="26"/>
      <c r="K767" s="26"/>
      <c r="N767" s="26"/>
    </row>
    <row r="768" spans="4:14">
      <c r="D768" s="26"/>
      <c r="K768" s="26"/>
      <c r="N768" s="26"/>
    </row>
    <row r="769" spans="4:14">
      <c r="D769" s="26"/>
      <c r="K769" s="26"/>
      <c r="N769" s="26"/>
    </row>
    <row r="770" spans="4:14">
      <c r="D770" s="26"/>
      <c r="K770" s="26"/>
      <c r="N770" s="26"/>
    </row>
    <row r="771" spans="4:14">
      <c r="D771" s="26"/>
      <c r="K771" s="26"/>
      <c r="N771" s="26"/>
    </row>
    <row r="772" spans="4:14">
      <c r="D772" s="26"/>
      <c r="K772" s="26"/>
      <c r="N772" s="26"/>
    </row>
    <row r="773" spans="4:14">
      <c r="D773" s="26"/>
      <c r="K773" s="26"/>
      <c r="N773" s="26"/>
    </row>
    <row r="774" spans="4:14">
      <c r="D774" s="26"/>
      <c r="K774" s="26"/>
      <c r="N774" s="26"/>
    </row>
    <row r="775" spans="4:14">
      <c r="D775" s="26"/>
      <c r="K775" s="26"/>
      <c r="N775" s="26"/>
    </row>
    <row r="776" spans="4:14">
      <c r="D776" s="26"/>
      <c r="K776" s="26"/>
      <c r="N776" s="26"/>
    </row>
    <row r="777" spans="4:14">
      <c r="D777" s="26"/>
      <c r="K777" s="26"/>
      <c r="N777" s="26"/>
    </row>
    <row r="778" spans="4:14">
      <c r="D778" s="26"/>
      <c r="K778" s="26"/>
      <c r="N778" s="26"/>
    </row>
    <row r="779" spans="4:14">
      <c r="D779" s="26"/>
      <c r="K779" s="26"/>
      <c r="N779" s="26"/>
    </row>
    <row r="780" spans="4:14">
      <c r="D780" s="26"/>
      <c r="K780" s="26"/>
      <c r="N780" s="26"/>
    </row>
    <row r="781" spans="4:14">
      <c r="D781" s="26"/>
      <c r="K781" s="26"/>
      <c r="N781" s="26"/>
    </row>
    <row r="782" spans="4:14">
      <c r="D782" s="26"/>
      <c r="K782" s="26"/>
      <c r="N782" s="26"/>
    </row>
    <row r="783" spans="4:14">
      <c r="D783" s="26"/>
      <c r="K783" s="26"/>
      <c r="N783" s="26"/>
    </row>
    <row r="784" spans="4:14">
      <c r="D784" s="26"/>
      <c r="K784" s="26"/>
      <c r="N784" s="26"/>
    </row>
    <row r="785" spans="4:14">
      <c r="D785" s="26"/>
      <c r="K785" s="26"/>
      <c r="N785" s="26"/>
    </row>
    <row r="786" spans="4:14">
      <c r="D786" s="26"/>
      <c r="K786" s="26"/>
      <c r="N786" s="26"/>
    </row>
    <row r="787" spans="4:14">
      <c r="D787" s="26"/>
      <c r="K787" s="26"/>
      <c r="N787" s="26"/>
    </row>
    <row r="788" spans="4:14">
      <c r="D788" s="26"/>
      <c r="K788" s="26"/>
      <c r="N788" s="26"/>
    </row>
    <row r="789" spans="4:14">
      <c r="D789" s="26"/>
      <c r="K789" s="26"/>
      <c r="N789" s="26"/>
    </row>
    <row r="790" spans="4:14">
      <c r="D790" s="26"/>
      <c r="K790" s="26"/>
      <c r="N790" s="26"/>
    </row>
    <row r="791" spans="4:14">
      <c r="D791" s="26"/>
      <c r="K791" s="26"/>
      <c r="N791" s="26"/>
    </row>
    <row r="792" spans="4:14">
      <c r="D792" s="26"/>
      <c r="K792" s="26"/>
      <c r="N792" s="26"/>
    </row>
    <row r="793" spans="4:14">
      <c r="D793" s="26"/>
      <c r="K793" s="26"/>
      <c r="N793" s="26"/>
    </row>
    <row r="794" spans="4:14">
      <c r="D794" s="26"/>
      <c r="K794" s="26"/>
      <c r="N794" s="26"/>
    </row>
    <row r="795" spans="4:14">
      <c r="D795" s="26"/>
      <c r="K795" s="26"/>
      <c r="N795" s="26"/>
    </row>
    <row r="796" spans="4:14">
      <c r="D796" s="26"/>
      <c r="K796" s="26"/>
      <c r="N796" s="26"/>
    </row>
    <row r="797" spans="4:14">
      <c r="D797" s="26"/>
      <c r="K797" s="26"/>
      <c r="N797" s="26"/>
    </row>
    <row r="798" spans="4:14">
      <c r="D798" s="26"/>
      <c r="K798" s="26"/>
      <c r="N798" s="26"/>
    </row>
    <row r="799" spans="4:14">
      <c r="D799" s="26"/>
      <c r="K799" s="26"/>
      <c r="N799" s="26"/>
    </row>
    <row r="800" spans="4:14">
      <c r="D800" s="26"/>
      <c r="K800" s="26"/>
      <c r="N800" s="26"/>
    </row>
    <row r="801" spans="4:14">
      <c r="D801" s="26"/>
      <c r="K801" s="26"/>
      <c r="N801" s="26"/>
    </row>
    <row r="802" spans="4:14">
      <c r="D802" s="26"/>
      <c r="K802" s="26"/>
      <c r="N802" s="26"/>
    </row>
    <row r="803" spans="4:14">
      <c r="D803" s="26"/>
      <c r="K803" s="26"/>
      <c r="N803" s="26"/>
    </row>
    <row r="804" spans="4:14">
      <c r="D804" s="26"/>
      <c r="K804" s="26"/>
      <c r="N804" s="26"/>
    </row>
    <row r="805" spans="4:14">
      <c r="D805" s="26"/>
      <c r="K805" s="26"/>
      <c r="N805" s="26"/>
    </row>
    <row r="806" spans="4:14">
      <c r="D806" s="26"/>
      <c r="K806" s="26"/>
      <c r="N806" s="26"/>
    </row>
    <row r="807" spans="4:14">
      <c r="D807" s="26"/>
      <c r="K807" s="26"/>
      <c r="N807" s="26"/>
    </row>
    <row r="808" spans="4:14">
      <c r="D808" s="26"/>
      <c r="K808" s="26"/>
      <c r="N808" s="26"/>
    </row>
    <row r="809" spans="4:14">
      <c r="D809" s="26"/>
      <c r="K809" s="26"/>
      <c r="N809" s="26"/>
    </row>
    <row r="810" spans="4:14">
      <c r="D810" s="26"/>
      <c r="K810" s="26"/>
      <c r="N810" s="26"/>
    </row>
    <row r="811" spans="4:14">
      <c r="D811" s="26"/>
      <c r="K811" s="26"/>
      <c r="N811" s="26"/>
    </row>
    <row r="812" spans="4:14">
      <c r="D812" s="26"/>
      <c r="K812" s="26"/>
      <c r="N812" s="26"/>
    </row>
    <row r="813" spans="4:14">
      <c r="D813" s="26"/>
      <c r="K813" s="26"/>
      <c r="N813" s="26"/>
    </row>
    <row r="814" spans="4:14">
      <c r="D814" s="26"/>
      <c r="K814" s="26"/>
      <c r="N814" s="26"/>
    </row>
    <row r="815" spans="4:14">
      <c r="D815" s="26"/>
      <c r="K815" s="26"/>
      <c r="N815" s="26"/>
    </row>
    <row r="816" spans="4:14">
      <c r="D816" s="26"/>
      <c r="K816" s="26"/>
      <c r="N816" s="26"/>
    </row>
    <row r="817" spans="4:14">
      <c r="D817" s="26"/>
      <c r="K817" s="26"/>
      <c r="N817" s="26"/>
    </row>
    <row r="818" spans="4:14">
      <c r="D818" s="26"/>
      <c r="K818" s="26"/>
      <c r="N818" s="26"/>
    </row>
    <row r="819" spans="4:14">
      <c r="D819" s="26"/>
      <c r="K819" s="26"/>
      <c r="N819" s="26"/>
    </row>
    <row r="820" spans="4:14">
      <c r="D820" s="26"/>
      <c r="K820" s="26"/>
      <c r="N820" s="26"/>
    </row>
    <row r="821" spans="4:14">
      <c r="D821" s="26"/>
      <c r="K821" s="26"/>
      <c r="N821" s="26"/>
    </row>
    <row r="822" spans="4:14">
      <c r="D822" s="26"/>
      <c r="K822" s="26"/>
      <c r="N822" s="26"/>
    </row>
    <row r="823" spans="4:14">
      <c r="D823" s="26"/>
      <c r="K823" s="26"/>
      <c r="N823" s="26"/>
    </row>
    <row r="824" spans="4:14">
      <c r="D824" s="26"/>
      <c r="K824" s="26"/>
      <c r="N824" s="26"/>
    </row>
    <row r="825" spans="4:14">
      <c r="D825" s="26"/>
      <c r="K825" s="26"/>
      <c r="N825" s="26"/>
    </row>
    <row r="826" spans="4:14">
      <c r="D826" s="26"/>
      <c r="K826" s="26"/>
      <c r="N826" s="26"/>
    </row>
    <row r="827" spans="4:14">
      <c r="D827" s="26"/>
      <c r="K827" s="26"/>
      <c r="N827" s="26"/>
    </row>
    <row r="828" spans="4:14">
      <c r="D828" s="26"/>
      <c r="K828" s="26"/>
      <c r="N828" s="26"/>
    </row>
    <row r="829" spans="4:14">
      <c r="D829" s="26"/>
      <c r="K829" s="26"/>
      <c r="N829" s="26"/>
    </row>
    <row r="830" spans="4:14">
      <c r="D830" s="26"/>
      <c r="K830" s="26"/>
      <c r="N830" s="26"/>
    </row>
    <row r="831" spans="4:14">
      <c r="D831" s="26"/>
      <c r="K831" s="26"/>
      <c r="N831" s="26"/>
    </row>
    <row r="832" spans="4:14">
      <c r="D832" s="26"/>
      <c r="K832" s="26"/>
      <c r="N832" s="26"/>
    </row>
    <row r="833" spans="4:14">
      <c r="D833" s="26"/>
      <c r="K833" s="26"/>
      <c r="N833" s="26"/>
    </row>
    <row r="834" spans="4:14">
      <c r="D834" s="26"/>
      <c r="K834" s="26"/>
      <c r="N834" s="26"/>
    </row>
    <row r="835" spans="4:14">
      <c r="D835" s="26"/>
      <c r="K835" s="26"/>
      <c r="N835" s="26"/>
    </row>
    <row r="836" spans="4:14">
      <c r="D836" s="26"/>
      <c r="K836" s="26"/>
      <c r="N836" s="26"/>
    </row>
    <row r="837" spans="4:14">
      <c r="D837" s="26"/>
      <c r="K837" s="26"/>
      <c r="N837" s="26"/>
    </row>
    <row r="838" spans="4:14">
      <c r="D838" s="26"/>
      <c r="K838" s="26"/>
      <c r="N838" s="26"/>
    </row>
    <row r="839" spans="4:14">
      <c r="D839" s="26"/>
      <c r="K839" s="26"/>
      <c r="N839" s="26"/>
    </row>
    <row r="840" spans="4:14">
      <c r="D840" s="26"/>
      <c r="K840" s="26"/>
      <c r="N840" s="26"/>
    </row>
    <row r="841" spans="4:14">
      <c r="D841" s="26"/>
      <c r="K841" s="26"/>
      <c r="N841" s="26"/>
    </row>
    <row r="842" spans="4:14">
      <c r="D842" s="26"/>
      <c r="K842" s="26"/>
      <c r="N842" s="26"/>
    </row>
    <row r="843" spans="4:14">
      <c r="D843" s="26"/>
      <c r="K843" s="26"/>
      <c r="N843" s="26"/>
    </row>
    <row r="844" spans="4:14">
      <c r="D844" s="26"/>
      <c r="K844" s="26"/>
      <c r="N844" s="26"/>
    </row>
    <row r="845" spans="4:14">
      <c r="D845" s="26"/>
      <c r="K845" s="26"/>
      <c r="N845" s="26"/>
    </row>
    <row r="846" spans="4:14">
      <c r="D846" s="26"/>
      <c r="K846" s="26"/>
      <c r="N846" s="26"/>
    </row>
    <row r="847" spans="4:14">
      <c r="D847" s="26"/>
      <c r="K847" s="26"/>
      <c r="N847" s="26"/>
    </row>
    <row r="848" spans="4:14">
      <c r="D848" s="26"/>
      <c r="K848" s="26"/>
      <c r="N848" s="26"/>
    </row>
    <row r="849" spans="4:14">
      <c r="D849" s="26"/>
      <c r="K849" s="26"/>
      <c r="N849" s="26"/>
    </row>
    <row r="850" spans="4:14">
      <c r="D850" s="26"/>
      <c r="K850" s="26"/>
      <c r="N850" s="26"/>
    </row>
    <row r="851" spans="4:14">
      <c r="D851" s="26"/>
      <c r="K851" s="26"/>
      <c r="N851" s="26"/>
    </row>
    <row r="852" spans="4:14">
      <c r="D852" s="26"/>
      <c r="K852" s="26"/>
      <c r="N852" s="26"/>
    </row>
    <row r="853" spans="4:14">
      <c r="D853" s="26"/>
      <c r="K853" s="26"/>
      <c r="N853" s="26"/>
    </row>
    <row r="854" spans="4:14">
      <c r="D854" s="26"/>
      <c r="K854" s="26"/>
      <c r="N854" s="26"/>
    </row>
    <row r="855" spans="4:14">
      <c r="D855" s="26"/>
      <c r="K855" s="26"/>
      <c r="N855" s="26"/>
    </row>
    <row r="856" spans="4:14">
      <c r="D856" s="26"/>
      <c r="K856" s="26"/>
      <c r="N856" s="26"/>
    </row>
    <row r="857" spans="4:14">
      <c r="D857" s="26"/>
      <c r="K857" s="26"/>
      <c r="N857" s="26"/>
    </row>
    <row r="858" spans="4:14">
      <c r="D858" s="26"/>
      <c r="K858" s="26"/>
      <c r="N858" s="26"/>
    </row>
    <row r="859" spans="4:14">
      <c r="D859" s="26"/>
      <c r="K859" s="26"/>
      <c r="N859" s="26"/>
    </row>
    <row r="860" spans="4:14">
      <c r="D860" s="26"/>
      <c r="K860" s="26"/>
      <c r="N860" s="26"/>
    </row>
    <row r="861" spans="4:14">
      <c r="D861" s="26"/>
      <c r="K861" s="26"/>
      <c r="N861" s="26"/>
    </row>
    <row r="862" spans="4:14">
      <c r="D862" s="26"/>
      <c r="K862" s="26"/>
      <c r="N862" s="26"/>
    </row>
    <row r="863" spans="4:14">
      <c r="D863" s="26"/>
      <c r="K863" s="26"/>
      <c r="N863" s="26"/>
    </row>
    <row r="864" spans="4:14">
      <c r="D864" s="26"/>
      <c r="K864" s="26"/>
      <c r="N864" s="26"/>
    </row>
    <row r="865" spans="4:14">
      <c r="D865" s="26"/>
      <c r="K865" s="26"/>
      <c r="N865" s="26"/>
    </row>
    <row r="866" spans="4:14">
      <c r="D866" s="26"/>
      <c r="K866" s="26"/>
      <c r="N866" s="26"/>
    </row>
    <row r="867" spans="4:14">
      <c r="D867" s="26"/>
      <c r="K867" s="26"/>
      <c r="N867" s="26"/>
    </row>
    <row r="868" spans="4:14">
      <c r="D868" s="26"/>
      <c r="K868" s="26"/>
      <c r="N868" s="26"/>
    </row>
    <row r="869" spans="4:14">
      <c r="D869" s="26"/>
      <c r="K869" s="26"/>
      <c r="N869" s="26"/>
    </row>
    <row r="870" spans="4:14">
      <c r="D870" s="26"/>
      <c r="K870" s="26"/>
      <c r="N870" s="26"/>
    </row>
    <row r="871" spans="4:14">
      <c r="D871" s="26"/>
      <c r="K871" s="26"/>
      <c r="N871" s="26"/>
    </row>
    <row r="872" spans="4:14">
      <c r="D872" s="26"/>
      <c r="K872" s="26"/>
      <c r="N872" s="26"/>
    </row>
    <row r="873" spans="4:14">
      <c r="D873" s="26"/>
      <c r="K873" s="26"/>
      <c r="N873" s="26"/>
    </row>
    <row r="874" spans="4:14">
      <c r="D874" s="26"/>
      <c r="K874" s="26"/>
      <c r="N874" s="26"/>
    </row>
    <row r="875" spans="4:14">
      <c r="D875" s="26"/>
      <c r="K875" s="26"/>
      <c r="N875" s="26"/>
    </row>
    <row r="876" spans="4:14">
      <c r="D876" s="26"/>
      <c r="K876" s="26"/>
      <c r="N876" s="26"/>
    </row>
    <row r="877" spans="4:14">
      <c r="D877" s="26"/>
      <c r="K877" s="26"/>
      <c r="N877" s="26"/>
    </row>
    <row r="878" spans="4:14">
      <c r="D878" s="26"/>
      <c r="K878" s="26"/>
      <c r="N878" s="26"/>
    </row>
    <row r="879" spans="4:14">
      <c r="D879" s="26"/>
      <c r="K879" s="26"/>
      <c r="N879" s="26"/>
    </row>
    <row r="880" spans="4:14">
      <c r="D880" s="26"/>
      <c r="K880" s="26"/>
      <c r="N880" s="26"/>
    </row>
    <row r="881" spans="4:14">
      <c r="D881" s="26"/>
      <c r="K881" s="26"/>
      <c r="N881" s="26"/>
    </row>
    <row r="882" spans="4:14">
      <c r="D882" s="26"/>
      <c r="K882" s="26"/>
      <c r="N882" s="26"/>
    </row>
    <row r="883" spans="4:14">
      <c r="D883" s="26"/>
      <c r="K883" s="26"/>
      <c r="N883" s="26"/>
    </row>
    <row r="884" spans="4:14">
      <c r="D884" s="26"/>
      <c r="K884" s="26"/>
      <c r="N884" s="26"/>
    </row>
    <row r="885" spans="4:14">
      <c r="D885" s="26"/>
      <c r="K885" s="26"/>
      <c r="N885" s="26"/>
    </row>
    <row r="886" spans="4:14">
      <c r="D886" s="26"/>
      <c r="K886" s="26"/>
      <c r="N886" s="26"/>
    </row>
    <row r="887" spans="4:14">
      <c r="D887" s="26"/>
      <c r="K887" s="26"/>
      <c r="N887" s="26"/>
    </row>
    <row r="888" spans="4:14">
      <c r="D888" s="26"/>
      <c r="K888" s="26"/>
      <c r="N888" s="26"/>
    </row>
    <row r="889" spans="4:14">
      <c r="D889" s="26"/>
      <c r="K889" s="26"/>
      <c r="N889" s="26"/>
    </row>
    <row r="890" spans="4:14">
      <c r="D890" s="26"/>
      <c r="K890" s="26"/>
      <c r="N890" s="26"/>
    </row>
    <row r="891" spans="4:14">
      <c r="D891" s="26"/>
      <c r="K891" s="26"/>
      <c r="N891" s="26"/>
    </row>
    <row r="892" spans="4:14">
      <c r="D892" s="26"/>
      <c r="K892" s="26"/>
      <c r="N892" s="26"/>
    </row>
    <row r="893" spans="4:14">
      <c r="D893" s="26"/>
      <c r="K893" s="26"/>
      <c r="N893" s="26"/>
    </row>
    <row r="894" spans="4:14">
      <c r="D894" s="26"/>
      <c r="K894" s="26"/>
      <c r="N894" s="26"/>
    </row>
    <row r="895" spans="4:14">
      <c r="D895" s="26"/>
      <c r="K895" s="26"/>
      <c r="N895" s="26"/>
    </row>
    <row r="896" spans="4:14">
      <c r="D896" s="26"/>
      <c r="K896" s="26"/>
      <c r="N896" s="26"/>
    </row>
    <row r="897" spans="4:14">
      <c r="D897" s="26"/>
      <c r="K897" s="26"/>
      <c r="N897" s="26"/>
    </row>
    <row r="898" spans="4:14">
      <c r="D898" s="26"/>
      <c r="K898" s="26"/>
      <c r="N898" s="26"/>
    </row>
    <row r="899" spans="4:14">
      <c r="D899" s="26"/>
      <c r="K899" s="26"/>
      <c r="N899" s="26"/>
    </row>
    <row r="900" spans="4:14">
      <c r="D900" s="26"/>
      <c r="K900" s="26"/>
      <c r="N900" s="26"/>
    </row>
    <row r="901" spans="4:14">
      <c r="D901" s="26"/>
      <c r="K901" s="26"/>
      <c r="N901" s="26"/>
    </row>
    <row r="902" spans="4:14">
      <c r="D902" s="26"/>
      <c r="K902" s="26"/>
      <c r="N902" s="26"/>
    </row>
    <row r="903" spans="4:14">
      <c r="D903" s="26"/>
      <c r="K903" s="26"/>
      <c r="N903" s="26"/>
    </row>
    <row r="904" spans="4:14">
      <c r="D904" s="26"/>
      <c r="K904" s="26"/>
      <c r="N904" s="26"/>
    </row>
    <row r="905" spans="4:14">
      <c r="D905" s="26"/>
      <c r="K905" s="26"/>
      <c r="N905" s="26"/>
    </row>
    <row r="906" spans="4:14">
      <c r="D906" s="26"/>
      <c r="K906" s="26"/>
      <c r="N906" s="26"/>
    </row>
    <row r="907" spans="4:14">
      <c r="D907" s="26"/>
      <c r="K907" s="26"/>
      <c r="N907" s="26"/>
    </row>
    <row r="908" spans="4:14">
      <c r="D908" s="26"/>
      <c r="K908" s="26"/>
      <c r="N908" s="26"/>
    </row>
    <row r="909" spans="4:14">
      <c r="D909" s="26"/>
      <c r="K909" s="26"/>
      <c r="N909" s="26"/>
    </row>
    <row r="910" spans="4:14">
      <c r="D910" s="26"/>
      <c r="K910" s="26"/>
      <c r="N910" s="26"/>
    </row>
    <row r="911" spans="4:14">
      <c r="D911" s="26"/>
      <c r="K911" s="26"/>
      <c r="N911" s="26"/>
    </row>
    <row r="912" spans="4:14">
      <c r="D912" s="26"/>
      <c r="K912" s="26"/>
      <c r="N912" s="26"/>
    </row>
    <row r="913" spans="4:14">
      <c r="D913" s="26"/>
      <c r="K913" s="26"/>
      <c r="N913" s="26"/>
    </row>
    <row r="914" spans="4:14">
      <c r="D914" s="26"/>
      <c r="K914" s="26"/>
      <c r="N914" s="26"/>
    </row>
    <row r="915" spans="4:14">
      <c r="D915" s="26"/>
      <c r="K915" s="26"/>
      <c r="N915" s="26"/>
    </row>
    <row r="916" spans="4:14">
      <c r="D916" s="26"/>
      <c r="K916" s="26"/>
      <c r="N916" s="26"/>
    </row>
    <row r="917" spans="4:14">
      <c r="D917" s="26"/>
      <c r="K917" s="26"/>
      <c r="N917" s="26"/>
    </row>
    <row r="918" spans="4:14">
      <c r="D918" s="26"/>
      <c r="K918" s="26"/>
      <c r="N918" s="26"/>
    </row>
    <row r="919" spans="4:14">
      <c r="D919" s="26"/>
      <c r="K919" s="26"/>
      <c r="N919" s="26"/>
    </row>
    <row r="920" spans="4:14">
      <c r="D920" s="26"/>
      <c r="K920" s="26"/>
      <c r="N920" s="26"/>
    </row>
    <row r="921" spans="4:14">
      <c r="D921" s="26"/>
      <c r="K921" s="26"/>
      <c r="N921" s="26"/>
    </row>
    <row r="922" spans="4:14">
      <c r="D922" s="26"/>
      <c r="K922" s="26"/>
      <c r="N922" s="26"/>
    </row>
    <row r="923" spans="4:14">
      <c r="D923" s="26"/>
      <c r="K923" s="26"/>
      <c r="N923" s="26"/>
    </row>
    <row r="924" spans="4:14">
      <c r="D924" s="26"/>
      <c r="K924" s="26"/>
      <c r="N924" s="26"/>
    </row>
    <row r="925" spans="4:14">
      <c r="D925" s="26"/>
      <c r="K925" s="26"/>
      <c r="N925" s="26"/>
    </row>
    <row r="926" spans="4:14">
      <c r="D926" s="26"/>
      <c r="K926" s="26"/>
      <c r="N926" s="26"/>
    </row>
    <row r="927" spans="4:14">
      <c r="D927" s="26"/>
      <c r="K927" s="26"/>
      <c r="N927" s="26"/>
    </row>
    <row r="928" spans="4:14">
      <c r="D928" s="26"/>
      <c r="K928" s="26"/>
      <c r="N928" s="26"/>
    </row>
    <row r="929" spans="4:14">
      <c r="D929" s="26"/>
      <c r="K929" s="26"/>
      <c r="N929" s="26"/>
    </row>
    <row r="930" spans="4:14">
      <c r="D930" s="26"/>
      <c r="K930" s="26"/>
      <c r="N930" s="26"/>
    </row>
    <row r="931" spans="4:14">
      <c r="D931" s="26"/>
      <c r="K931" s="26"/>
      <c r="N931" s="26"/>
    </row>
    <row r="932" spans="4:14">
      <c r="D932" s="26"/>
      <c r="K932" s="26"/>
      <c r="N932" s="26"/>
    </row>
    <row r="933" spans="4:14">
      <c r="D933" s="26"/>
      <c r="K933" s="26"/>
      <c r="N933" s="26"/>
    </row>
    <row r="934" spans="4:14">
      <c r="D934" s="26"/>
      <c r="K934" s="26"/>
      <c r="N934" s="26"/>
    </row>
    <row r="935" spans="4:14">
      <c r="D935" s="26"/>
      <c r="K935" s="26"/>
      <c r="N935" s="26"/>
    </row>
    <row r="936" spans="4:14">
      <c r="D936" s="26"/>
      <c r="K936" s="26"/>
      <c r="N936" s="26"/>
    </row>
    <row r="937" spans="4:14">
      <c r="D937" s="26"/>
      <c r="K937" s="26"/>
      <c r="N937" s="26"/>
    </row>
    <row r="938" spans="4:14">
      <c r="D938" s="26"/>
      <c r="K938" s="26"/>
      <c r="N938" s="26"/>
    </row>
    <row r="939" spans="4:14">
      <c r="D939" s="26"/>
      <c r="K939" s="26"/>
      <c r="N939" s="26"/>
    </row>
    <row r="940" spans="4:14">
      <c r="D940" s="26"/>
      <c r="K940" s="26"/>
      <c r="N940" s="26"/>
    </row>
    <row r="941" spans="4:14">
      <c r="D941" s="26"/>
      <c r="K941" s="26"/>
      <c r="N941" s="26"/>
    </row>
    <row r="942" spans="4:14">
      <c r="D942" s="26"/>
      <c r="K942" s="26"/>
      <c r="N942" s="26"/>
    </row>
    <row r="943" spans="4:14">
      <c r="D943" s="26"/>
      <c r="K943" s="26"/>
      <c r="N943" s="26"/>
    </row>
    <row r="944" spans="4:14">
      <c r="D944" s="26"/>
      <c r="K944" s="26"/>
      <c r="N944" s="26"/>
    </row>
    <row r="945" spans="4:14">
      <c r="D945" s="26"/>
      <c r="K945" s="26"/>
      <c r="N945" s="26"/>
    </row>
    <row r="946" spans="4:14">
      <c r="D946" s="26"/>
      <c r="K946" s="26"/>
      <c r="N946" s="26"/>
    </row>
    <row r="947" spans="4:14">
      <c r="D947" s="26"/>
      <c r="K947" s="26"/>
      <c r="N947" s="26"/>
    </row>
    <row r="948" spans="4:14">
      <c r="D948" s="26"/>
      <c r="K948" s="26"/>
      <c r="N948" s="26"/>
    </row>
    <row r="949" spans="4:14">
      <c r="D949" s="26"/>
      <c r="K949" s="26"/>
      <c r="N949" s="26"/>
    </row>
    <row r="950" spans="4:14">
      <c r="D950" s="26"/>
      <c r="K950" s="26"/>
      <c r="N950" s="26"/>
    </row>
    <row r="951" spans="4:14">
      <c r="D951" s="26"/>
      <c r="K951" s="26"/>
      <c r="N951" s="26"/>
    </row>
    <row r="952" spans="4:14">
      <c r="D952" s="26"/>
      <c r="K952" s="26"/>
      <c r="N952" s="26"/>
    </row>
    <row r="953" spans="4:14">
      <c r="D953" s="26"/>
      <c r="K953" s="26"/>
      <c r="N953" s="26"/>
    </row>
    <row r="954" spans="4:14">
      <c r="D954" s="26"/>
      <c r="K954" s="26"/>
      <c r="N954" s="26"/>
    </row>
    <row r="955" spans="4:14">
      <c r="D955" s="26"/>
      <c r="K955" s="26"/>
      <c r="N955" s="26"/>
    </row>
    <row r="956" spans="4:14">
      <c r="D956" s="26"/>
      <c r="K956" s="26"/>
      <c r="N956" s="26"/>
    </row>
    <row r="957" spans="4:14">
      <c r="D957" s="26"/>
      <c r="K957" s="26"/>
      <c r="N957" s="26"/>
    </row>
    <row r="958" spans="4:14">
      <c r="D958" s="26"/>
      <c r="K958" s="26"/>
      <c r="N958" s="26"/>
    </row>
    <row r="959" spans="4:14">
      <c r="D959" s="26"/>
      <c r="K959" s="26"/>
      <c r="N959" s="26"/>
    </row>
    <row r="960" spans="4:14">
      <c r="D960" s="26"/>
      <c r="K960" s="26"/>
      <c r="N960" s="26"/>
    </row>
    <row r="961" spans="4:14">
      <c r="D961" s="26"/>
      <c r="K961" s="26"/>
      <c r="N961" s="26"/>
    </row>
    <row r="962" spans="4:14">
      <c r="D962" s="26"/>
      <c r="K962" s="26"/>
      <c r="N962" s="26"/>
    </row>
    <row r="963" spans="4:14">
      <c r="D963" s="26"/>
      <c r="K963" s="26"/>
      <c r="N963" s="26"/>
    </row>
    <row r="964" spans="4:14">
      <c r="D964" s="26"/>
      <c r="K964" s="26"/>
      <c r="N964" s="26"/>
    </row>
    <row r="965" spans="4:14">
      <c r="D965" s="26"/>
      <c r="K965" s="26"/>
      <c r="N965" s="26"/>
    </row>
    <row r="966" spans="4:14">
      <c r="D966" s="26"/>
      <c r="K966" s="26"/>
      <c r="N966" s="26"/>
    </row>
    <row r="967" spans="4:14">
      <c r="D967" s="26"/>
      <c r="K967" s="26"/>
      <c r="N967" s="26"/>
    </row>
    <row r="968" spans="4:14">
      <c r="D968" s="26"/>
      <c r="K968" s="26"/>
      <c r="N968" s="26"/>
    </row>
    <row r="969" spans="4:14">
      <c r="D969" s="26"/>
      <c r="K969" s="26"/>
      <c r="N969" s="26"/>
    </row>
    <row r="970" spans="4:14">
      <c r="D970" s="26"/>
      <c r="K970" s="26"/>
      <c r="N970" s="26"/>
    </row>
    <row r="971" spans="4:14">
      <c r="D971" s="26"/>
      <c r="K971" s="26"/>
      <c r="N971" s="26"/>
    </row>
    <row r="972" spans="4:14">
      <c r="D972" s="26"/>
      <c r="K972" s="26"/>
      <c r="N972" s="26"/>
    </row>
    <row r="973" spans="4:14">
      <c r="D973" s="26"/>
      <c r="K973" s="26"/>
      <c r="N973" s="26"/>
    </row>
    <row r="974" spans="4:14">
      <c r="D974" s="26"/>
      <c r="K974" s="26"/>
      <c r="N974" s="26"/>
    </row>
    <row r="975" spans="4:14">
      <c r="D975" s="26"/>
      <c r="K975" s="26"/>
      <c r="N975" s="26"/>
    </row>
    <row r="976" spans="4:14">
      <c r="D976" s="26"/>
      <c r="K976" s="26"/>
      <c r="N976" s="26"/>
    </row>
    <row r="977" spans="4:14">
      <c r="D977" s="26"/>
      <c r="K977" s="26"/>
      <c r="N977" s="26"/>
    </row>
    <row r="978" spans="4:14">
      <c r="D978" s="26"/>
      <c r="K978" s="26"/>
      <c r="N978" s="26"/>
    </row>
    <row r="979" spans="4:14">
      <c r="D979" s="26"/>
      <c r="K979" s="26"/>
      <c r="N979" s="26"/>
    </row>
    <row r="980" spans="4:14">
      <c r="D980" s="26"/>
      <c r="K980" s="26"/>
      <c r="N980" s="26"/>
    </row>
    <row r="981" spans="4:14">
      <c r="D981" s="26"/>
      <c r="K981" s="26"/>
      <c r="N981" s="26"/>
    </row>
    <row r="982" spans="4:14">
      <c r="D982" s="26"/>
      <c r="K982" s="26"/>
      <c r="N982" s="26"/>
    </row>
    <row r="983" spans="4:14">
      <c r="D983" s="26"/>
      <c r="K983" s="26"/>
      <c r="N983" s="26"/>
    </row>
    <row r="984" spans="4:14">
      <c r="D984" s="26"/>
      <c r="K984" s="26"/>
      <c r="N984" s="26"/>
    </row>
    <row r="985" spans="4:14">
      <c r="D985" s="26"/>
      <c r="K985" s="26"/>
      <c r="N985" s="26"/>
    </row>
    <row r="986" spans="4:14">
      <c r="D986" s="26"/>
      <c r="K986" s="26"/>
      <c r="N986" s="26"/>
    </row>
    <row r="987" spans="4:14">
      <c r="D987" s="26"/>
      <c r="K987" s="26"/>
      <c r="N987" s="26"/>
    </row>
    <row r="988" spans="4:14">
      <c r="D988" s="26"/>
      <c r="K988" s="26"/>
      <c r="N988" s="26"/>
    </row>
    <row r="989" spans="4:14">
      <c r="D989" s="26"/>
      <c r="K989" s="26"/>
      <c r="N989" s="26"/>
    </row>
    <row r="990" spans="4:14">
      <c r="D990" s="26"/>
      <c r="K990" s="26"/>
      <c r="N990" s="26"/>
    </row>
    <row r="991" spans="4:14">
      <c r="D991" s="26"/>
      <c r="K991" s="26"/>
      <c r="N991" s="26"/>
    </row>
    <row r="992" spans="4:14">
      <c r="D992" s="26"/>
      <c r="K992" s="26"/>
      <c r="N992" s="26"/>
    </row>
    <row r="993" spans="4:14">
      <c r="D993" s="26"/>
      <c r="K993" s="26"/>
      <c r="N993" s="26"/>
    </row>
    <row r="994" spans="4:14">
      <c r="D994" s="26"/>
      <c r="K994" s="26"/>
      <c r="N994" s="26"/>
    </row>
    <row r="995" spans="4:14">
      <c r="D995" s="26"/>
      <c r="K995" s="26"/>
      <c r="N995" s="26"/>
    </row>
    <row r="996" spans="4:14">
      <c r="D996" s="26"/>
      <c r="K996" s="26"/>
      <c r="N996" s="26"/>
    </row>
    <row r="997" spans="4:14">
      <c r="D997" s="26"/>
      <c r="K997" s="26"/>
      <c r="N997" s="26"/>
    </row>
    <row r="998" spans="4:14">
      <c r="D998" s="26"/>
      <c r="K998" s="26"/>
      <c r="N998" s="26"/>
    </row>
    <row r="999" spans="4:14">
      <c r="D999" s="26"/>
      <c r="K999" s="26"/>
      <c r="N999" s="26"/>
    </row>
    <row r="1000" spans="4:14">
      <c r="D1000" s="26"/>
      <c r="K1000" s="26"/>
      <c r="N1000" s="26"/>
    </row>
    <row r="1001" spans="4:14">
      <c r="D1001" s="26"/>
      <c r="K1001" s="26"/>
      <c r="N1001" s="26"/>
    </row>
    <row r="1002" spans="4:14">
      <c r="D1002" s="26"/>
      <c r="K1002" s="26"/>
      <c r="N1002" s="26"/>
    </row>
    <row r="1003" spans="4:14">
      <c r="D1003" s="26"/>
      <c r="K1003" s="26"/>
      <c r="N1003" s="26"/>
    </row>
    <row r="1004" spans="4:14">
      <c r="D1004" s="26"/>
      <c r="K1004" s="26"/>
      <c r="N1004" s="26"/>
    </row>
    <row r="1005" spans="4:14">
      <c r="D1005" s="26"/>
      <c r="K1005" s="26"/>
      <c r="N1005" s="26"/>
    </row>
    <row r="1006" spans="4:14">
      <c r="D1006" s="26"/>
      <c r="K1006" s="26"/>
      <c r="N1006" s="26"/>
    </row>
    <row r="1007" spans="4:14">
      <c r="D1007" s="26"/>
      <c r="K1007" s="26"/>
      <c r="N1007" s="26"/>
    </row>
    <row r="1008" spans="4:14">
      <c r="D1008" s="26"/>
      <c r="K1008" s="26"/>
      <c r="N1008" s="26"/>
    </row>
    <row r="1009" spans="4:14">
      <c r="D1009" s="26"/>
      <c r="K1009" s="26"/>
      <c r="N1009" s="26"/>
    </row>
    <row r="1010" spans="4:14">
      <c r="D1010" s="26"/>
      <c r="K1010" s="26"/>
      <c r="N1010" s="26"/>
    </row>
    <row r="1011" spans="4:14">
      <c r="D1011" s="26"/>
      <c r="K1011" s="26"/>
      <c r="N1011" s="26"/>
    </row>
    <row r="1012" spans="4:14">
      <c r="D1012" s="26"/>
      <c r="K1012" s="26"/>
      <c r="N1012" s="26"/>
    </row>
    <row r="1013" spans="4:14">
      <c r="D1013" s="26"/>
      <c r="K1013" s="26"/>
      <c r="N1013" s="26"/>
    </row>
    <row r="1014" spans="4:14">
      <c r="D1014" s="26"/>
      <c r="K1014" s="26"/>
      <c r="N1014" s="26"/>
    </row>
    <row r="1015" spans="4:14">
      <c r="D1015" s="26"/>
      <c r="K1015" s="26"/>
      <c r="N1015" s="26"/>
    </row>
    <row r="1016" spans="4:14">
      <c r="D1016" s="26"/>
      <c r="K1016" s="26"/>
      <c r="N1016" s="26"/>
    </row>
    <row r="1017" spans="4:14">
      <c r="D1017" s="26"/>
      <c r="K1017" s="26"/>
      <c r="N1017" s="26"/>
    </row>
    <row r="1018" spans="4:14">
      <c r="D1018" s="26"/>
      <c r="K1018" s="26"/>
      <c r="N1018" s="26"/>
    </row>
    <row r="1019" spans="4:14">
      <c r="D1019" s="26"/>
      <c r="K1019" s="26"/>
      <c r="N1019" s="26"/>
    </row>
    <row r="1020" spans="4:14">
      <c r="D1020" s="26"/>
      <c r="K1020" s="26"/>
      <c r="N1020" s="26"/>
    </row>
    <row r="1021" spans="4:14">
      <c r="D1021" s="26"/>
      <c r="K1021" s="26"/>
      <c r="N1021" s="26"/>
    </row>
    <row r="1022" spans="4:14">
      <c r="D1022" s="26"/>
      <c r="K1022" s="26"/>
      <c r="N1022" s="26"/>
    </row>
    <row r="1023" spans="4:14">
      <c r="D1023" s="26"/>
      <c r="K1023" s="26"/>
      <c r="N1023" s="26"/>
    </row>
    <row r="1024" spans="4:14">
      <c r="D1024" s="26"/>
      <c r="K1024" s="26"/>
      <c r="N1024" s="26"/>
    </row>
    <row r="1025" spans="4:14">
      <c r="D1025" s="26"/>
      <c r="K1025" s="26"/>
      <c r="N1025" s="26"/>
    </row>
    <row r="1026" spans="4:14">
      <c r="D1026" s="26"/>
      <c r="K1026" s="26"/>
      <c r="N1026" s="26"/>
    </row>
    <row r="1027" spans="4:14">
      <c r="D1027" s="26"/>
      <c r="K1027" s="26"/>
      <c r="N1027" s="26"/>
    </row>
    <row r="1028" spans="4:14">
      <c r="D1028" s="26"/>
      <c r="K1028" s="26"/>
      <c r="N1028" s="26"/>
    </row>
    <row r="1029" spans="4:14">
      <c r="D1029" s="26"/>
      <c r="K1029" s="26"/>
      <c r="N1029" s="26"/>
    </row>
    <row r="1030" spans="4:14">
      <c r="D1030" s="26"/>
      <c r="K1030" s="26"/>
      <c r="N1030" s="26"/>
    </row>
    <row r="1031" spans="4:14">
      <c r="D1031" s="26"/>
      <c r="K1031" s="26"/>
      <c r="N1031" s="26"/>
    </row>
    <row r="1032" spans="4:14">
      <c r="D1032" s="26"/>
      <c r="K1032" s="26"/>
      <c r="N1032" s="26"/>
    </row>
    <row r="1033" spans="4:14">
      <c r="D1033" s="26"/>
      <c r="K1033" s="26"/>
      <c r="N1033" s="26"/>
    </row>
    <row r="1034" spans="4:14">
      <c r="D1034" s="26"/>
      <c r="K1034" s="26"/>
      <c r="N1034" s="26"/>
    </row>
    <row r="1035" spans="4:14">
      <c r="D1035" s="26"/>
      <c r="K1035" s="26"/>
      <c r="N1035" s="26"/>
    </row>
    <row r="1036" spans="4:14">
      <c r="D1036" s="26"/>
      <c r="K1036" s="26"/>
      <c r="N1036" s="26"/>
    </row>
    <row r="1037" spans="4:14">
      <c r="D1037" s="26"/>
      <c r="K1037" s="26"/>
      <c r="N1037" s="26"/>
    </row>
    <row r="1038" spans="4:14">
      <c r="D1038" s="26"/>
      <c r="K1038" s="26"/>
      <c r="N1038" s="26"/>
    </row>
    <row r="1039" spans="4:14">
      <c r="D1039" s="26"/>
      <c r="K1039" s="26"/>
      <c r="N1039" s="26"/>
    </row>
    <row r="1040" spans="4:14">
      <c r="D1040" s="26"/>
      <c r="K1040" s="26"/>
      <c r="N1040" s="26"/>
    </row>
    <row r="1041" spans="4:14">
      <c r="D1041" s="26"/>
      <c r="K1041" s="26"/>
      <c r="N1041" s="26"/>
    </row>
    <row r="1042" spans="4:14">
      <c r="D1042" s="26"/>
      <c r="K1042" s="26"/>
      <c r="N1042" s="26"/>
    </row>
    <row r="1043" spans="4:14">
      <c r="D1043" s="26"/>
      <c r="K1043" s="26"/>
      <c r="N1043" s="26"/>
    </row>
    <row r="1044" spans="4:14">
      <c r="D1044" s="26"/>
      <c r="K1044" s="26"/>
      <c r="N1044" s="26"/>
    </row>
    <row r="1045" spans="4:14">
      <c r="D1045" s="26"/>
      <c r="K1045" s="26"/>
      <c r="N1045" s="26"/>
    </row>
    <row r="1046" spans="4:14">
      <c r="D1046" s="26"/>
      <c r="K1046" s="26"/>
      <c r="N1046" s="26"/>
    </row>
    <row r="1047" spans="4:14">
      <c r="D1047" s="26"/>
      <c r="K1047" s="26"/>
      <c r="N1047" s="26"/>
    </row>
    <row r="1048" spans="4:14">
      <c r="D1048" s="26"/>
      <c r="K1048" s="26"/>
      <c r="N1048" s="26"/>
    </row>
    <row r="1049" spans="4:14">
      <c r="D1049" s="26"/>
      <c r="K1049" s="26"/>
      <c r="N1049" s="26"/>
    </row>
    <row r="1050" spans="4:14">
      <c r="D1050" s="26"/>
      <c r="K1050" s="26"/>
      <c r="N1050" s="26"/>
    </row>
    <row r="1051" spans="4:14">
      <c r="D1051" s="26"/>
      <c r="K1051" s="26"/>
      <c r="N1051" s="26"/>
    </row>
    <row r="1052" spans="4:14">
      <c r="D1052" s="26"/>
      <c r="K1052" s="26"/>
      <c r="N1052" s="26"/>
    </row>
    <row r="1053" spans="4:14">
      <c r="D1053" s="26"/>
      <c r="K1053" s="26"/>
      <c r="N1053" s="26"/>
    </row>
    <row r="1054" spans="4:14">
      <c r="D1054" s="26"/>
      <c r="K1054" s="26"/>
      <c r="N1054" s="26"/>
    </row>
    <row r="1055" spans="4:14">
      <c r="D1055" s="26"/>
      <c r="K1055" s="26"/>
      <c r="N1055" s="26"/>
    </row>
    <row r="1056" spans="4:14">
      <c r="D1056" s="26"/>
      <c r="K1056" s="26"/>
      <c r="N1056" s="26"/>
    </row>
    <row r="1057" spans="4:14">
      <c r="D1057" s="26"/>
      <c r="K1057" s="26"/>
      <c r="N1057" s="26"/>
    </row>
    <row r="1058" spans="4:14">
      <c r="D1058" s="26"/>
      <c r="K1058" s="26"/>
      <c r="N1058" s="26"/>
    </row>
    <row r="1059" spans="4:14">
      <c r="D1059" s="26"/>
      <c r="K1059" s="26"/>
      <c r="N1059" s="26"/>
    </row>
    <row r="1060" spans="4:14">
      <c r="D1060" s="26"/>
      <c r="K1060" s="26"/>
      <c r="N1060" s="26"/>
    </row>
    <row r="1061" spans="4:14">
      <c r="D1061" s="26"/>
      <c r="K1061" s="26"/>
      <c r="N1061" s="26"/>
    </row>
    <row r="1062" spans="4:14">
      <c r="D1062" s="26"/>
      <c r="K1062" s="26"/>
      <c r="N1062" s="26"/>
    </row>
    <row r="1063" spans="4:14">
      <c r="D1063" s="26"/>
      <c r="K1063" s="26"/>
      <c r="N1063" s="26"/>
    </row>
    <row r="1064" spans="4:14">
      <c r="D1064" s="26"/>
      <c r="K1064" s="26"/>
      <c r="N1064" s="26"/>
    </row>
    <row r="1065" spans="4:14">
      <c r="D1065" s="26"/>
      <c r="K1065" s="26"/>
      <c r="N1065" s="26"/>
    </row>
    <row r="1066" spans="4:14">
      <c r="D1066" s="26"/>
      <c r="K1066" s="26"/>
      <c r="N1066" s="26"/>
    </row>
    <row r="1067" spans="4:14">
      <c r="D1067" s="26"/>
      <c r="K1067" s="26"/>
      <c r="N1067" s="26"/>
    </row>
    <row r="1068" spans="4:14">
      <c r="D1068" s="26"/>
      <c r="K1068" s="26"/>
      <c r="N1068" s="26"/>
    </row>
    <row r="1069" spans="4:14">
      <c r="D1069" s="26"/>
      <c r="K1069" s="26"/>
      <c r="N1069" s="26"/>
    </row>
    <row r="1070" spans="4:14">
      <c r="D1070" s="26"/>
      <c r="K1070" s="26"/>
      <c r="N1070" s="26"/>
    </row>
    <row r="1071" spans="4:14">
      <c r="D1071" s="26"/>
      <c r="K1071" s="26"/>
      <c r="N1071" s="26"/>
    </row>
    <row r="1072" spans="4:14">
      <c r="D1072" s="26"/>
      <c r="K1072" s="26"/>
      <c r="N1072" s="26"/>
    </row>
    <row r="1073" spans="4:14">
      <c r="D1073" s="26"/>
      <c r="K1073" s="26"/>
      <c r="N1073" s="26"/>
    </row>
    <row r="1074" spans="4:14">
      <c r="D1074" s="26"/>
      <c r="K1074" s="26"/>
      <c r="N1074" s="26"/>
    </row>
    <row r="1075" spans="4:14">
      <c r="D1075" s="26"/>
      <c r="K1075" s="26"/>
      <c r="N1075" s="26"/>
    </row>
    <row r="1076" spans="4:14">
      <c r="D1076" s="26"/>
      <c r="K1076" s="26"/>
      <c r="N1076" s="26"/>
    </row>
    <row r="1077" spans="4:14">
      <c r="D1077" s="26"/>
      <c r="K1077" s="26"/>
      <c r="N1077" s="26"/>
    </row>
  </sheetData>
  <mergeCells count="15">
    <mergeCell ref="E75:I75"/>
    <mergeCell ref="F77:M77"/>
    <mergeCell ref="E87:I87"/>
    <mergeCell ref="E3:I3"/>
    <mergeCell ref="F5:M5"/>
    <mergeCell ref="E15:I15"/>
    <mergeCell ref="F17:M17"/>
    <mergeCell ref="E27:I27"/>
    <mergeCell ref="F29:M29"/>
    <mergeCell ref="F41:M41"/>
    <mergeCell ref="E39:I39"/>
    <mergeCell ref="E51:I51"/>
    <mergeCell ref="F53:M53"/>
    <mergeCell ref="E63:I63"/>
    <mergeCell ref="F65:M65"/>
  </mergeCells>
  <hyperlinks>
    <hyperlink ref="B3" r:id="rId1" location="AKQ/202008062144/202008062144" display="https://mesonet.agron.iastate.edu/lsr/ - AKQ/202008062144/202008062144" xr:uid="{00000000-0004-0000-1600-000000000000}"/>
    <hyperlink ref="D3" r:id="rId2" location="AKQ/202008062144/202008062144" xr:uid="{00000000-0004-0000-1600-000001000000}"/>
    <hyperlink ref="B15" r:id="rId3" location="AKQ/202008062145/202008062145" display="https://mesonet.agron.iastate.edu/lsr/ - AKQ/202008062145/202008062145" xr:uid="{00000000-0004-0000-1600-000002000000}"/>
    <hyperlink ref="D15" r:id="rId4" location="AKQ/202008062145/202008062145" xr:uid="{00000000-0004-0000-1600-000003000000}"/>
    <hyperlink ref="B27" r:id="rId5" location="AKQ/202008062155/202008062155" display="https://mesonet.agron.iastate.edu/lsr/ - AKQ/202008062155/202008062155" xr:uid="{00000000-0004-0000-1600-000004000000}"/>
    <hyperlink ref="D27" r:id="rId6" location="AKQ/202008062155/202008062155" xr:uid="{00000000-0004-0000-1600-000005000000}"/>
    <hyperlink ref="B39" r:id="rId7" location="AKQ/202008062156/202008062156" display="https://mesonet.agron.iastate.edu/lsr/ - AKQ/202008062156/202008062156" xr:uid="{00000000-0004-0000-1600-000006000000}"/>
    <hyperlink ref="D39" r:id="rId8" location="AKQ/202008062156/202008062156" xr:uid="{00000000-0004-0000-1600-000007000000}"/>
    <hyperlink ref="B51" r:id="rId9" location="AKQ/202008062214/202008062214" display="https://mesonet.agron.iastate.edu/lsr/ - AKQ/202008062214/202008062214" xr:uid="{00000000-0004-0000-1600-000008000000}"/>
    <hyperlink ref="D51" r:id="rId10" location="AKQ/202008062214/202008062214" xr:uid="{00000000-0004-0000-1600-000009000000}"/>
    <hyperlink ref="B63" r:id="rId11" location="AKQ/202008062226/202008062226" display="https://mesonet.agron.iastate.edu/lsr/ - AKQ/202008062226/202008062226" xr:uid="{00000000-0004-0000-1600-00000A000000}"/>
    <hyperlink ref="D63" r:id="rId12" location="AKQ/202008062226/202008062226" xr:uid="{00000000-0004-0000-1600-00000B000000}"/>
    <hyperlink ref="B75" r:id="rId13" location="AKQ/202008062228/202008062228" display="https://mesonet.agron.iastate.edu/lsr/ - AKQ/202008062228/202008062228" xr:uid="{00000000-0004-0000-1600-00000C000000}"/>
    <hyperlink ref="D75" r:id="rId14" location="AKQ/202008062228/202008062228" xr:uid="{00000000-0004-0000-1600-00000D000000}"/>
    <hyperlink ref="B87" r:id="rId15" location="AKQ/202008062301/202008062301" display="https://mesonet.agron.iastate.edu/lsr/ - AKQ/202008062301/202008062301" xr:uid="{00000000-0004-0000-1600-00000E000000}"/>
    <hyperlink ref="D87" r:id="rId16" location="AKQ/202008062301/202008062301" xr:uid="{00000000-0004-0000-1600-00000F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K1004"/>
  <sheetViews>
    <sheetView workbookViewId="0">
      <selection activeCell="A15" sqref="A15:XFD22"/>
    </sheetView>
  </sheetViews>
  <sheetFormatPr defaultColWidth="14.42578125" defaultRowHeight="15.75" customHeight="1"/>
  <sheetData>
    <row r="1" spans="1:11">
      <c r="A1" s="214" t="s">
        <v>0</v>
      </c>
      <c r="B1" s="4" t="s">
        <v>1</v>
      </c>
      <c r="C1" s="4" t="s">
        <v>2</v>
      </c>
      <c r="D1" s="4" t="s">
        <v>3</v>
      </c>
      <c r="E1" s="4" t="s">
        <v>4</v>
      </c>
      <c r="F1" s="9"/>
      <c r="G1" s="3" t="s">
        <v>5</v>
      </c>
      <c r="H1" s="4" t="s">
        <v>1</v>
      </c>
      <c r="I1" s="4" t="s">
        <v>2</v>
      </c>
      <c r="J1" s="4" t="s">
        <v>3</v>
      </c>
      <c r="K1" s="4" t="s">
        <v>4</v>
      </c>
    </row>
    <row r="2" spans="1:11">
      <c r="A2" s="175" t="s">
        <v>32</v>
      </c>
      <c r="B2" s="149">
        <v>16</v>
      </c>
      <c r="C2" s="149">
        <v>10</v>
      </c>
      <c r="D2" s="149">
        <v>10</v>
      </c>
      <c r="E2" s="149">
        <v>10</v>
      </c>
      <c r="F2" s="9"/>
      <c r="G2" s="175" t="s">
        <v>32</v>
      </c>
      <c r="H2" s="149">
        <v>16</v>
      </c>
      <c r="I2" s="149">
        <v>16</v>
      </c>
      <c r="J2" s="149">
        <v>16</v>
      </c>
      <c r="K2" s="149">
        <v>10</v>
      </c>
    </row>
    <row r="3" spans="1:11">
      <c r="A3" s="175" t="s">
        <v>33</v>
      </c>
      <c r="B3" s="149">
        <v>10</v>
      </c>
      <c r="C3" s="149">
        <v>10</v>
      </c>
      <c r="D3" s="149">
        <v>0</v>
      </c>
      <c r="E3" s="149">
        <v>0</v>
      </c>
      <c r="F3" s="9"/>
      <c r="G3" s="175" t="s">
        <v>33</v>
      </c>
      <c r="H3" s="149">
        <v>10</v>
      </c>
      <c r="I3" s="149">
        <v>10</v>
      </c>
      <c r="J3" s="149">
        <v>0</v>
      </c>
      <c r="K3" s="149">
        <v>0</v>
      </c>
    </row>
    <row r="4" spans="1:11">
      <c r="A4" s="175" t="s">
        <v>34</v>
      </c>
      <c r="B4" s="149">
        <v>22</v>
      </c>
      <c r="C4" s="149">
        <v>16</v>
      </c>
      <c r="D4" s="149">
        <v>16</v>
      </c>
      <c r="E4" s="149">
        <v>16</v>
      </c>
      <c r="F4" s="9"/>
      <c r="G4" s="175" t="s">
        <v>34</v>
      </c>
      <c r="H4" s="149">
        <v>28</v>
      </c>
      <c r="I4" s="149">
        <v>22</v>
      </c>
      <c r="J4" s="149">
        <v>16</v>
      </c>
      <c r="K4" s="149">
        <v>16</v>
      </c>
    </row>
    <row r="5" spans="1:11">
      <c r="A5" s="175" t="s">
        <v>35</v>
      </c>
      <c r="B5" s="149">
        <v>22</v>
      </c>
      <c r="C5" s="149">
        <v>16</v>
      </c>
      <c r="D5" s="149">
        <v>16</v>
      </c>
      <c r="E5" s="149">
        <v>16</v>
      </c>
      <c r="F5" s="9"/>
      <c r="G5" s="175" t="s">
        <v>35</v>
      </c>
      <c r="H5" s="149">
        <v>28</v>
      </c>
      <c r="I5" s="149">
        <v>22</v>
      </c>
      <c r="J5" s="149">
        <v>16</v>
      </c>
      <c r="K5" s="149">
        <v>16</v>
      </c>
    </row>
    <row r="6" spans="1:11">
      <c r="A6" s="175" t="s">
        <v>36</v>
      </c>
      <c r="B6" s="149">
        <v>16</v>
      </c>
      <c r="C6" s="149">
        <v>10</v>
      </c>
      <c r="D6" s="149">
        <v>10</v>
      </c>
      <c r="E6" s="149">
        <v>10</v>
      </c>
      <c r="F6" s="9"/>
      <c r="G6" s="175" t="s">
        <v>36</v>
      </c>
      <c r="H6" s="149">
        <v>16</v>
      </c>
      <c r="I6" s="149">
        <v>16</v>
      </c>
      <c r="J6" s="149">
        <v>16</v>
      </c>
      <c r="K6" s="149">
        <v>10</v>
      </c>
    </row>
    <row r="7" spans="1:11">
      <c r="A7" s="175" t="s">
        <v>37</v>
      </c>
      <c r="B7" s="149">
        <v>16</v>
      </c>
      <c r="C7" s="149">
        <v>10</v>
      </c>
      <c r="D7" s="149">
        <v>10</v>
      </c>
      <c r="E7" s="149">
        <v>10</v>
      </c>
      <c r="F7" s="9"/>
      <c r="G7" s="175" t="s">
        <v>37</v>
      </c>
      <c r="H7" s="149">
        <v>22</v>
      </c>
      <c r="I7" s="149">
        <v>16</v>
      </c>
      <c r="J7" s="149">
        <v>10</v>
      </c>
      <c r="K7" s="149">
        <v>10</v>
      </c>
    </row>
    <row r="8" spans="1:11">
      <c r="A8" s="175" t="s">
        <v>38</v>
      </c>
      <c r="B8" s="149">
        <v>22</v>
      </c>
      <c r="C8" s="149">
        <v>16</v>
      </c>
      <c r="D8" s="149">
        <v>16</v>
      </c>
      <c r="E8" s="149">
        <v>16</v>
      </c>
      <c r="F8" s="9"/>
      <c r="G8" s="175" t="s">
        <v>38</v>
      </c>
      <c r="H8" s="149">
        <v>28</v>
      </c>
      <c r="I8" s="149">
        <v>22</v>
      </c>
      <c r="J8" s="149">
        <v>16</v>
      </c>
      <c r="K8" s="149">
        <v>16</v>
      </c>
    </row>
    <row r="9" spans="1:11">
      <c r="A9" s="175" t="s">
        <v>35</v>
      </c>
      <c r="B9" s="149">
        <v>22</v>
      </c>
      <c r="C9" s="149">
        <v>22</v>
      </c>
      <c r="D9" s="149">
        <v>22</v>
      </c>
      <c r="E9" s="149">
        <v>22</v>
      </c>
      <c r="F9" s="9"/>
      <c r="G9" s="175" t="s">
        <v>35</v>
      </c>
      <c r="H9" s="149">
        <v>28</v>
      </c>
      <c r="I9" s="149">
        <v>22</v>
      </c>
      <c r="J9" s="149">
        <v>22</v>
      </c>
      <c r="K9" s="149">
        <v>22</v>
      </c>
    </row>
    <row r="10" spans="1:11">
      <c r="A10" s="127" t="s">
        <v>192</v>
      </c>
      <c r="B10" s="197">
        <f t="shared" ref="B10:E10" si="0">AVERAGE(B2:B9)</f>
        <v>18.25</v>
      </c>
      <c r="C10" s="197">
        <f t="shared" si="0"/>
        <v>13.75</v>
      </c>
      <c r="D10" s="197">
        <f t="shared" si="0"/>
        <v>12.5</v>
      </c>
      <c r="E10" s="197">
        <f t="shared" si="0"/>
        <v>12.5</v>
      </c>
      <c r="F10" s="9"/>
      <c r="G10" s="127" t="s">
        <v>192</v>
      </c>
      <c r="H10" s="197">
        <f t="shared" ref="H10:K10" si="1">AVERAGE(H2:H9)</f>
        <v>22</v>
      </c>
      <c r="I10" s="197">
        <f t="shared" si="1"/>
        <v>18.25</v>
      </c>
      <c r="J10" s="197">
        <f t="shared" si="1"/>
        <v>14</v>
      </c>
      <c r="K10" s="197">
        <f t="shared" si="1"/>
        <v>12.5</v>
      </c>
    </row>
    <row r="11" spans="1:11">
      <c r="A11" s="5" t="s">
        <v>193</v>
      </c>
      <c r="B11" s="8">
        <f t="shared" ref="B11:E11" si="2">MIN(B2:B9)</f>
        <v>10</v>
      </c>
      <c r="C11" s="8">
        <f t="shared" si="2"/>
        <v>10</v>
      </c>
      <c r="D11" s="8">
        <f t="shared" si="2"/>
        <v>0</v>
      </c>
      <c r="E11" s="8">
        <f t="shared" si="2"/>
        <v>0</v>
      </c>
      <c r="F11" s="9"/>
      <c r="G11" s="5" t="s">
        <v>193</v>
      </c>
      <c r="H11" s="8">
        <f t="shared" ref="H11:K11" si="3">MIN(H2:H9)</f>
        <v>10</v>
      </c>
      <c r="I11" s="8">
        <f t="shared" si="3"/>
        <v>10</v>
      </c>
      <c r="J11" s="8">
        <f t="shared" si="3"/>
        <v>0</v>
      </c>
      <c r="K11" s="8">
        <f t="shared" si="3"/>
        <v>0</v>
      </c>
    </row>
    <row r="12" spans="1:11">
      <c r="A12" s="5" t="s">
        <v>194</v>
      </c>
      <c r="B12" s="8">
        <f t="shared" ref="B12:E12" si="4">MAX(B2:B9)</f>
        <v>22</v>
      </c>
      <c r="C12" s="8">
        <f t="shared" si="4"/>
        <v>22</v>
      </c>
      <c r="D12" s="8">
        <f t="shared" si="4"/>
        <v>22</v>
      </c>
      <c r="E12" s="8">
        <f t="shared" si="4"/>
        <v>22</v>
      </c>
      <c r="F12" s="9"/>
      <c r="G12" s="5" t="s">
        <v>194</v>
      </c>
      <c r="H12" s="8">
        <f t="shared" ref="H12:K12" si="5">MAX(H2:H9)</f>
        <v>28</v>
      </c>
      <c r="I12" s="8">
        <f t="shared" si="5"/>
        <v>22</v>
      </c>
      <c r="J12" s="8">
        <f t="shared" si="5"/>
        <v>22</v>
      </c>
      <c r="K12" s="8">
        <f t="shared" si="5"/>
        <v>22</v>
      </c>
    </row>
    <row r="13" spans="1:11">
      <c r="A13" s="215"/>
      <c r="B13" s="9"/>
      <c r="C13" s="9"/>
      <c r="D13" s="9"/>
      <c r="E13" s="9"/>
      <c r="F13" s="9"/>
      <c r="G13" s="9"/>
      <c r="H13" s="9"/>
      <c r="I13" s="9"/>
      <c r="J13" s="9"/>
      <c r="K13" s="9"/>
    </row>
    <row r="14" spans="1:11">
      <c r="A14" s="214" t="s">
        <v>195</v>
      </c>
      <c r="B14" s="4" t="s">
        <v>1</v>
      </c>
      <c r="C14" s="4" t="s">
        <v>2</v>
      </c>
      <c r="D14" s="4" t="s">
        <v>3</v>
      </c>
      <c r="E14" s="4" t="s">
        <v>4</v>
      </c>
      <c r="F14" s="9"/>
      <c r="G14" s="3" t="s">
        <v>196</v>
      </c>
      <c r="H14" s="4" t="s">
        <v>1</v>
      </c>
      <c r="I14" s="4" t="s">
        <v>2</v>
      </c>
      <c r="J14" s="4" t="s">
        <v>3</v>
      </c>
      <c r="K14" s="4" t="s">
        <v>4</v>
      </c>
    </row>
    <row r="15" spans="1:11">
      <c r="A15" s="175" t="s">
        <v>32</v>
      </c>
      <c r="B15" s="149">
        <v>22</v>
      </c>
      <c r="C15" s="149">
        <v>16</v>
      </c>
      <c r="D15" s="149">
        <v>10</v>
      </c>
      <c r="E15" s="149">
        <v>10</v>
      </c>
      <c r="F15" s="9"/>
      <c r="G15" s="175" t="s">
        <v>32</v>
      </c>
      <c r="H15" s="149">
        <v>28</v>
      </c>
      <c r="I15" s="149">
        <v>22</v>
      </c>
      <c r="J15" s="149">
        <v>22</v>
      </c>
      <c r="K15" s="149">
        <v>10</v>
      </c>
    </row>
    <row r="16" spans="1:11">
      <c r="A16" s="175" t="s">
        <v>33</v>
      </c>
      <c r="B16" s="149">
        <v>10</v>
      </c>
      <c r="C16" s="149">
        <v>10</v>
      </c>
      <c r="D16" s="149">
        <v>0</v>
      </c>
      <c r="E16" s="149">
        <v>10</v>
      </c>
      <c r="F16" s="9"/>
      <c r="G16" s="175" t="s">
        <v>33</v>
      </c>
      <c r="H16" s="149">
        <v>16</v>
      </c>
      <c r="I16" s="149">
        <v>16</v>
      </c>
      <c r="J16" s="149">
        <v>10</v>
      </c>
      <c r="K16" s="149">
        <v>10</v>
      </c>
    </row>
    <row r="17" spans="1:11">
      <c r="A17" s="175" t="s">
        <v>34</v>
      </c>
      <c r="B17" s="149">
        <v>16</v>
      </c>
      <c r="C17" s="149">
        <v>16</v>
      </c>
      <c r="D17" s="149">
        <v>16</v>
      </c>
      <c r="E17" s="149">
        <v>16</v>
      </c>
      <c r="F17" s="9"/>
      <c r="G17" s="175" t="s">
        <v>34</v>
      </c>
      <c r="H17" s="149">
        <v>28</v>
      </c>
      <c r="I17" s="149">
        <v>22</v>
      </c>
      <c r="J17" s="149">
        <v>16</v>
      </c>
      <c r="K17" s="149">
        <v>16</v>
      </c>
    </row>
    <row r="18" spans="1:11">
      <c r="A18" s="175" t="s">
        <v>35</v>
      </c>
      <c r="B18" s="149">
        <v>16</v>
      </c>
      <c r="C18" s="149">
        <v>16</v>
      </c>
      <c r="D18" s="149">
        <v>16</v>
      </c>
      <c r="E18" s="149">
        <v>16</v>
      </c>
      <c r="F18" s="9"/>
      <c r="G18" s="175" t="s">
        <v>35</v>
      </c>
      <c r="H18" s="149">
        <v>28</v>
      </c>
      <c r="I18" s="149">
        <v>22</v>
      </c>
      <c r="J18" s="149">
        <v>16</v>
      </c>
      <c r="K18" s="149">
        <v>16</v>
      </c>
    </row>
    <row r="19" spans="1:11">
      <c r="A19" s="175" t="s">
        <v>36</v>
      </c>
      <c r="B19" s="149">
        <v>22</v>
      </c>
      <c r="C19" s="149">
        <v>16</v>
      </c>
      <c r="D19" s="149">
        <v>10</v>
      </c>
      <c r="E19" s="149">
        <v>10</v>
      </c>
      <c r="F19" s="9"/>
      <c r="G19" s="175" t="s">
        <v>36</v>
      </c>
      <c r="H19" s="149">
        <v>28</v>
      </c>
      <c r="I19" s="149">
        <v>22</v>
      </c>
      <c r="J19" s="149">
        <v>22</v>
      </c>
      <c r="K19" s="149">
        <v>10</v>
      </c>
    </row>
    <row r="20" spans="1:11">
      <c r="A20" s="175" t="s">
        <v>37</v>
      </c>
      <c r="B20" s="149">
        <v>16</v>
      </c>
      <c r="C20" s="149">
        <v>16</v>
      </c>
      <c r="D20" s="149">
        <v>16</v>
      </c>
      <c r="E20" s="149">
        <v>22</v>
      </c>
      <c r="F20" s="9"/>
      <c r="G20" s="175" t="s">
        <v>37</v>
      </c>
      <c r="H20" s="149">
        <v>22</v>
      </c>
      <c r="I20" s="149">
        <v>16</v>
      </c>
      <c r="J20" s="149">
        <v>16</v>
      </c>
      <c r="K20" s="149">
        <v>28</v>
      </c>
    </row>
    <row r="21" spans="1:11">
      <c r="A21" s="175" t="s">
        <v>38</v>
      </c>
      <c r="B21" s="149">
        <v>22</v>
      </c>
      <c r="C21" s="149">
        <v>22</v>
      </c>
      <c r="D21" s="149">
        <v>22</v>
      </c>
      <c r="E21" s="149">
        <v>22</v>
      </c>
      <c r="F21" s="9"/>
      <c r="G21" s="175" t="s">
        <v>38</v>
      </c>
      <c r="H21" s="149">
        <v>28</v>
      </c>
      <c r="I21" s="149">
        <v>28</v>
      </c>
      <c r="J21" s="149">
        <v>22</v>
      </c>
      <c r="K21" s="149">
        <v>28</v>
      </c>
    </row>
    <row r="22" spans="1:11">
      <c r="A22" s="175" t="s">
        <v>35</v>
      </c>
      <c r="B22" s="149">
        <v>22</v>
      </c>
      <c r="C22" s="149">
        <v>22</v>
      </c>
      <c r="D22" s="149">
        <v>22</v>
      </c>
      <c r="E22" s="149">
        <v>22</v>
      </c>
      <c r="F22" s="9"/>
      <c r="G22" s="175" t="s">
        <v>35</v>
      </c>
      <c r="H22" s="149">
        <v>28</v>
      </c>
      <c r="I22" s="149">
        <v>22</v>
      </c>
      <c r="J22" s="149">
        <v>28</v>
      </c>
      <c r="K22" s="149">
        <v>22</v>
      </c>
    </row>
    <row r="23" spans="1:11">
      <c r="A23" s="127" t="s">
        <v>192</v>
      </c>
      <c r="B23" s="197">
        <f t="shared" ref="B23:E23" si="6">AVERAGE(B15:B22)</f>
        <v>18.25</v>
      </c>
      <c r="C23" s="197">
        <f t="shared" si="6"/>
        <v>16.75</v>
      </c>
      <c r="D23" s="197">
        <f t="shared" si="6"/>
        <v>14</v>
      </c>
      <c r="E23" s="197">
        <f t="shared" si="6"/>
        <v>16</v>
      </c>
      <c r="F23" s="9"/>
      <c r="G23" s="127" t="s">
        <v>192</v>
      </c>
      <c r="H23" s="197">
        <f t="shared" ref="H23:K23" si="7">AVERAGE(H15:H22)</f>
        <v>25.75</v>
      </c>
      <c r="I23" s="197">
        <f t="shared" si="7"/>
        <v>21.25</v>
      </c>
      <c r="J23" s="197">
        <f t="shared" si="7"/>
        <v>19</v>
      </c>
      <c r="K23" s="197">
        <f t="shared" si="7"/>
        <v>17.5</v>
      </c>
    </row>
    <row r="24" spans="1:11">
      <c r="A24" s="5" t="s">
        <v>193</v>
      </c>
      <c r="B24" s="8">
        <f t="shared" ref="B24:E24" si="8">MIN(B15:B22)</f>
        <v>10</v>
      </c>
      <c r="C24" s="8">
        <f t="shared" si="8"/>
        <v>10</v>
      </c>
      <c r="D24" s="8">
        <f t="shared" si="8"/>
        <v>0</v>
      </c>
      <c r="E24" s="8">
        <f t="shared" si="8"/>
        <v>10</v>
      </c>
      <c r="F24" s="9"/>
      <c r="G24" s="5" t="s">
        <v>193</v>
      </c>
      <c r="H24" s="8">
        <f t="shared" ref="H24:K24" si="9">MIN(H15:H22)</f>
        <v>16</v>
      </c>
      <c r="I24" s="8">
        <f t="shared" si="9"/>
        <v>16</v>
      </c>
      <c r="J24" s="8">
        <f t="shared" si="9"/>
        <v>10</v>
      </c>
      <c r="K24" s="8">
        <f t="shared" si="9"/>
        <v>10</v>
      </c>
    </row>
    <row r="25" spans="1:11">
      <c r="A25" s="5" t="s">
        <v>194</v>
      </c>
      <c r="B25" s="8">
        <f t="shared" ref="B25:E25" si="10">MAX(B15:B22)</f>
        <v>22</v>
      </c>
      <c r="C25" s="8">
        <f t="shared" si="10"/>
        <v>22</v>
      </c>
      <c r="D25" s="8">
        <f t="shared" si="10"/>
        <v>22</v>
      </c>
      <c r="E25" s="8">
        <f t="shared" si="10"/>
        <v>22</v>
      </c>
      <c r="F25" s="9"/>
      <c r="G25" s="5" t="s">
        <v>194</v>
      </c>
      <c r="H25" s="8">
        <f t="shared" ref="H25:K25" si="11">MAX(H15:H22)</f>
        <v>28</v>
      </c>
      <c r="I25" s="8">
        <f t="shared" si="11"/>
        <v>28</v>
      </c>
      <c r="J25" s="8">
        <f t="shared" si="11"/>
        <v>28</v>
      </c>
      <c r="K25" s="8">
        <f t="shared" si="11"/>
        <v>28</v>
      </c>
    </row>
    <row r="26" spans="1:11">
      <c r="A26" s="26"/>
    </row>
    <row r="27" spans="1:11">
      <c r="A27" s="26"/>
    </row>
    <row r="28" spans="1:11">
      <c r="A28" s="26"/>
    </row>
    <row r="29" spans="1:11">
      <c r="A29" s="26"/>
    </row>
    <row r="30" spans="1:11">
      <c r="A30" s="26"/>
    </row>
    <row r="31" spans="1:11">
      <c r="A31" s="26"/>
    </row>
    <row r="32" spans="1:11">
      <c r="A32" s="26"/>
    </row>
    <row r="33" spans="1:1">
      <c r="A33" s="26"/>
    </row>
    <row r="34" spans="1:1">
      <c r="A34" s="26"/>
    </row>
    <row r="35" spans="1:1">
      <c r="A35" s="26"/>
    </row>
    <row r="36" spans="1:1">
      <c r="A36" s="26"/>
    </row>
    <row r="37" spans="1:1">
      <c r="A37" s="26"/>
    </row>
    <row r="38" spans="1:1">
      <c r="A38" s="26"/>
    </row>
    <row r="39" spans="1:1">
      <c r="A39" s="26"/>
    </row>
    <row r="40" spans="1:1">
      <c r="A40" s="26"/>
    </row>
    <row r="41" spans="1:1">
      <c r="A41" s="26"/>
    </row>
    <row r="42" spans="1:1">
      <c r="A42" s="26"/>
    </row>
    <row r="43" spans="1:1">
      <c r="A43" s="26"/>
    </row>
    <row r="44" spans="1:1">
      <c r="A44" s="26"/>
    </row>
    <row r="45" spans="1:1">
      <c r="A45" s="26"/>
    </row>
    <row r="46" spans="1:1">
      <c r="A46" s="26"/>
    </row>
    <row r="47" spans="1:1">
      <c r="A47" s="26"/>
    </row>
    <row r="48" spans="1:1">
      <c r="A48" s="26"/>
    </row>
    <row r="49" spans="1:1">
      <c r="A49" s="26"/>
    </row>
    <row r="50" spans="1:1">
      <c r="A50" s="26"/>
    </row>
    <row r="51" spans="1:1">
      <c r="A51" s="26"/>
    </row>
    <row r="52" spans="1:1">
      <c r="A52" s="26"/>
    </row>
    <row r="53" spans="1:1">
      <c r="A53" s="26"/>
    </row>
    <row r="54" spans="1:1">
      <c r="A54" s="26"/>
    </row>
    <row r="55" spans="1:1">
      <c r="A55" s="26"/>
    </row>
    <row r="56" spans="1:1">
      <c r="A56" s="26"/>
    </row>
    <row r="57" spans="1:1">
      <c r="A57" s="26"/>
    </row>
    <row r="58" spans="1:1">
      <c r="A58" s="26"/>
    </row>
    <row r="59" spans="1:1">
      <c r="A59" s="26"/>
    </row>
    <row r="60" spans="1:1">
      <c r="A60" s="26"/>
    </row>
    <row r="61" spans="1:1">
      <c r="A61" s="26"/>
    </row>
    <row r="62" spans="1:1">
      <c r="A62" s="26"/>
    </row>
    <row r="63" spans="1:1">
      <c r="A63" s="26"/>
    </row>
    <row r="64" spans="1:1">
      <c r="A64" s="26"/>
    </row>
    <row r="65" spans="1:1">
      <c r="A65" s="26"/>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row r="603" spans="1:1">
      <c r="A603" s="26"/>
    </row>
    <row r="604" spans="1:1">
      <c r="A604" s="26"/>
    </row>
    <row r="605" spans="1:1">
      <c r="A605" s="26"/>
    </row>
    <row r="606" spans="1:1">
      <c r="A606" s="26"/>
    </row>
    <row r="607" spans="1:1">
      <c r="A607" s="26"/>
    </row>
    <row r="608" spans="1:1">
      <c r="A608" s="26"/>
    </row>
    <row r="609" spans="1:1">
      <c r="A609" s="26"/>
    </row>
    <row r="610" spans="1:1">
      <c r="A610" s="26"/>
    </row>
    <row r="611" spans="1:1">
      <c r="A611" s="26"/>
    </row>
    <row r="612" spans="1:1">
      <c r="A612" s="26"/>
    </row>
    <row r="613" spans="1:1">
      <c r="A613" s="26"/>
    </row>
    <row r="614" spans="1:1">
      <c r="A614" s="26"/>
    </row>
    <row r="615" spans="1:1">
      <c r="A615" s="26"/>
    </row>
    <row r="616" spans="1:1">
      <c r="A616" s="26"/>
    </row>
    <row r="617" spans="1:1">
      <c r="A617" s="26"/>
    </row>
    <row r="618" spans="1:1">
      <c r="A618" s="26"/>
    </row>
    <row r="619" spans="1:1">
      <c r="A619" s="26"/>
    </row>
    <row r="620" spans="1:1">
      <c r="A620" s="26"/>
    </row>
    <row r="621" spans="1:1">
      <c r="A621" s="26"/>
    </row>
    <row r="622" spans="1:1">
      <c r="A622" s="26"/>
    </row>
    <row r="623" spans="1:1">
      <c r="A623" s="26"/>
    </row>
    <row r="624" spans="1:1">
      <c r="A624" s="26"/>
    </row>
    <row r="625" spans="1:1">
      <c r="A625" s="26"/>
    </row>
    <row r="626" spans="1:1">
      <c r="A626" s="26"/>
    </row>
    <row r="627" spans="1:1">
      <c r="A627" s="26"/>
    </row>
    <row r="628" spans="1:1">
      <c r="A628" s="26"/>
    </row>
    <row r="629" spans="1:1">
      <c r="A629" s="26"/>
    </row>
    <row r="630" spans="1:1">
      <c r="A630" s="26"/>
    </row>
    <row r="631" spans="1:1">
      <c r="A631" s="26"/>
    </row>
    <row r="632" spans="1:1">
      <c r="A632" s="26"/>
    </row>
    <row r="633" spans="1:1">
      <c r="A633" s="26"/>
    </row>
    <row r="634" spans="1:1">
      <c r="A634" s="26"/>
    </row>
    <row r="635" spans="1:1">
      <c r="A635" s="26"/>
    </row>
    <row r="636" spans="1:1">
      <c r="A636" s="26"/>
    </row>
    <row r="637" spans="1:1">
      <c r="A637" s="26"/>
    </row>
    <row r="638" spans="1:1">
      <c r="A638" s="26"/>
    </row>
    <row r="639" spans="1:1">
      <c r="A639" s="26"/>
    </row>
    <row r="640" spans="1:1">
      <c r="A640" s="26"/>
    </row>
    <row r="641" spans="1:1">
      <c r="A641" s="26"/>
    </row>
    <row r="642" spans="1:1">
      <c r="A642" s="26"/>
    </row>
    <row r="643" spans="1:1">
      <c r="A643" s="26"/>
    </row>
    <row r="644" spans="1:1">
      <c r="A644" s="26"/>
    </row>
    <row r="645" spans="1:1">
      <c r="A645" s="26"/>
    </row>
    <row r="646" spans="1:1">
      <c r="A646" s="26"/>
    </row>
    <row r="647" spans="1:1">
      <c r="A647" s="26"/>
    </row>
    <row r="648" spans="1:1">
      <c r="A648" s="26"/>
    </row>
    <row r="649" spans="1:1">
      <c r="A649" s="26"/>
    </row>
    <row r="650" spans="1:1">
      <c r="A650" s="26"/>
    </row>
    <row r="651" spans="1:1">
      <c r="A651" s="26"/>
    </row>
    <row r="652" spans="1:1">
      <c r="A652" s="26"/>
    </row>
    <row r="653" spans="1:1">
      <c r="A653" s="26"/>
    </row>
    <row r="654" spans="1:1">
      <c r="A654" s="26"/>
    </row>
    <row r="655" spans="1:1">
      <c r="A655" s="26"/>
    </row>
    <row r="656" spans="1:1">
      <c r="A656" s="26"/>
    </row>
    <row r="657" spans="1:1">
      <c r="A657" s="26"/>
    </row>
    <row r="658" spans="1:1">
      <c r="A658" s="26"/>
    </row>
    <row r="659" spans="1:1">
      <c r="A659" s="26"/>
    </row>
    <row r="660" spans="1:1">
      <c r="A660" s="26"/>
    </row>
    <row r="661" spans="1:1">
      <c r="A661" s="26"/>
    </row>
    <row r="662" spans="1:1">
      <c r="A662" s="26"/>
    </row>
    <row r="663" spans="1:1">
      <c r="A663" s="26"/>
    </row>
    <row r="664" spans="1:1">
      <c r="A664" s="26"/>
    </row>
    <row r="665" spans="1:1">
      <c r="A665" s="26"/>
    </row>
    <row r="666" spans="1:1">
      <c r="A666" s="26"/>
    </row>
    <row r="667" spans="1:1">
      <c r="A667" s="26"/>
    </row>
    <row r="668" spans="1:1">
      <c r="A668" s="26"/>
    </row>
    <row r="669" spans="1:1">
      <c r="A669" s="26"/>
    </row>
    <row r="670" spans="1:1">
      <c r="A670" s="26"/>
    </row>
    <row r="671" spans="1:1">
      <c r="A671" s="26"/>
    </row>
    <row r="672" spans="1:1">
      <c r="A672" s="26"/>
    </row>
    <row r="673" spans="1:1">
      <c r="A673" s="26"/>
    </row>
    <row r="674" spans="1:1">
      <c r="A674" s="26"/>
    </row>
    <row r="675" spans="1:1">
      <c r="A675" s="26"/>
    </row>
    <row r="676" spans="1:1">
      <c r="A676" s="26"/>
    </row>
    <row r="677" spans="1:1">
      <c r="A677" s="26"/>
    </row>
    <row r="678" spans="1:1">
      <c r="A678" s="26"/>
    </row>
    <row r="679" spans="1:1">
      <c r="A679" s="26"/>
    </row>
    <row r="680" spans="1:1">
      <c r="A680" s="26"/>
    </row>
    <row r="681" spans="1:1">
      <c r="A681" s="26"/>
    </row>
    <row r="682" spans="1:1">
      <c r="A682" s="26"/>
    </row>
    <row r="683" spans="1:1">
      <c r="A683" s="26"/>
    </row>
    <row r="684" spans="1:1">
      <c r="A684" s="26"/>
    </row>
    <row r="685" spans="1:1">
      <c r="A685" s="26"/>
    </row>
    <row r="686" spans="1:1">
      <c r="A686" s="26"/>
    </row>
    <row r="687" spans="1:1">
      <c r="A687" s="26"/>
    </row>
    <row r="688" spans="1:1">
      <c r="A688" s="26"/>
    </row>
    <row r="689" spans="1:1">
      <c r="A689" s="26"/>
    </row>
    <row r="690" spans="1:1">
      <c r="A690" s="26"/>
    </row>
    <row r="691" spans="1:1">
      <c r="A691" s="26"/>
    </row>
    <row r="692" spans="1:1">
      <c r="A692" s="26"/>
    </row>
    <row r="693" spans="1:1">
      <c r="A693" s="26"/>
    </row>
    <row r="694" spans="1:1">
      <c r="A694" s="26"/>
    </row>
    <row r="695" spans="1:1">
      <c r="A695" s="26"/>
    </row>
    <row r="696" spans="1:1">
      <c r="A696" s="26"/>
    </row>
    <row r="697" spans="1:1">
      <c r="A697" s="26"/>
    </row>
    <row r="698" spans="1:1">
      <c r="A698" s="26"/>
    </row>
    <row r="699" spans="1:1">
      <c r="A699" s="26"/>
    </row>
    <row r="700" spans="1:1">
      <c r="A700" s="26"/>
    </row>
    <row r="701" spans="1:1">
      <c r="A701" s="26"/>
    </row>
    <row r="702" spans="1:1">
      <c r="A702" s="26"/>
    </row>
    <row r="703" spans="1:1">
      <c r="A703" s="26"/>
    </row>
    <row r="704" spans="1:1">
      <c r="A704" s="26"/>
    </row>
    <row r="705" spans="1:1">
      <c r="A705" s="26"/>
    </row>
    <row r="706" spans="1:1">
      <c r="A706" s="26"/>
    </row>
    <row r="707" spans="1:1">
      <c r="A707" s="26"/>
    </row>
    <row r="708" spans="1:1">
      <c r="A708" s="26"/>
    </row>
    <row r="709" spans="1:1">
      <c r="A709" s="26"/>
    </row>
    <row r="710" spans="1:1">
      <c r="A710" s="26"/>
    </row>
    <row r="711" spans="1:1">
      <c r="A711" s="26"/>
    </row>
    <row r="712" spans="1:1">
      <c r="A712" s="26"/>
    </row>
    <row r="713" spans="1:1">
      <c r="A713" s="26"/>
    </row>
    <row r="714" spans="1:1">
      <c r="A714" s="26"/>
    </row>
    <row r="715" spans="1:1">
      <c r="A715" s="26"/>
    </row>
    <row r="716" spans="1:1">
      <c r="A716" s="26"/>
    </row>
    <row r="717" spans="1:1">
      <c r="A717" s="26"/>
    </row>
    <row r="718" spans="1:1">
      <c r="A718" s="26"/>
    </row>
    <row r="719" spans="1:1">
      <c r="A719" s="26"/>
    </row>
    <row r="720" spans="1:1">
      <c r="A720" s="26"/>
    </row>
    <row r="721" spans="1:1">
      <c r="A721" s="26"/>
    </row>
    <row r="722" spans="1:1">
      <c r="A722" s="26"/>
    </row>
    <row r="723" spans="1:1">
      <c r="A723" s="26"/>
    </row>
    <row r="724" spans="1:1">
      <c r="A724" s="26"/>
    </row>
    <row r="725" spans="1:1">
      <c r="A725" s="26"/>
    </row>
    <row r="726" spans="1:1">
      <c r="A726" s="26"/>
    </row>
    <row r="727" spans="1:1">
      <c r="A727" s="26"/>
    </row>
    <row r="728" spans="1:1">
      <c r="A728" s="26"/>
    </row>
    <row r="729" spans="1:1">
      <c r="A729" s="26"/>
    </row>
    <row r="730" spans="1:1">
      <c r="A730" s="26"/>
    </row>
    <row r="731" spans="1:1">
      <c r="A731" s="26"/>
    </row>
    <row r="732" spans="1:1">
      <c r="A732" s="26"/>
    </row>
    <row r="733" spans="1:1">
      <c r="A733" s="26"/>
    </row>
    <row r="734" spans="1:1">
      <c r="A734" s="26"/>
    </row>
    <row r="735" spans="1:1">
      <c r="A735" s="26"/>
    </row>
    <row r="736" spans="1:1">
      <c r="A736" s="26"/>
    </row>
    <row r="737" spans="1:1">
      <c r="A737" s="26"/>
    </row>
    <row r="738" spans="1:1">
      <c r="A738" s="26"/>
    </row>
    <row r="739" spans="1:1">
      <c r="A739" s="26"/>
    </row>
    <row r="740" spans="1:1">
      <c r="A740" s="26"/>
    </row>
    <row r="741" spans="1:1">
      <c r="A741" s="26"/>
    </row>
    <row r="742" spans="1:1">
      <c r="A742" s="26"/>
    </row>
    <row r="743" spans="1:1">
      <c r="A743" s="26"/>
    </row>
    <row r="744" spans="1:1">
      <c r="A744" s="26"/>
    </row>
    <row r="745" spans="1:1">
      <c r="A745" s="26"/>
    </row>
    <row r="746" spans="1:1">
      <c r="A746" s="26"/>
    </row>
    <row r="747" spans="1:1">
      <c r="A747" s="26"/>
    </row>
    <row r="748" spans="1:1">
      <c r="A748" s="26"/>
    </row>
    <row r="749" spans="1:1">
      <c r="A749" s="26"/>
    </row>
    <row r="750" spans="1:1">
      <c r="A750" s="26"/>
    </row>
    <row r="751" spans="1:1">
      <c r="A751" s="26"/>
    </row>
    <row r="752" spans="1:1">
      <c r="A752" s="26"/>
    </row>
    <row r="753" spans="1:1">
      <c r="A753" s="26"/>
    </row>
    <row r="754" spans="1:1">
      <c r="A754" s="26"/>
    </row>
    <row r="755" spans="1:1">
      <c r="A755" s="26"/>
    </row>
    <row r="756" spans="1:1">
      <c r="A756" s="26"/>
    </row>
    <row r="757" spans="1:1">
      <c r="A757" s="26"/>
    </row>
    <row r="758" spans="1:1">
      <c r="A758" s="26"/>
    </row>
    <row r="759" spans="1:1">
      <c r="A759" s="26"/>
    </row>
    <row r="760" spans="1:1">
      <c r="A760" s="26"/>
    </row>
    <row r="761" spans="1:1">
      <c r="A761" s="26"/>
    </row>
    <row r="762" spans="1:1">
      <c r="A762" s="26"/>
    </row>
    <row r="763" spans="1:1">
      <c r="A763" s="26"/>
    </row>
    <row r="764" spans="1:1">
      <c r="A764" s="26"/>
    </row>
    <row r="765" spans="1:1">
      <c r="A765" s="26"/>
    </row>
    <row r="766" spans="1:1">
      <c r="A766" s="26"/>
    </row>
    <row r="767" spans="1:1">
      <c r="A767" s="26"/>
    </row>
    <row r="768" spans="1:1">
      <c r="A768" s="26"/>
    </row>
    <row r="769" spans="1:1">
      <c r="A769" s="26"/>
    </row>
    <row r="770" spans="1:1">
      <c r="A770" s="26"/>
    </row>
    <row r="771" spans="1:1">
      <c r="A771" s="26"/>
    </row>
    <row r="772" spans="1:1">
      <c r="A772" s="26"/>
    </row>
    <row r="773" spans="1:1">
      <c r="A773" s="26"/>
    </row>
    <row r="774" spans="1:1">
      <c r="A774" s="26"/>
    </row>
    <row r="775" spans="1:1">
      <c r="A775" s="26"/>
    </row>
    <row r="776" spans="1:1">
      <c r="A776" s="26"/>
    </row>
    <row r="777" spans="1:1">
      <c r="A777" s="26"/>
    </row>
    <row r="778" spans="1:1">
      <c r="A778" s="26"/>
    </row>
    <row r="779" spans="1:1">
      <c r="A779" s="26"/>
    </row>
    <row r="780" spans="1:1">
      <c r="A780" s="26"/>
    </row>
    <row r="781" spans="1:1">
      <c r="A781" s="26"/>
    </row>
    <row r="782" spans="1:1">
      <c r="A782" s="26"/>
    </row>
    <row r="783" spans="1:1">
      <c r="A783" s="26"/>
    </row>
    <row r="784" spans="1:1">
      <c r="A784" s="26"/>
    </row>
    <row r="785" spans="1:1">
      <c r="A785" s="26"/>
    </row>
    <row r="786" spans="1:1">
      <c r="A786" s="26"/>
    </row>
    <row r="787" spans="1:1">
      <c r="A787" s="26"/>
    </row>
    <row r="788" spans="1:1">
      <c r="A788" s="26"/>
    </row>
    <row r="789" spans="1:1">
      <c r="A789" s="26"/>
    </row>
    <row r="790" spans="1:1">
      <c r="A790" s="26"/>
    </row>
    <row r="791" spans="1:1">
      <c r="A791" s="26"/>
    </row>
    <row r="792" spans="1:1">
      <c r="A792" s="26"/>
    </row>
    <row r="793" spans="1:1">
      <c r="A793" s="26"/>
    </row>
    <row r="794" spans="1:1">
      <c r="A794" s="26"/>
    </row>
    <row r="795" spans="1:1">
      <c r="A795" s="26"/>
    </row>
    <row r="796" spans="1:1">
      <c r="A796" s="26"/>
    </row>
    <row r="797" spans="1:1">
      <c r="A797" s="26"/>
    </row>
    <row r="798" spans="1:1">
      <c r="A798" s="26"/>
    </row>
    <row r="799" spans="1:1">
      <c r="A799" s="26"/>
    </row>
    <row r="800" spans="1:1">
      <c r="A800" s="26"/>
    </row>
    <row r="801" spans="1:1">
      <c r="A801" s="26"/>
    </row>
    <row r="802" spans="1:1">
      <c r="A802" s="26"/>
    </row>
    <row r="803" spans="1:1">
      <c r="A803" s="26"/>
    </row>
    <row r="804" spans="1:1">
      <c r="A804" s="26"/>
    </row>
    <row r="805" spans="1:1">
      <c r="A805" s="26"/>
    </row>
    <row r="806" spans="1:1">
      <c r="A806" s="26"/>
    </row>
    <row r="807" spans="1:1">
      <c r="A807" s="26"/>
    </row>
    <row r="808" spans="1:1">
      <c r="A808" s="26"/>
    </row>
    <row r="809" spans="1:1">
      <c r="A809" s="26"/>
    </row>
    <row r="810" spans="1:1">
      <c r="A810" s="26"/>
    </row>
    <row r="811" spans="1:1">
      <c r="A811" s="26"/>
    </row>
    <row r="812" spans="1:1">
      <c r="A812" s="26"/>
    </row>
    <row r="813" spans="1:1">
      <c r="A813" s="26"/>
    </row>
    <row r="814" spans="1:1">
      <c r="A814" s="26"/>
    </row>
    <row r="815" spans="1:1">
      <c r="A815" s="26"/>
    </row>
    <row r="816" spans="1:1">
      <c r="A816" s="26"/>
    </row>
    <row r="817" spans="1:1">
      <c r="A817" s="26"/>
    </row>
    <row r="818" spans="1:1">
      <c r="A818" s="26"/>
    </row>
    <row r="819" spans="1:1">
      <c r="A819" s="26"/>
    </row>
    <row r="820" spans="1:1">
      <c r="A820" s="26"/>
    </row>
    <row r="821" spans="1:1">
      <c r="A821" s="26"/>
    </row>
    <row r="822" spans="1:1">
      <c r="A822" s="26"/>
    </row>
    <row r="823" spans="1:1">
      <c r="A823" s="26"/>
    </row>
    <row r="824" spans="1:1">
      <c r="A824" s="26"/>
    </row>
    <row r="825" spans="1:1">
      <c r="A825" s="26"/>
    </row>
    <row r="826" spans="1:1">
      <c r="A826" s="26"/>
    </row>
    <row r="827" spans="1:1">
      <c r="A827" s="26"/>
    </row>
    <row r="828" spans="1:1">
      <c r="A828" s="26"/>
    </row>
    <row r="829" spans="1:1">
      <c r="A829" s="26"/>
    </row>
    <row r="830" spans="1:1">
      <c r="A830" s="26"/>
    </row>
    <row r="831" spans="1:1">
      <c r="A831" s="26"/>
    </row>
    <row r="832" spans="1:1">
      <c r="A832" s="26"/>
    </row>
    <row r="833" spans="1:1">
      <c r="A833" s="26"/>
    </row>
    <row r="834" spans="1:1">
      <c r="A834" s="26"/>
    </row>
    <row r="835" spans="1:1">
      <c r="A835" s="26"/>
    </row>
    <row r="836" spans="1:1">
      <c r="A836" s="26"/>
    </row>
    <row r="837" spans="1:1">
      <c r="A837" s="26"/>
    </row>
    <row r="838" spans="1:1">
      <c r="A838" s="26"/>
    </row>
    <row r="839" spans="1:1">
      <c r="A839" s="26"/>
    </row>
    <row r="840" spans="1:1">
      <c r="A840" s="26"/>
    </row>
    <row r="841" spans="1:1">
      <c r="A841" s="26"/>
    </row>
    <row r="842" spans="1:1">
      <c r="A842" s="26"/>
    </row>
    <row r="843" spans="1:1">
      <c r="A843" s="26"/>
    </row>
    <row r="844" spans="1:1">
      <c r="A844" s="26"/>
    </row>
    <row r="845" spans="1:1">
      <c r="A845" s="26"/>
    </row>
    <row r="846" spans="1:1">
      <c r="A846" s="26"/>
    </row>
    <row r="847" spans="1:1">
      <c r="A847" s="26"/>
    </row>
    <row r="848" spans="1:1">
      <c r="A848" s="26"/>
    </row>
    <row r="849" spans="1:1">
      <c r="A849" s="26"/>
    </row>
    <row r="850" spans="1:1">
      <c r="A850" s="26"/>
    </row>
    <row r="851" spans="1:1">
      <c r="A851" s="26"/>
    </row>
    <row r="852" spans="1:1">
      <c r="A852" s="26"/>
    </row>
    <row r="853" spans="1:1">
      <c r="A853" s="26"/>
    </row>
    <row r="854" spans="1:1">
      <c r="A854" s="26"/>
    </row>
    <row r="855" spans="1:1">
      <c r="A855" s="26"/>
    </row>
    <row r="856" spans="1:1">
      <c r="A856" s="26"/>
    </row>
    <row r="857" spans="1:1">
      <c r="A857" s="26"/>
    </row>
    <row r="858" spans="1:1">
      <c r="A858" s="26"/>
    </row>
    <row r="859" spans="1:1">
      <c r="A859" s="26"/>
    </row>
    <row r="860" spans="1:1">
      <c r="A860" s="26"/>
    </row>
    <row r="861" spans="1:1">
      <c r="A861" s="26"/>
    </row>
    <row r="862" spans="1:1">
      <c r="A862" s="26"/>
    </row>
    <row r="863" spans="1:1">
      <c r="A863" s="26"/>
    </row>
    <row r="864" spans="1:1">
      <c r="A864" s="26"/>
    </row>
    <row r="865" spans="1:1">
      <c r="A865" s="26"/>
    </row>
    <row r="866" spans="1:1">
      <c r="A866" s="26"/>
    </row>
    <row r="867" spans="1:1">
      <c r="A867" s="26"/>
    </row>
    <row r="868" spans="1:1">
      <c r="A868" s="26"/>
    </row>
    <row r="869" spans="1:1">
      <c r="A869" s="26"/>
    </row>
    <row r="870" spans="1:1">
      <c r="A870" s="26"/>
    </row>
    <row r="871" spans="1:1">
      <c r="A871" s="26"/>
    </row>
    <row r="872" spans="1:1">
      <c r="A872" s="26"/>
    </row>
    <row r="873" spans="1:1">
      <c r="A873" s="26"/>
    </row>
    <row r="874" spans="1:1">
      <c r="A874" s="26"/>
    </row>
    <row r="875" spans="1:1">
      <c r="A875" s="26"/>
    </row>
    <row r="876" spans="1:1">
      <c r="A876" s="26"/>
    </row>
    <row r="877" spans="1:1">
      <c r="A877" s="26"/>
    </row>
    <row r="878" spans="1:1">
      <c r="A878" s="26"/>
    </row>
    <row r="879" spans="1:1">
      <c r="A879" s="26"/>
    </row>
    <row r="880" spans="1:1">
      <c r="A880" s="26"/>
    </row>
    <row r="881" spans="1:1">
      <c r="A881" s="26"/>
    </row>
    <row r="882" spans="1:1">
      <c r="A882" s="26"/>
    </row>
    <row r="883" spans="1:1">
      <c r="A883" s="26"/>
    </row>
    <row r="884" spans="1:1">
      <c r="A884" s="26"/>
    </row>
    <row r="885" spans="1:1">
      <c r="A885" s="26"/>
    </row>
    <row r="886" spans="1:1">
      <c r="A886" s="26"/>
    </row>
    <row r="887" spans="1:1">
      <c r="A887" s="26"/>
    </row>
    <row r="888" spans="1:1">
      <c r="A888" s="26"/>
    </row>
    <row r="889" spans="1:1">
      <c r="A889" s="26"/>
    </row>
    <row r="890" spans="1:1">
      <c r="A890" s="26"/>
    </row>
    <row r="891" spans="1:1">
      <c r="A891" s="26"/>
    </row>
    <row r="892" spans="1:1">
      <c r="A892" s="26"/>
    </row>
    <row r="893" spans="1:1">
      <c r="A893" s="26"/>
    </row>
    <row r="894" spans="1:1">
      <c r="A894" s="26"/>
    </row>
    <row r="895" spans="1:1">
      <c r="A895" s="26"/>
    </row>
    <row r="896" spans="1:1">
      <c r="A896" s="26"/>
    </row>
    <row r="897" spans="1:1">
      <c r="A897" s="26"/>
    </row>
    <row r="898" spans="1:1">
      <c r="A898" s="26"/>
    </row>
    <row r="899" spans="1:1">
      <c r="A899" s="26"/>
    </row>
    <row r="900" spans="1:1">
      <c r="A900" s="26"/>
    </row>
    <row r="901" spans="1:1">
      <c r="A901" s="26"/>
    </row>
    <row r="902" spans="1:1">
      <c r="A902" s="26"/>
    </row>
    <row r="903" spans="1:1">
      <c r="A903" s="26"/>
    </row>
    <row r="904" spans="1:1">
      <c r="A904" s="26"/>
    </row>
    <row r="905" spans="1:1">
      <c r="A905" s="26"/>
    </row>
    <row r="906" spans="1:1">
      <c r="A906" s="26"/>
    </row>
    <row r="907" spans="1:1">
      <c r="A907" s="26"/>
    </row>
    <row r="908" spans="1:1">
      <c r="A908" s="26"/>
    </row>
    <row r="909" spans="1:1">
      <c r="A909" s="26"/>
    </row>
    <row r="910" spans="1:1">
      <c r="A910" s="26"/>
    </row>
    <row r="911" spans="1:1">
      <c r="A911" s="26"/>
    </row>
    <row r="912" spans="1:1">
      <c r="A912" s="26"/>
    </row>
    <row r="913" spans="1:1">
      <c r="A913" s="26"/>
    </row>
    <row r="914" spans="1:1">
      <c r="A914" s="26"/>
    </row>
    <row r="915" spans="1:1">
      <c r="A915" s="26"/>
    </row>
    <row r="916" spans="1:1">
      <c r="A916" s="26"/>
    </row>
    <row r="917" spans="1:1">
      <c r="A917" s="26"/>
    </row>
    <row r="918" spans="1:1">
      <c r="A918" s="26"/>
    </row>
    <row r="919" spans="1:1">
      <c r="A919" s="26"/>
    </row>
    <row r="920" spans="1:1">
      <c r="A920" s="26"/>
    </row>
    <row r="921" spans="1:1">
      <c r="A921" s="26"/>
    </row>
    <row r="922" spans="1:1">
      <c r="A922" s="26"/>
    </row>
    <row r="923" spans="1:1">
      <c r="A923" s="26"/>
    </row>
    <row r="924" spans="1:1">
      <c r="A924" s="26"/>
    </row>
    <row r="925" spans="1:1">
      <c r="A925" s="26"/>
    </row>
    <row r="926" spans="1:1">
      <c r="A926" s="26"/>
    </row>
    <row r="927" spans="1:1">
      <c r="A927" s="26"/>
    </row>
    <row r="928" spans="1:1">
      <c r="A928" s="26"/>
    </row>
    <row r="929" spans="1:1">
      <c r="A929" s="26"/>
    </row>
    <row r="930" spans="1:1">
      <c r="A930" s="26"/>
    </row>
    <row r="931" spans="1:1">
      <c r="A931" s="26"/>
    </row>
    <row r="932" spans="1:1">
      <c r="A932" s="26"/>
    </row>
    <row r="933" spans="1:1">
      <c r="A933" s="26"/>
    </row>
    <row r="934" spans="1:1">
      <c r="A934" s="26"/>
    </row>
    <row r="935" spans="1:1">
      <c r="A935" s="26"/>
    </row>
    <row r="936" spans="1:1">
      <c r="A936" s="26"/>
    </row>
    <row r="937" spans="1:1">
      <c r="A937" s="26"/>
    </row>
    <row r="938" spans="1:1">
      <c r="A938" s="26"/>
    </row>
    <row r="939" spans="1:1">
      <c r="A939" s="26"/>
    </row>
    <row r="940" spans="1:1">
      <c r="A940" s="26"/>
    </row>
    <row r="941" spans="1:1">
      <c r="A941" s="26"/>
    </row>
    <row r="942" spans="1:1">
      <c r="A942" s="26"/>
    </row>
    <row r="943" spans="1:1">
      <c r="A943" s="26"/>
    </row>
    <row r="944" spans="1:1">
      <c r="A944" s="26"/>
    </row>
    <row r="945" spans="1:1">
      <c r="A945" s="26"/>
    </row>
    <row r="946" spans="1:1">
      <c r="A946" s="26"/>
    </row>
    <row r="947" spans="1:1">
      <c r="A947" s="26"/>
    </row>
    <row r="948" spans="1:1">
      <c r="A948" s="26"/>
    </row>
    <row r="949" spans="1:1">
      <c r="A949" s="26"/>
    </row>
    <row r="950" spans="1:1">
      <c r="A950" s="26"/>
    </row>
    <row r="951" spans="1:1">
      <c r="A951" s="26"/>
    </row>
    <row r="952" spans="1:1">
      <c r="A952" s="26"/>
    </row>
    <row r="953" spans="1:1">
      <c r="A953" s="26"/>
    </row>
    <row r="954" spans="1:1">
      <c r="A954" s="26"/>
    </row>
    <row r="955" spans="1:1">
      <c r="A955" s="26"/>
    </row>
    <row r="956" spans="1:1">
      <c r="A956" s="26"/>
    </row>
    <row r="957" spans="1:1">
      <c r="A957" s="26"/>
    </row>
    <row r="958" spans="1:1">
      <c r="A958" s="26"/>
    </row>
    <row r="959" spans="1:1">
      <c r="A959" s="26"/>
    </row>
    <row r="960" spans="1:1">
      <c r="A960" s="26"/>
    </row>
    <row r="961" spans="1:1">
      <c r="A961" s="26"/>
    </row>
    <row r="962" spans="1:1">
      <c r="A962" s="26"/>
    </row>
    <row r="963" spans="1:1">
      <c r="A963" s="26"/>
    </row>
    <row r="964" spans="1:1">
      <c r="A964" s="26"/>
    </row>
    <row r="965" spans="1:1">
      <c r="A965" s="26"/>
    </row>
    <row r="966" spans="1:1">
      <c r="A966" s="26"/>
    </row>
    <row r="967" spans="1:1">
      <c r="A967" s="26"/>
    </row>
    <row r="968" spans="1:1">
      <c r="A968" s="26"/>
    </row>
    <row r="969" spans="1:1">
      <c r="A969" s="26"/>
    </row>
    <row r="970" spans="1:1">
      <c r="A970" s="26"/>
    </row>
    <row r="971" spans="1:1">
      <c r="A971" s="26"/>
    </row>
    <row r="972" spans="1:1">
      <c r="A972" s="26"/>
    </row>
    <row r="973" spans="1:1">
      <c r="A973" s="26"/>
    </row>
    <row r="974" spans="1:1">
      <c r="A974" s="26"/>
    </row>
    <row r="975" spans="1:1">
      <c r="A975" s="26"/>
    </row>
    <row r="976" spans="1:1">
      <c r="A976" s="26"/>
    </row>
    <row r="977" spans="1:1">
      <c r="A977" s="26"/>
    </row>
    <row r="978" spans="1:1">
      <c r="A978" s="26"/>
    </row>
    <row r="979" spans="1:1">
      <c r="A979" s="26"/>
    </row>
    <row r="980" spans="1:1">
      <c r="A980" s="26"/>
    </row>
    <row r="981" spans="1:1">
      <c r="A981" s="26"/>
    </row>
    <row r="982" spans="1:1">
      <c r="A982" s="26"/>
    </row>
    <row r="983" spans="1:1">
      <c r="A983" s="26"/>
    </row>
    <row r="984" spans="1:1">
      <c r="A984" s="26"/>
    </row>
    <row r="985" spans="1:1">
      <c r="A985" s="26"/>
    </row>
    <row r="986" spans="1:1">
      <c r="A986" s="26"/>
    </row>
    <row r="987" spans="1:1">
      <c r="A987" s="26"/>
    </row>
    <row r="988" spans="1:1">
      <c r="A988" s="26"/>
    </row>
    <row r="989" spans="1:1">
      <c r="A989" s="26"/>
    </row>
    <row r="990" spans="1:1">
      <c r="A990" s="26"/>
    </row>
    <row r="991" spans="1:1">
      <c r="A991" s="26"/>
    </row>
    <row r="992" spans="1:1">
      <c r="A992" s="26"/>
    </row>
    <row r="993" spans="1:1">
      <c r="A993" s="26"/>
    </row>
    <row r="994" spans="1:1">
      <c r="A994" s="26"/>
    </row>
    <row r="995" spans="1:1">
      <c r="A995" s="26"/>
    </row>
    <row r="996" spans="1:1">
      <c r="A996" s="26"/>
    </row>
    <row r="997" spans="1:1">
      <c r="A997" s="26"/>
    </row>
    <row r="998" spans="1:1">
      <c r="A998" s="26"/>
    </row>
    <row r="999" spans="1:1">
      <c r="A999" s="26"/>
    </row>
    <row r="1000" spans="1:1">
      <c r="A1000" s="26"/>
    </row>
    <row r="1001" spans="1:1">
      <c r="A1001" s="26"/>
    </row>
    <row r="1002" spans="1:1">
      <c r="A1002" s="26"/>
    </row>
    <row r="1003" spans="1:1">
      <c r="A1003" s="26"/>
    </row>
    <row r="1004" spans="1:1">
      <c r="A1004" s="2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K167"/>
  <sheetViews>
    <sheetView workbookViewId="0"/>
  </sheetViews>
  <sheetFormatPr defaultColWidth="14.42578125" defaultRowHeight="15.75" customHeight="1"/>
  <sheetData>
    <row r="1" spans="1:9">
      <c r="A1" s="30"/>
      <c r="B1" s="31">
        <v>0.90555555555555556</v>
      </c>
      <c r="C1" s="135" t="s">
        <v>369</v>
      </c>
      <c r="D1" s="136" t="s">
        <v>370</v>
      </c>
      <c r="E1" s="324" t="s">
        <v>371</v>
      </c>
      <c r="F1" s="320"/>
      <c r="G1" s="320"/>
      <c r="H1" s="320"/>
      <c r="I1" s="320"/>
    </row>
    <row r="20" spans="1:11">
      <c r="A20" s="323" t="s">
        <v>389</v>
      </c>
      <c r="B20" s="322"/>
      <c r="C20" s="322"/>
      <c r="D20" s="322"/>
      <c r="H20" s="323" t="s">
        <v>390</v>
      </c>
      <c r="I20" s="322"/>
      <c r="J20" s="322"/>
      <c r="K20" s="322"/>
    </row>
    <row r="22" spans="1:11">
      <c r="A22" s="30"/>
      <c r="B22" s="31">
        <v>0.90625</v>
      </c>
      <c r="C22" s="135" t="s">
        <v>373</v>
      </c>
      <c r="D22" s="136" t="s">
        <v>374</v>
      </c>
      <c r="E22" s="324" t="s">
        <v>375</v>
      </c>
      <c r="F22" s="320"/>
      <c r="G22" s="320"/>
      <c r="H22" s="320"/>
      <c r="I22" s="320"/>
    </row>
    <row r="41" spans="1:11">
      <c r="A41" s="323" t="s">
        <v>391</v>
      </c>
      <c r="B41" s="322"/>
      <c r="C41" s="322"/>
      <c r="D41" s="322"/>
      <c r="H41" s="323" t="s">
        <v>392</v>
      </c>
      <c r="I41" s="322"/>
      <c r="J41" s="322"/>
      <c r="K41" s="322"/>
    </row>
    <row r="43" spans="1:11">
      <c r="A43" s="30"/>
      <c r="B43" s="31">
        <v>0.91319444444444442</v>
      </c>
      <c r="C43" s="135" t="s">
        <v>376</v>
      </c>
      <c r="D43" s="136" t="s">
        <v>377</v>
      </c>
      <c r="E43" s="324" t="s">
        <v>378</v>
      </c>
      <c r="F43" s="320"/>
      <c r="G43" s="320"/>
      <c r="H43" s="320"/>
      <c r="I43" s="320"/>
    </row>
    <row r="62" spans="1:11">
      <c r="A62" s="323" t="s">
        <v>393</v>
      </c>
      <c r="B62" s="322"/>
      <c r="C62" s="322"/>
      <c r="D62" s="322"/>
      <c r="H62" s="323" t="s">
        <v>394</v>
      </c>
      <c r="I62" s="322"/>
      <c r="J62" s="322"/>
      <c r="K62" s="322"/>
    </row>
    <row r="64" spans="1:11">
      <c r="A64" s="30"/>
      <c r="B64" s="31">
        <v>0.91388888888888886</v>
      </c>
      <c r="C64" s="135" t="s">
        <v>376</v>
      </c>
      <c r="D64" s="136" t="s">
        <v>379</v>
      </c>
      <c r="E64" s="324" t="s">
        <v>380</v>
      </c>
      <c r="F64" s="320"/>
      <c r="G64" s="320"/>
      <c r="H64" s="320"/>
      <c r="I64" s="320"/>
    </row>
    <row r="83" spans="1:11">
      <c r="A83" s="323" t="s">
        <v>395</v>
      </c>
      <c r="B83" s="322"/>
      <c r="C83" s="322"/>
      <c r="D83" s="322"/>
      <c r="H83" s="323" t="s">
        <v>396</v>
      </c>
      <c r="I83" s="322"/>
      <c r="J83" s="322"/>
      <c r="K83" s="322"/>
    </row>
    <row r="85" spans="1:11">
      <c r="A85" s="30"/>
      <c r="B85" s="31">
        <v>0.92638888888888893</v>
      </c>
      <c r="C85" s="135" t="s">
        <v>369</v>
      </c>
      <c r="D85" s="136" t="s">
        <v>381</v>
      </c>
      <c r="E85" s="324" t="s">
        <v>382</v>
      </c>
      <c r="F85" s="320"/>
      <c r="G85" s="320"/>
      <c r="H85" s="320"/>
      <c r="I85" s="320"/>
    </row>
    <row r="104" spans="1:11">
      <c r="A104" s="323" t="s">
        <v>397</v>
      </c>
      <c r="B104" s="322"/>
      <c r="C104" s="322"/>
      <c r="D104" s="322"/>
      <c r="H104" s="323" t="s">
        <v>398</v>
      </c>
      <c r="I104" s="322"/>
      <c r="J104" s="322"/>
      <c r="K104" s="322"/>
    </row>
    <row r="106" spans="1:11">
      <c r="A106" s="30"/>
      <c r="B106" s="31">
        <v>0.93472222222222223</v>
      </c>
      <c r="C106" s="137" t="s">
        <v>383</v>
      </c>
      <c r="D106" s="136" t="s">
        <v>384</v>
      </c>
      <c r="E106" s="324" t="s">
        <v>385</v>
      </c>
      <c r="F106" s="320"/>
      <c r="G106" s="320"/>
      <c r="H106" s="320"/>
      <c r="I106" s="320"/>
    </row>
    <row r="125" spans="1:11">
      <c r="A125" s="323" t="s">
        <v>399</v>
      </c>
      <c r="B125" s="322"/>
      <c r="C125" s="322"/>
      <c r="D125" s="322"/>
      <c r="H125" s="323" t="s">
        <v>400</v>
      </c>
      <c r="I125" s="322"/>
      <c r="J125" s="322"/>
      <c r="K125" s="322"/>
    </row>
    <row r="127" spans="1:11">
      <c r="A127" s="30"/>
      <c r="B127" s="31">
        <v>0.93611111111111112</v>
      </c>
      <c r="C127" s="135" t="s">
        <v>376</v>
      </c>
      <c r="D127" s="136" t="s">
        <v>386</v>
      </c>
      <c r="E127" s="324" t="s">
        <v>387</v>
      </c>
      <c r="F127" s="320"/>
      <c r="G127" s="320"/>
      <c r="H127" s="320"/>
      <c r="I127" s="320"/>
    </row>
    <row r="145" spans="1:11">
      <c r="A145" s="323" t="s">
        <v>399</v>
      </c>
      <c r="B145" s="322"/>
      <c r="C145" s="322"/>
      <c r="D145" s="322"/>
      <c r="H145" s="323" t="s">
        <v>400</v>
      </c>
      <c r="I145" s="322"/>
      <c r="J145" s="322"/>
      <c r="K145" s="322"/>
    </row>
    <row r="146" spans="1:11">
      <c r="A146" s="323" t="s">
        <v>401</v>
      </c>
      <c r="B146" s="322"/>
      <c r="C146" s="322"/>
      <c r="D146" s="322"/>
      <c r="H146" s="323" t="s">
        <v>402</v>
      </c>
      <c r="I146" s="322"/>
      <c r="J146" s="322"/>
      <c r="K146" s="322"/>
    </row>
    <row r="148" spans="1:11">
      <c r="A148" s="30"/>
      <c r="B148" s="31">
        <v>0.95902777777777781</v>
      </c>
      <c r="C148" s="135" t="s">
        <v>376</v>
      </c>
      <c r="D148" s="136" t="s">
        <v>379</v>
      </c>
      <c r="E148" s="324" t="s">
        <v>388</v>
      </c>
      <c r="F148" s="320"/>
      <c r="G148" s="320"/>
      <c r="H148" s="320"/>
      <c r="I148" s="320"/>
    </row>
    <row r="167" spans="1:11">
      <c r="A167" s="323" t="s">
        <v>403</v>
      </c>
      <c r="B167" s="322"/>
      <c r="C167" s="322"/>
      <c r="D167" s="322"/>
      <c r="H167" s="323" t="s">
        <v>404</v>
      </c>
      <c r="I167" s="322"/>
      <c r="J167" s="322"/>
      <c r="K167" s="322"/>
    </row>
  </sheetData>
  <mergeCells count="26">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H145:K145"/>
    <mergeCell ref="H146:K146"/>
    <mergeCell ref="E148:I148"/>
    <mergeCell ref="A167:D167"/>
    <mergeCell ref="H167:K167"/>
    <mergeCell ref="H104:K104"/>
    <mergeCell ref="E106:I106"/>
    <mergeCell ref="A125:D125"/>
    <mergeCell ref="H125:K125"/>
    <mergeCell ref="E127:I127"/>
    <mergeCell ref="A145:D145"/>
    <mergeCell ref="A146:D146"/>
  </mergeCells>
  <hyperlinks>
    <hyperlink ref="B1" r:id="rId1" location="AKQ/202008062144/202008062144" display="https://mesonet.agron.iastate.edu/lsr/ - AKQ/202008062144/202008062144" xr:uid="{00000000-0004-0000-1800-000000000000}"/>
    <hyperlink ref="D1" r:id="rId2" location="AKQ/202008062144/202008062144" xr:uid="{00000000-0004-0000-1800-000001000000}"/>
    <hyperlink ref="B22" r:id="rId3" location="AKQ/202008062145/202008062145" display="https://mesonet.agron.iastate.edu/lsr/ - AKQ/202008062145/202008062145" xr:uid="{00000000-0004-0000-1800-000002000000}"/>
    <hyperlink ref="D22" r:id="rId4" location="AKQ/202008062145/202008062145" xr:uid="{00000000-0004-0000-1800-000003000000}"/>
    <hyperlink ref="B43" r:id="rId5" location="AKQ/202008062155/202008062155" display="https://mesonet.agron.iastate.edu/lsr/ - AKQ/202008062155/202008062155" xr:uid="{00000000-0004-0000-1800-000004000000}"/>
    <hyperlink ref="D43" r:id="rId6" location="AKQ/202008062155/202008062155" xr:uid="{00000000-0004-0000-1800-000005000000}"/>
    <hyperlink ref="B64" r:id="rId7" location="AKQ/202008062156/202008062156" display="https://mesonet.agron.iastate.edu/lsr/ - AKQ/202008062156/202008062156" xr:uid="{00000000-0004-0000-1800-000006000000}"/>
    <hyperlink ref="D64" r:id="rId8" location="AKQ/202008062156/202008062156" xr:uid="{00000000-0004-0000-1800-000007000000}"/>
    <hyperlink ref="B85" r:id="rId9" location="AKQ/202008062214/202008062214" display="https://mesonet.agron.iastate.edu/lsr/ - AKQ/202008062214/202008062214" xr:uid="{00000000-0004-0000-1800-000008000000}"/>
    <hyperlink ref="D85" r:id="rId10" location="AKQ/202008062214/202008062214" xr:uid="{00000000-0004-0000-1800-000009000000}"/>
    <hyperlink ref="B106" r:id="rId11" location="AKQ/202008062226/202008062226" display="https://mesonet.agron.iastate.edu/lsr/ - AKQ/202008062226/202008062226" xr:uid="{00000000-0004-0000-1800-00000A000000}"/>
    <hyperlink ref="D106" r:id="rId12" location="AKQ/202008062226/202008062226" xr:uid="{00000000-0004-0000-1800-00000B000000}"/>
    <hyperlink ref="B127" r:id="rId13" location="AKQ/202008062228/202008062228" display="https://mesonet.agron.iastate.edu/lsr/ - AKQ/202008062228/202008062228" xr:uid="{00000000-0004-0000-1800-00000C000000}"/>
    <hyperlink ref="D127" r:id="rId14" location="AKQ/202008062228/202008062228" xr:uid="{00000000-0004-0000-1800-00000D000000}"/>
    <hyperlink ref="B148" r:id="rId15" location="AKQ/202008062301/202008062301" display="https://mesonet.agron.iastate.edu/lsr/ - AKQ/202008062301/202008062301" xr:uid="{00000000-0004-0000-1800-00000E000000}"/>
    <hyperlink ref="D148" r:id="rId16" location="AKQ/202008062301/202008062301" xr:uid="{00000000-0004-0000-1800-00000F000000}"/>
  </hyperlinks>
  <pageMargins left="0.7" right="0.7" top="0.75" bottom="0.75" header="0.3" footer="0.3"/>
  <drawing r:id="rId1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C0000"/>
    <outlinePr summaryBelow="0" summaryRight="0"/>
  </sheetPr>
  <dimension ref="A1:N113"/>
  <sheetViews>
    <sheetView workbookViewId="0"/>
  </sheetViews>
  <sheetFormatPr defaultColWidth="14.42578125" defaultRowHeight="15.75" customHeight="1"/>
  <cols>
    <col min="3" max="4" width="16" customWidth="1"/>
    <col min="14" max="14" width="27" customWidth="1"/>
  </cols>
  <sheetData>
    <row r="1" spans="1:14">
      <c r="A1" s="160" t="s">
        <v>405</v>
      </c>
      <c r="B1" s="161">
        <v>44049</v>
      </c>
    </row>
    <row r="2" spans="1:14">
      <c r="B2" s="6" t="s">
        <v>199</v>
      </c>
      <c r="C2" s="6" t="s">
        <v>200</v>
      </c>
      <c r="D2" s="34" t="s">
        <v>251</v>
      </c>
      <c r="E2" s="6" t="s">
        <v>252</v>
      </c>
    </row>
    <row r="3" spans="1:14">
      <c r="A3" s="30"/>
      <c r="B3" s="31">
        <v>0.84375</v>
      </c>
      <c r="C3" s="135" t="s">
        <v>406</v>
      </c>
      <c r="D3" s="198" t="s">
        <v>407</v>
      </c>
      <c r="E3" s="324" t="s">
        <v>408</v>
      </c>
      <c r="F3" s="320"/>
      <c r="G3" s="320"/>
      <c r="H3" s="320"/>
      <c r="I3" s="320"/>
      <c r="N3" s="34" t="s">
        <v>372</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row>
    <row r="5" spans="1:14">
      <c r="A5" s="27"/>
      <c r="B5" s="45" t="s">
        <v>215</v>
      </c>
      <c r="C5" s="142"/>
      <c r="D5" s="106"/>
      <c r="E5" s="107"/>
      <c r="F5" s="9"/>
      <c r="G5" s="9"/>
      <c r="H5" s="9"/>
      <c r="I5" s="9"/>
      <c r="J5" s="9"/>
      <c r="K5" s="9"/>
      <c r="L5" s="9"/>
      <c r="M5" s="9"/>
    </row>
    <row r="6" spans="1:14">
      <c r="A6" s="27"/>
      <c r="B6" s="55" t="s">
        <v>218</v>
      </c>
      <c r="C6" s="141"/>
      <c r="D6" s="112"/>
      <c r="E6" s="113"/>
      <c r="F6" s="9"/>
      <c r="G6" s="9"/>
      <c r="H6" s="9"/>
      <c r="I6" s="9"/>
      <c r="J6" s="9"/>
      <c r="K6" s="9"/>
      <c r="L6" s="9"/>
      <c r="M6" s="9"/>
      <c r="N6" s="6" t="s">
        <v>409</v>
      </c>
    </row>
    <row r="7" spans="1:14">
      <c r="A7" s="27"/>
      <c r="B7" s="55" t="s">
        <v>219</v>
      </c>
      <c r="C7" s="141"/>
      <c r="D7" s="112"/>
      <c r="E7" s="113"/>
      <c r="F7" s="331" t="s">
        <v>410</v>
      </c>
      <c r="G7" s="322"/>
      <c r="H7" s="322"/>
      <c r="I7" s="9"/>
      <c r="J7" s="9"/>
      <c r="K7" s="9"/>
      <c r="L7" s="9"/>
      <c r="M7" s="9"/>
    </row>
    <row r="8" spans="1:14">
      <c r="A8" s="27"/>
      <c r="B8" s="55"/>
      <c r="C8" s="141"/>
      <c r="D8" s="112"/>
      <c r="E8" s="113"/>
      <c r="F8" s="322"/>
      <c r="G8" s="322"/>
      <c r="H8" s="322"/>
      <c r="I8" s="9"/>
      <c r="J8" s="9"/>
      <c r="K8" s="9"/>
      <c r="L8" s="9"/>
      <c r="M8" s="9"/>
    </row>
    <row r="9" spans="1:14">
      <c r="A9" s="27"/>
      <c r="B9" s="55" t="s">
        <v>220</v>
      </c>
      <c r="C9" s="141"/>
      <c r="D9" s="112"/>
      <c r="E9" s="113"/>
      <c r="F9" s="322"/>
      <c r="G9" s="322"/>
      <c r="H9" s="322"/>
      <c r="I9" s="9"/>
      <c r="J9" s="9"/>
      <c r="K9" s="9"/>
      <c r="L9" s="9"/>
      <c r="M9" s="9"/>
    </row>
    <row r="10" spans="1:14">
      <c r="A10" s="27"/>
      <c r="B10" s="45" t="s">
        <v>220</v>
      </c>
      <c r="C10" s="142"/>
      <c r="D10" s="106"/>
      <c r="E10" s="107"/>
      <c r="F10" s="322"/>
      <c r="G10" s="322"/>
      <c r="H10" s="322"/>
      <c r="I10" s="9"/>
      <c r="J10" s="9"/>
      <c r="K10" s="9"/>
      <c r="L10" s="9"/>
      <c r="M10" s="9"/>
    </row>
    <row r="11" spans="1:14">
      <c r="A11" s="27"/>
      <c r="B11" s="55" t="s">
        <v>221</v>
      </c>
      <c r="C11" s="141"/>
      <c r="D11" s="112"/>
      <c r="E11" s="113"/>
      <c r="F11" s="322"/>
      <c r="G11" s="322"/>
      <c r="H11" s="322"/>
      <c r="I11" s="9"/>
      <c r="J11" s="9"/>
      <c r="K11" s="9"/>
      <c r="L11" s="9"/>
      <c r="M11" s="9"/>
    </row>
    <row r="12" spans="1:14">
      <c r="A12" s="27"/>
      <c r="B12" s="55" t="s">
        <v>219</v>
      </c>
      <c r="C12" s="141"/>
      <c r="D12" s="112"/>
      <c r="E12" s="113"/>
      <c r="F12" s="9"/>
      <c r="G12" s="9"/>
      <c r="H12" s="9"/>
      <c r="I12" s="9"/>
      <c r="J12" s="9"/>
      <c r="K12" s="9"/>
      <c r="L12" s="9"/>
      <c r="M12" s="9"/>
    </row>
    <row r="13" spans="1:14">
      <c r="A13" s="27"/>
      <c r="B13" s="55" t="s">
        <v>220</v>
      </c>
      <c r="C13" s="141"/>
      <c r="D13" s="112"/>
      <c r="E13" s="113"/>
      <c r="F13" s="9"/>
      <c r="G13" s="9"/>
      <c r="H13" s="9"/>
      <c r="I13" s="9"/>
      <c r="J13" s="9"/>
      <c r="K13" s="9"/>
      <c r="L13" s="9"/>
      <c r="M13" s="9"/>
    </row>
    <row r="14" spans="1:14">
      <c r="A14" s="27"/>
      <c r="B14" s="151"/>
      <c r="C14" s="141"/>
      <c r="D14" s="112"/>
      <c r="E14" s="113"/>
      <c r="F14" s="9"/>
      <c r="G14" s="9"/>
      <c r="H14" s="9"/>
      <c r="I14" s="9"/>
      <c r="J14" s="9"/>
      <c r="K14" s="9"/>
      <c r="L14" s="9"/>
      <c r="M14" s="9"/>
    </row>
    <row r="15" spans="1:14">
      <c r="A15" s="27"/>
      <c r="B15" s="152"/>
      <c r="C15" s="142"/>
      <c r="D15" s="106"/>
      <c r="E15" s="153"/>
      <c r="F15" s="108"/>
      <c r="G15" s="108"/>
      <c r="H15" s="108"/>
      <c r="I15" s="108"/>
      <c r="J15" s="108"/>
      <c r="K15" s="108"/>
      <c r="L15" s="108"/>
      <c r="M15" s="108"/>
    </row>
    <row r="16" spans="1:14">
      <c r="A16" s="27"/>
      <c r="B16" s="172"/>
      <c r="C16" s="213"/>
      <c r="D16" s="213"/>
      <c r="E16" s="133"/>
      <c r="F16" s="133"/>
      <c r="G16" s="133"/>
      <c r="H16" s="133"/>
      <c r="I16" s="133"/>
    </row>
    <row r="17" spans="1:13">
      <c r="A17" s="30"/>
      <c r="B17" s="31">
        <v>0.84930555555555554</v>
      </c>
      <c r="C17" s="135" t="s">
        <v>406</v>
      </c>
      <c r="D17" s="198" t="s">
        <v>411</v>
      </c>
      <c r="E17" s="324" t="s">
        <v>412</v>
      </c>
      <c r="F17" s="320"/>
      <c r="G17" s="320"/>
      <c r="H17" s="320"/>
      <c r="I17" s="320"/>
    </row>
    <row r="18" spans="1:13">
      <c r="A18" s="27"/>
      <c r="B18" s="98"/>
      <c r="C18" s="99" t="s">
        <v>208</v>
      </c>
      <c r="D18" s="138" t="s">
        <v>209</v>
      </c>
      <c r="E18" s="101" t="s">
        <v>210</v>
      </c>
      <c r="F18" s="103" t="s">
        <v>211</v>
      </c>
      <c r="G18" s="103" t="s">
        <v>210</v>
      </c>
      <c r="H18" s="139" t="s">
        <v>212</v>
      </c>
      <c r="I18" s="103" t="s">
        <v>210</v>
      </c>
      <c r="J18" s="44" t="s">
        <v>213</v>
      </c>
      <c r="K18" s="105" t="s">
        <v>210</v>
      </c>
      <c r="L18" s="44" t="s">
        <v>214</v>
      </c>
      <c r="M18" s="105" t="s">
        <v>210</v>
      </c>
    </row>
    <row r="19" spans="1:13">
      <c r="A19" s="27"/>
      <c r="B19" s="45" t="s">
        <v>215</v>
      </c>
      <c r="C19" s="142"/>
      <c r="D19" s="106"/>
      <c r="E19" s="107"/>
      <c r="F19" s="108"/>
      <c r="G19" s="109"/>
      <c r="H19" s="110"/>
      <c r="I19" s="111"/>
      <c r="J19" s="89"/>
      <c r="K19" s="88"/>
      <c r="L19" s="89"/>
      <c r="M19" s="88"/>
    </row>
    <row r="20" spans="1:13">
      <c r="A20" s="27"/>
      <c r="B20" s="55" t="s">
        <v>218</v>
      </c>
      <c r="C20" s="141"/>
      <c r="D20" s="112"/>
      <c r="E20" s="113"/>
      <c r="F20" s="114"/>
      <c r="G20" s="115"/>
      <c r="H20" s="114"/>
      <c r="I20" s="60"/>
      <c r="J20" s="116"/>
      <c r="K20" s="117"/>
      <c r="L20" s="116"/>
      <c r="M20" s="117"/>
    </row>
    <row r="21" spans="1:13">
      <c r="A21" s="27"/>
      <c r="B21" s="55" t="s">
        <v>219</v>
      </c>
      <c r="C21" s="141"/>
      <c r="D21" s="112"/>
      <c r="E21" s="113"/>
      <c r="F21" s="114"/>
      <c r="G21" s="115"/>
      <c r="H21" s="114"/>
      <c r="I21" s="60"/>
      <c r="J21" s="116"/>
      <c r="K21" s="117"/>
      <c r="L21" s="116"/>
      <c r="M21" s="117"/>
    </row>
    <row r="22" spans="1:13">
      <c r="A22" s="27"/>
      <c r="B22" s="55"/>
      <c r="C22" s="141"/>
      <c r="D22" s="112"/>
      <c r="E22" s="113"/>
      <c r="F22" s="331" t="s">
        <v>410</v>
      </c>
      <c r="G22" s="322"/>
      <c r="H22" s="322"/>
      <c r="I22" s="60"/>
      <c r="J22" s="116"/>
      <c r="K22" s="117"/>
      <c r="L22" s="116"/>
      <c r="M22" s="117"/>
    </row>
    <row r="23" spans="1:13">
      <c r="A23" s="27"/>
      <c r="B23" s="55" t="s">
        <v>220</v>
      </c>
      <c r="C23" s="141"/>
      <c r="D23" s="112"/>
      <c r="E23" s="113"/>
      <c r="F23" s="322"/>
      <c r="G23" s="322"/>
      <c r="H23" s="322"/>
      <c r="I23" s="60"/>
      <c r="J23" s="116"/>
      <c r="K23" s="117"/>
      <c r="L23" s="116"/>
      <c r="M23" s="117"/>
    </row>
    <row r="24" spans="1:13">
      <c r="A24" s="27"/>
      <c r="B24" s="45" t="s">
        <v>220</v>
      </c>
      <c r="C24" s="142"/>
      <c r="D24" s="106"/>
      <c r="E24" s="107"/>
      <c r="F24" s="322"/>
      <c r="G24" s="322"/>
      <c r="H24" s="322"/>
      <c r="I24" s="111"/>
      <c r="J24" s="89"/>
      <c r="K24" s="88"/>
      <c r="L24" s="89"/>
      <c r="M24" s="88"/>
    </row>
    <row r="25" spans="1:13">
      <c r="A25" s="27"/>
      <c r="B25" s="55" t="s">
        <v>221</v>
      </c>
      <c r="C25" s="141"/>
      <c r="D25" s="112"/>
      <c r="E25" s="113"/>
      <c r="F25" s="322"/>
      <c r="G25" s="322"/>
      <c r="H25" s="322"/>
      <c r="I25" s="60"/>
      <c r="J25" s="116"/>
      <c r="K25" s="117"/>
      <c r="L25" s="116"/>
      <c r="M25" s="117"/>
    </row>
    <row r="26" spans="1:13">
      <c r="A26" s="27"/>
      <c r="B26" s="55" t="s">
        <v>219</v>
      </c>
      <c r="C26" s="141"/>
      <c r="D26" s="112"/>
      <c r="E26" s="113"/>
      <c r="F26" s="322"/>
      <c r="G26" s="322"/>
      <c r="H26" s="322"/>
      <c r="I26" s="60"/>
      <c r="J26" s="116"/>
      <c r="K26" s="117"/>
      <c r="L26" s="116"/>
      <c r="M26" s="117"/>
    </row>
    <row r="27" spans="1:13">
      <c r="A27" s="27"/>
      <c r="B27" s="55" t="s">
        <v>220</v>
      </c>
      <c r="C27" s="141"/>
      <c r="D27" s="112"/>
      <c r="E27" s="113"/>
      <c r="F27" s="114"/>
      <c r="G27" s="115"/>
      <c r="H27" s="114"/>
      <c r="I27" s="60"/>
      <c r="J27" s="116"/>
      <c r="K27" s="117"/>
      <c r="L27" s="116"/>
      <c r="M27" s="117"/>
    </row>
    <row r="28" spans="1:13">
      <c r="A28" s="27"/>
      <c r="B28" s="151"/>
      <c r="C28" s="141"/>
      <c r="D28" s="112"/>
      <c r="E28" s="113"/>
      <c r="F28" s="114"/>
      <c r="G28" s="115"/>
      <c r="H28" s="9"/>
      <c r="I28" s="60"/>
      <c r="J28" s="116"/>
      <c r="K28" s="117"/>
      <c r="L28" s="116"/>
      <c r="M28" s="117"/>
    </row>
    <row r="29" spans="1:13">
      <c r="A29" s="27"/>
      <c r="B29" s="152"/>
      <c r="C29" s="142"/>
      <c r="D29" s="106"/>
      <c r="E29" s="153"/>
      <c r="F29" s="108"/>
      <c r="G29" s="109"/>
      <c r="H29" s="108"/>
      <c r="I29" s="111"/>
      <c r="J29" s="89"/>
      <c r="K29" s="88"/>
      <c r="L29" s="89"/>
      <c r="M29" s="88"/>
    </row>
    <row r="30" spans="1:13">
      <c r="A30" s="27"/>
      <c r="B30" s="172"/>
      <c r="C30" s="213"/>
      <c r="D30" s="213"/>
      <c r="E30" s="133"/>
      <c r="F30" s="133"/>
      <c r="G30" s="133"/>
      <c r="H30" s="133"/>
      <c r="I30" s="133"/>
    </row>
    <row r="31" spans="1:13">
      <c r="A31" s="30"/>
      <c r="B31" s="31">
        <v>0.875</v>
      </c>
      <c r="C31" s="135" t="s">
        <v>406</v>
      </c>
      <c r="D31" s="198" t="s">
        <v>413</v>
      </c>
      <c r="E31" s="324" t="s">
        <v>414</v>
      </c>
      <c r="F31" s="320"/>
      <c r="G31" s="320"/>
      <c r="H31" s="320"/>
      <c r="I31" s="320"/>
    </row>
    <row r="32" spans="1:13">
      <c r="A32" s="27"/>
      <c r="B32" s="98"/>
      <c r="C32" s="99" t="s">
        <v>208</v>
      </c>
      <c r="D32" s="138" t="s">
        <v>209</v>
      </c>
      <c r="E32" s="101" t="s">
        <v>210</v>
      </c>
      <c r="F32" s="103" t="s">
        <v>211</v>
      </c>
      <c r="G32" s="103" t="s">
        <v>210</v>
      </c>
      <c r="H32" s="139" t="s">
        <v>212</v>
      </c>
      <c r="I32" s="103" t="s">
        <v>210</v>
      </c>
      <c r="J32" s="44" t="s">
        <v>213</v>
      </c>
      <c r="K32" s="105" t="s">
        <v>210</v>
      </c>
      <c r="L32" s="44" t="s">
        <v>214</v>
      </c>
      <c r="M32" s="105" t="s">
        <v>210</v>
      </c>
    </row>
    <row r="33" spans="1:13">
      <c r="A33" s="27"/>
      <c r="B33" s="45" t="s">
        <v>215</v>
      </c>
      <c r="C33" s="142"/>
      <c r="D33" s="106"/>
      <c r="E33" s="107"/>
      <c r="F33" s="108"/>
      <c r="G33" s="109"/>
      <c r="H33" s="110"/>
      <c r="I33" s="111"/>
      <c r="J33" s="89"/>
      <c r="K33" s="88"/>
      <c r="L33" s="89"/>
      <c r="M33" s="88"/>
    </row>
    <row r="34" spans="1:13">
      <c r="A34" s="27"/>
      <c r="B34" s="55" t="s">
        <v>218</v>
      </c>
      <c r="C34" s="141"/>
      <c r="D34" s="112"/>
      <c r="E34" s="113"/>
      <c r="F34" s="114"/>
      <c r="G34" s="115"/>
      <c r="H34" s="114"/>
      <c r="I34" s="60"/>
      <c r="J34" s="116"/>
      <c r="K34" s="117"/>
      <c r="L34" s="116"/>
      <c r="M34" s="117"/>
    </row>
    <row r="35" spans="1:13">
      <c r="A35" s="27"/>
      <c r="B35" s="55" t="s">
        <v>219</v>
      </c>
      <c r="C35" s="141"/>
      <c r="D35" s="112"/>
      <c r="E35" s="113"/>
      <c r="F35" s="114"/>
      <c r="G35" s="115"/>
      <c r="H35" s="114"/>
      <c r="I35" s="60"/>
      <c r="J35" s="116"/>
      <c r="K35" s="117"/>
      <c r="L35" s="116"/>
      <c r="M35" s="117"/>
    </row>
    <row r="36" spans="1:13">
      <c r="A36" s="27"/>
      <c r="B36" s="55"/>
      <c r="C36" s="141"/>
      <c r="D36" s="112"/>
      <c r="E36" s="113"/>
      <c r="F36" s="331" t="s">
        <v>410</v>
      </c>
      <c r="G36" s="322"/>
      <c r="H36" s="322"/>
      <c r="I36" s="60"/>
      <c r="J36" s="116"/>
      <c r="K36" s="117"/>
      <c r="L36" s="116"/>
      <c r="M36" s="117"/>
    </row>
    <row r="37" spans="1:13">
      <c r="A37" s="27"/>
      <c r="B37" s="55" t="s">
        <v>220</v>
      </c>
      <c r="C37" s="141"/>
      <c r="D37" s="112"/>
      <c r="E37" s="113"/>
      <c r="F37" s="322"/>
      <c r="G37" s="322"/>
      <c r="H37" s="322"/>
      <c r="I37" s="60"/>
      <c r="J37" s="116"/>
      <c r="K37" s="117"/>
      <c r="L37" s="116"/>
      <c r="M37" s="117"/>
    </row>
    <row r="38" spans="1:13">
      <c r="A38" s="27"/>
      <c r="B38" s="45" t="s">
        <v>220</v>
      </c>
      <c r="C38" s="142"/>
      <c r="D38" s="106"/>
      <c r="E38" s="107"/>
      <c r="F38" s="322"/>
      <c r="G38" s="322"/>
      <c r="H38" s="322"/>
      <c r="I38" s="111"/>
      <c r="J38" s="89"/>
      <c r="K38" s="88"/>
      <c r="L38" s="89"/>
      <c r="M38" s="88"/>
    </row>
    <row r="39" spans="1:13">
      <c r="A39" s="27"/>
      <c r="B39" s="55" t="s">
        <v>221</v>
      </c>
      <c r="C39" s="141"/>
      <c r="D39" s="112"/>
      <c r="E39" s="113"/>
      <c r="F39" s="322"/>
      <c r="G39" s="322"/>
      <c r="H39" s="322"/>
      <c r="I39" s="60"/>
      <c r="J39" s="116"/>
      <c r="K39" s="117"/>
      <c r="L39" s="116"/>
      <c r="M39" s="117"/>
    </row>
    <row r="40" spans="1:13">
      <c r="A40" s="27"/>
      <c r="B40" s="55" t="s">
        <v>219</v>
      </c>
      <c r="C40" s="141"/>
      <c r="D40" s="112"/>
      <c r="E40" s="113"/>
      <c r="F40" s="322"/>
      <c r="G40" s="322"/>
      <c r="H40" s="322"/>
      <c r="I40" s="60"/>
      <c r="J40" s="116"/>
      <c r="K40" s="117"/>
      <c r="L40" s="116"/>
      <c r="M40" s="117"/>
    </row>
    <row r="41" spans="1:13">
      <c r="A41" s="27"/>
      <c r="B41" s="55" t="s">
        <v>220</v>
      </c>
      <c r="C41" s="141"/>
      <c r="D41" s="112"/>
      <c r="E41" s="113"/>
      <c r="F41" s="114"/>
      <c r="G41" s="115"/>
      <c r="H41" s="114"/>
      <c r="I41" s="60"/>
      <c r="J41" s="116"/>
      <c r="K41" s="117"/>
      <c r="L41" s="116"/>
      <c r="M41" s="117"/>
    </row>
    <row r="42" spans="1:13">
      <c r="A42" s="27"/>
      <c r="B42" s="151"/>
      <c r="C42" s="141"/>
      <c r="D42" s="112"/>
      <c r="E42" s="113"/>
      <c r="F42" s="114"/>
      <c r="G42" s="115"/>
      <c r="H42" s="9"/>
      <c r="I42" s="60"/>
      <c r="J42" s="116"/>
      <c r="K42" s="117"/>
      <c r="L42" s="116"/>
      <c r="M42" s="117"/>
    </row>
    <row r="43" spans="1:13">
      <c r="A43" s="27"/>
      <c r="B43" s="152"/>
      <c r="C43" s="142"/>
      <c r="D43" s="106"/>
      <c r="E43" s="153"/>
      <c r="F43" s="108"/>
      <c r="G43" s="109"/>
      <c r="H43" s="108"/>
      <c r="I43" s="111"/>
      <c r="J43" s="89"/>
      <c r="K43" s="88"/>
      <c r="L43" s="89"/>
      <c r="M43" s="88"/>
    </row>
    <row r="44" spans="1:13">
      <c r="A44" s="27"/>
      <c r="B44" s="172"/>
      <c r="C44" s="213"/>
      <c r="D44" s="213"/>
      <c r="E44" s="133"/>
      <c r="F44" s="133"/>
      <c r="G44" s="133"/>
      <c r="H44" s="133"/>
      <c r="I44" s="133"/>
    </row>
    <row r="45" spans="1:13">
      <c r="A45" s="30"/>
      <c r="B45" s="31">
        <v>0.87916666666666665</v>
      </c>
      <c r="C45" s="135" t="s">
        <v>406</v>
      </c>
      <c r="D45" s="198" t="s">
        <v>415</v>
      </c>
      <c r="E45" s="324" t="s">
        <v>416</v>
      </c>
      <c r="F45" s="320"/>
      <c r="G45" s="320"/>
      <c r="H45" s="320"/>
      <c r="I45" s="320"/>
    </row>
    <row r="46" spans="1:13">
      <c r="A46" s="27"/>
      <c r="B46" s="98"/>
      <c r="C46" s="99" t="s">
        <v>208</v>
      </c>
      <c r="D46" s="138" t="s">
        <v>209</v>
      </c>
      <c r="E46" s="101" t="s">
        <v>210</v>
      </c>
      <c r="F46" s="103" t="s">
        <v>211</v>
      </c>
      <c r="G46" s="103" t="s">
        <v>210</v>
      </c>
      <c r="H46" s="139" t="s">
        <v>212</v>
      </c>
      <c r="I46" s="103" t="s">
        <v>210</v>
      </c>
      <c r="J46" s="44" t="s">
        <v>213</v>
      </c>
      <c r="K46" s="105" t="s">
        <v>210</v>
      </c>
      <c r="L46" s="44" t="s">
        <v>214</v>
      </c>
      <c r="M46" s="105" t="s">
        <v>210</v>
      </c>
    </row>
    <row r="47" spans="1:13">
      <c r="A47" s="27"/>
      <c r="B47" s="45" t="s">
        <v>215</v>
      </c>
      <c r="C47" s="142"/>
      <c r="D47" s="106"/>
      <c r="E47" s="107"/>
      <c r="F47" s="108"/>
      <c r="G47" s="109"/>
      <c r="H47" s="110"/>
      <c r="I47" s="111"/>
      <c r="J47" s="89"/>
      <c r="K47" s="88"/>
      <c r="L47" s="89"/>
      <c r="M47" s="88"/>
    </row>
    <row r="48" spans="1:13">
      <c r="A48" s="27"/>
      <c r="B48" s="55" t="s">
        <v>218</v>
      </c>
      <c r="C48" s="141"/>
      <c r="D48" s="112"/>
      <c r="E48" s="113"/>
      <c r="F48" s="114"/>
      <c r="G48" s="115"/>
      <c r="H48" s="114"/>
      <c r="I48" s="60"/>
      <c r="J48" s="116"/>
      <c r="K48" s="117"/>
      <c r="L48" s="116"/>
      <c r="M48" s="117"/>
    </row>
    <row r="49" spans="1:13">
      <c r="A49" s="27"/>
      <c r="B49" s="55" t="s">
        <v>219</v>
      </c>
      <c r="C49" s="141"/>
      <c r="D49" s="112"/>
      <c r="E49" s="113"/>
      <c r="F49" s="114"/>
      <c r="G49" s="115"/>
      <c r="H49" s="114"/>
      <c r="I49" s="60"/>
      <c r="J49" s="116"/>
      <c r="K49" s="117"/>
      <c r="L49" s="116"/>
      <c r="M49" s="117"/>
    </row>
    <row r="50" spans="1:13">
      <c r="A50" s="27"/>
      <c r="B50" s="55"/>
      <c r="C50" s="141"/>
      <c r="D50" s="112"/>
      <c r="E50" s="113"/>
      <c r="F50" s="331" t="s">
        <v>410</v>
      </c>
      <c r="G50" s="322"/>
      <c r="H50" s="322"/>
      <c r="I50" s="60"/>
      <c r="J50" s="116"/>
      <c r="K50" s="117"/>
      <c r="L50" s="116"/>
      <c r="M50" s="117"/>
    </row>
    <row r="51" spans="1:13">
      <c r="A51" s="27"/>
      <c r="B51" s="55" t="s">
        <v>220</v>
      </c>
      <c r="C51" s="141"/>
      <c r="D51" s="112"/>
      <c r="E51" s="113"/>
      <c r="F51" s="322"/>
      <c r="G51" s="322"/>
      <c r="H51" s="322"/>
      <c r="I51" s="60"/>
      <c r="J51" s="116"/>
      <c r="K51" s="117"/>
      <c r="L51" s="116"/>
      <c r="M51" s="117"/>
    </row>
    <row r="52" spans="1:13">
      <c r="A52" s="27"/>
      <c r="B52" s="45" t="s">
        <v>220</v>
      </c>
      <c r="C52" s="142"/>
      <c r="D52" s="106"/>
      <c r="E52" s="107"/>
      <c r="F52" s="322"/>
      <c r="G52" s="322"/>
      <c r="H52" s="322"/>
      <c r="I52" s="111"/>
      <c r="J52" s="89"/>
      <c r="K52" s="88"/>
      <c r="L52" s="89"/>
      <c r="M52" s="88"/>
    </row>
    <row r="53" spans="1:13">
      <c r="A53" s="27"/>
      <c r="B53" s="55" t="s">
        <v>221</v>
      </c>
      <c r="C53" s="141"/>
      <c r="D53" s="112"/>
      <c r="E53" s="113"/>
      <c r="F53" s="322"/>
      <c r="G53" s="322"/>
      <c r="H53" s="322"/>
      <c r="I53" s="60"/>
      <c r="J53" s="116"/>
      <c r="K53" s="117"/>
      <c r="L53" s="116"/>
      <c r="M53" s="117"/>
    </row>
    <row r="54" spans="1:13">
      <c r="A54" s="27"/>
      <c r="B54" s="55" t="s">
        <v>219</v>
      </c>
      <c r="C54" s="141"/>
      <c r="D54" s="112"/>
      <c r="E54" s="113"/>
      <c r="F54" s="322"/>
      <c r="G54" s="322"/>
      <c r="H54" s="322"/>
      <c r="I54" s="60"/>
      <c r="J54" s="116"/>
      <c r="K54" s="117"/>
      <c r="L54" s="116"/>
      <c r="M54" s="117"/>
    </row>
    <row r="55" spans="1:13">
      <c r="A55" s="27"/>
      <c r="B55" s="55" t="s">
        <v>220</v>
      </c>
      <c r="C55" s="141"/>
      <c r="D55" s="112"/>
      <c r="E55" s="113"/>
      <c r="F55" s="114"/>
      <c r="G55" s="115"/>
      <c r="H55" s="114"/>
      <c r="I55" s="60"/>
      <c r="J55" s="116"/>
      <c r="K55" s="117"/>
      <c r="L55" s="116"/>
      <c r="M55" s="117"/>
    </row>
    <row r="56" spans="1:13">
      <c r="A56" s="27"/>
      <c r="B56" s="151"/>
      <c r="C56" s="141"/>
      <c r="D56" s="112"/>
      <c r="E56" s="113"/>
      <c r="F56" s="114"/>
      <c r="G56" s="115"/>
      <c r="H56" s="9"/>
      <c r="I56" s="60"/>
      <c r="J56" s="116"/>
      <c r="K56" s="117"/>
      <c r="L56" s="116"/>
      <c r="M56" s="117"/>
    </row>
    <row r="57" spans="1:13">
      <c r="A57" s="27"/>
      <c r="B57" s="152"/>
      <c r="C57" s="142"/>
      <c r="D57" s="106"/>
      <c r="E57" s="153"/>
      <c r="F57" s="108"/>
      <c r="G57" s="109"/>
      <c r="H57" s="108"/>
      <c r="I57" s="111"/>
      <c r="J57" s="89"/>
      <c r="K57" s="88"/>
      <c r="L57" s="89"/>
      <c r="M57" s="88"/>
    </row>
    <row r="58" spans="1:13">
      <c r="A58" s="27"/>
      <c r="B58" s="172"/>
      <c r="C58" s="213"/>
      <c r="D58" s="213"/>
      <c r="E58" s="133"/>
      <c r="F58" s="133"/>
      <c r="G58" s="133"/>
      <c r="H58" s="133"/>
      <c r="I58" s="133"/>
    </row>
    <row r="59" spans="1:13">
      <c r="A59" s="30"/>
      <c r="B59" s="31">
        <v>0.88055555555555554</v>
      </c>
      <c r="C59" s="135" t="s">
        <v>406</v>
      </c>
      <c r="D59" s="198" t="s">
        <v>417</v>
      </c>
      <c r="E59" s="324" t="s">
        <v>418</v>
      </c>
      <c r="F59" s="320"/>
      <c r="G59" s="320"/>
      <c r="H59" s="320"/>
      <c r="I59" s="320"/>
    </row>
    <row r="60" spans="1:13">
      <c r="A60" s="27"/>
      <c r="B60" s="98"/>
      <c r="C60" s="99" t="s">
        <v>208</v>
      </c>
      <c r="D60" s="138" t="s">
        <v>209</v>
      </c>
      <c r="E60" s="101" t="s">
        <v>210</v>
      </c>
      <c r="F60" s="103" t="s">
        <v>211</v>
      </c>
      <c r="G60" s="103" t="s">
        <v>210</v>
      </c>
      <c r="H60" s="139" t="s">
        <v>212</v>
      </c>
      <c r="I60" s="103" t="s">
        <v>210</v>
      </c>
      <c r="J60" s="44" t="s">
        <v>213</v>
      </c>
      <c r="K60" s="105" t="s">
        <v>210</v>
      </c>
      <c r="L60" s="44" t="s">
        <v>214</v>
      </c>
      <c r="M60" s="105" t="s">
        <v>210</v>
      </c>
    </row>
    <row r="61" spans="1:13">
      <c r="A61" s="27"/>
      <c r="B61" s="45" t="s">
        <v>215</v>
      </c>
      <c r="C61" s="142"/>
      <c r="D61" s="106"/>
      <c r="E61" s="107"/>
      <c r="F61" s="108"/>
      <c r="G61" s="109"/>
      <c r="H61" s="110"/>
      <c r="I61" s="111"/>
      <c r="J61" s="89"/>
      <c r="K61" s="88"/>
      <c r="L61" s="89"/>
      <c r="M61" s="88"/>
    </row>
    <row r="62" spans="1:13">
      <c r="A62" s="27"/>
      <c r="B62" s="55" t="s">
        <v>218</v>
      </c>
      <c r="C62" s="141"/>
      <c r="D62" s="112"/>
      <c r="E62" s="113"/>
      <c r="F62" s="114"/>
      <c r="G62" s="115"/>
      <c r="H62" s="114"/>
      <c r="I62" s="60"/>
      <c r="J62" s="116"/>
      <c r="K62" s="117"/>
      <c r="L62" s="116"/>
      <c r="M62" s="117"/>
    </row>
    <row r="63" spans="1:13">
      <c r="A63" s="27"/>
      <c r="B63" s="55" t="s">
        <v>219</v>
      </c>
      <c r="C63" s="141"/>
      <c r="D63" s="112"/>
      <c r="E63" s="113"/>
      <c r="F63" s="114"/>
      <c r="G63" s="115"/>
      <c r="H63" s="114"/>
      <c r="I63" s="60"/>
      <c r="J63" s="116"/>
      <c r="K63" s="117"/>
      <c r="L63" s="116"/>
      <c r="M63" s="117"/>
    </row>
    <row r="64" spans="1:13">
      <c r="A64" s="27"/>
      <c r="B64" s="55"/>
      <c r="C64" s="141"/>
      <c r="D64" s="112"/>
      <c r="E64" s="113"/>
      <c r="F64" s="331" t="s">
        <v>410</v>
      </c>
      <c r="G64" s="322"/>
      <c r="H64" s="322"/>
      <c r="I64" s="60"/>
      <c r="J64" s="116"/>
      <c r="K64" s="117"/>
      <c r="L64" s="116"/>
      <c r="M64" s="117"/>
    </row>
    <row r="65" spans="1:13">
      <c r="A65" s="27"/>
      <c r="B65" s="55" t="s">
        <v>220</v>
      </c>
      <c r="C65" s="141"/>
      <c r="D65" s="112"/>
      <c r="E65" s="113"/>
      <c r="F65" s="322"/>
      <c r="G65" s="322"/>
      <c r="H65" s="322"/>
      <c r="I65" s="60"/>
      <c r="J65" s="116"/>
      <c r="K65" s="117"/>
      <c r="L65" s="116"/>
      <c r="M65" s="117"/>
    </row>
    <row r="66" spans="1:13">
      <c r="A66" s="27"/>
      <c r="B66" s="45" t="s">
        <v>220</v>
      </c>
      <c r="C66" s="142"/>
      <c r="D66" s="106"/>
      <c r="E66" s="107"/>
      <c r="F66" s="322"/>
      <c r="G66" s="322"/>
      <c r="H66" s="322"/>
      <c r="I66" s="111"/>
      <c r="J66" s="89"/>
      <c r="K66" s="88"/>
      <c r="L66" s="89"/>
      <c r="M66" s="88"/>
    </row>
    <row r="67" spans="1:13">
      <c r="A67" s="27"/>
      <c r="B67" s="55" t="s">
        <v>221</v>
      </c>
      <c r="C67" s="141"/>
      <c r="D67" s="112"/>
      <c r="E67" s="113"/>
      <c r="F67" s="322"/>
      <c r="G67" s="322"/>
      <c r="H67" s="322"/>
      <c r="I67" s="60"/>
      <c r="J67" s="116"/>
      <c r="K67" s="117"/>
      <c r="L67" s="116"/>
      <c r="M67" s="117"/>
    </row>
    <row r="68" spans="1:13">
      <c r="A68" s="27"/>
      <c r="B68" s="55" t="s">
        <v>219</v>
      </c>
      <c r="C68" s="141"/>
      <c r="D68" s="112"/>
      <c r="E68" s="113"/>
      <c r="F68" s="322"/>
      <c r="G68" s="322"/>
      <c r="H68" s="322"/>
      <c r="I68" s="60"/>
      <c r="J68" s="116"/>
      <c r="K68" s="117"/>
      <c r="L68" s="116"/>
      <c r="M68" s="117"/>
    </row>
    <row r="69" spans="1:13">
      <c r="A69" s="27"/>
      <c r="B69" s="55" t="s">
        <v>220</v>
      </c>
      <c r="C69" s="141"/>
      <c r="D69" s="112"/>
      <c r="E69" s="113"/>
      <c r="F69" s="114"/>
      <c r="G69" s="115"/>
      <c r="H69" s="114"/>
      <c r="I69" s="60"/>
      <c r="J69" s="116"/>
      <c r="K69" s="117"/>
      <c r="L69" s="116"/>
      <c r="M69" s="117"/>
    </row>
    <row r="70" spans="1:13">
      <c r="A70" s="27"/>
      <c r="B70" s="151"/>
      <c r="C70" s="141"/>
      <c r="D70" s="112"/>
      <c r="E70" s="113"/>
      <c r="F70" s="114"/>
      <c r="G70" s="115"/>
      <c r="H70" s="9"/>
      <c r="I70" s="60"/>
      <c r="J70" s="116"/>
      <c r="K70" s="117"/>
      <c r="L70" s="116"/>
      <c r="M70" s="117"/>
    </row>
    <row r="71" spans="1:13">
      <c r="A71" s="27"/>
      <c r="B71" s="152"/>
      <c r="C71" s="142"/>
      <c r="D71" s="106"/>
      <c r="E71" s="153"/>
      <c r="F71" s="108"/>
      <c r="G71" s="109"/>
      <c r="H71" s="108"/>
      <c r="I71" s="111"/>
      <c r="J71" s="89"/>
      <c r="K71" s="88"/>
      <c r="L71" s="89"/>
      <c r="M71" s="88"/>
    </row>
    <row r="72" spans="1:13">
      <c r="A72" s="27"/>
      <c r="B72" s="172"/>
      <c r="C72" s="213"/>
      <c r="D72" s="213"/>
      <c r="E72" s="133"/>
      <c r="F72" s="133"/>
      <c r="G72" s="133"/>
      <c r="H72" s="133"/>
      <c r="I72" s="133"/>
    </row>
    <row r="73" spans="1:13">
      <c r="A73" s="30"/>
      <c r="B73" s="31">
        <v>0.88055555555555554</v>
      </c>
      <c r="C73" s="135" t="s">
        <v>406</v>
      </c>
      <c r="D73" s="198" t="s">
        <v>419</v>
      </c>
      <c r="E73" s="324" t="s">
        <v>420</v>
      </c>
      <c r="F73" s="320"/>
      <c r="G73" s="320"/>
      <c r="H73" s="320"/>
      <c r="I73" s="320"/>
    </row>
    <row r="74" spans="1:13">
      <c r="A74" s="27"/>
      <c r="B74" s="98"/>
      <c r="C74" s="99" t="s">
        <v>208</v>
      </c>
      <c r="D74" s="138" t="s">
        <v>209</v>
      </c>
      <c r="E74" s="101" t="s">
        <v>210</v>
      </c>
      <c r="F74" s="103" t="s">
        <v>211</v>
      </c>
      <c r="G74" s="103" t="s">
        <v>210</v>
      </c>
      <c r="H74" s="139" t="s">
        <v>212</v>
      </c>
      <c r="I74" s="103" t="s">
        <v>210</v>
      </c>
      <c r="J74" s="44" t="s">
        <v>213</v>
      </c>
      <c r="K74" s="105" t="s">
        <v>210</v>
      </c>
      <c r="L74" s="44" t="s">
        <v>214</v>
      </c>
      <c r="M74" s="105" t="s">
        <v>210</v>
      </c>
    </row>
    <row r="75" spans="1:13">
      <c r="A75" s="27"/>
      <c r="B75" s="45" t="s">
        <v>215</v>
      </c>
      <c r="C75" s="142"/>
      <c r="D75" s="106"/>
      <c r="E75" s="107"/>
      <c r="F75" s="108"/>
      <c r="G75" s="109"/>
      <c r="H75" s="110"/>
      <c r="I75" s="111"/>
      <c r="J75" s="89"/>
      <c r="K75" s="88"/>
      <c r="L75" s="89"/>
      <c r="M75" s="88"/>
    </row>
    <row r="76" spans="1:13">
      <c r="A76" s="27"/>
      <c r="B76" s="55" t="s">
        <v>218</v>
      </c>
      <c r="C76" s="141"/>
      <c r="D76" s="112"/>
      <c r="E76" s="113"/>
      <c r="F76" s="114"/>
      <c r="G76" s="115"/>
      <c r="H76" s="114"/>
      <c r="I76" s="60"/>
      <c r="J76" s="116"/>
      <c r="K76" s="117"/>
      <c r="L76" s="116"/>
      <c r="M76" s="117"/>
    </row>
    <row r="77" spans="1:13">
      <c r="A77" s="27"/>
      <c r="B77" s="55" t="s">
        <v>219</v>
      </c>
      <c r="C77" s="141"/>
      <c r="D77" s="112"/>
      <c r="E77" s="113"/>
      <c r="F77" s="114"/>
      <c r="G77" s="115"/>
      <c r="H77" s="114"/>
      <c r="I77" s="60"/>
      <c r="J77" s="116"/>
      <c r="K77" s="117"/>
      <c r="L77" s="116"/>
      <c r="M77" s="117"/>
    </row>
    <row r="78" spans="1:13">
      <c r="A78" s="27"/>
      <c r="B78" s="55"/>
      <c r="C78" s="141"/>
      <c r="D78" s="112"/>
      <c r="E78" s="113"/>
      <c r="F78" s="331" t="s">
        <v>410</v>
      </c>
      <c r="G78" s="322"/>
      <c r="H78" s="322"/>
      <c r="I78" s="60"/>
      <c r="J78" s="116"/>
      <c r="K78" s="117"/>
      <c r="L78" s="116"/>
      <c r="M78" s="117"/>
    </row>
    <row r="79" spans="1:13">
      <c r="A79" s="27"/>
      <c r="B79" s="55" t="s">
        <v>220</v>
      </c>
      <c r="C79" s="141"/>
      <c r="D79" s="112"/>
      <c r="E79" s="113"/>
      <c r="F79" s="322"/>
      <c r="G79" s="322"/>
      <c r="H79" s="322"/>
      <c r="I79" s="60"/>
      <c r="J79" s="116"/>
      <c r="K79" s="117"/>
      <c r="L79" s="116"/>
      <c r="M79" s="117"/>
    </row>
    <row r="80" spans="1:13">
      <c r="A80" s="27"/>
      <c r="B80" s="45" t="s">
        <v>220</v>
      </c>
      <c r="C80" s="142"/>
      <c r="D80" s="106"/>
      <c r="E80" s="107"/>
      <c r="F80" s="322"/>
      <c r="G80" s="322"/>
      <c r="H80" s="322"/>
      <c r="I80" s="111"/>
      <c r="J80" s="89"/>
      <c r="K80" s="88"/>
      <c r="L80" s="89"/>
      <c r="M80" s="88"/>
    </row>
    <row r="81" spans="1:13">
      <c r="A81" s="27"/>
      <c r="B81" s="55" t="s">
        <v>221</v>
      </c>
      <c r="C81" s="141"/>
      <c r="D81" s="112"/>
      <c r="E81" s="113"/>
      <c r="F81" s="322"/>
      <c r="G81" s="322"/>
      <c r="H81" s="322"/>
      <c r="I81" s="60"/>
      <c r="J81" s="116"/>
      <c r="K81" s="117"/>
      <c r="L81" s="116"/>
      <c r="M81" s="117"/>
    </row>
    <row r="82" spans="1:13">
      <c r="A82" s="27"/>
      <c r="B82" s="55" t="s">
        <v>219</v>
      </c>
      <c r="C82" s="141"/>
      <c r="D82" s="112"/>
      <c r="E82" s="113"/>
      <c r="F82" s="322"/>
      <c r="G82" s="322"/>
      <c r="H82" s="322"/>
      <c r="I82" s="60"/>
      <c r="J82" s="116"/>
      <c r="K82" s="117"/>
      <c r="L82" s="116"/>
      <c r="M82" s="117"/>
    </row>
    <row r="83" spans="1:13">
      <c r="A83" s="27"/>
      <c r="B83" s="55" t="s">
        <v>220</v>
      </c>
      <c r="C83" s="141"/>
      <c r="D83" s="112"/>
      <c r="E83" s="113"/>
      <c r="F83" s="114"/>
      <c r="G83" s="115"/>
      <c r="H83" s="114"/>
      <c r="I83" s="60"/>
      <c r="J83" s="116"/>
      <c r="K83" s="117"/>
      <c r="L83" s="116"/>
      <c r="M83" s="117"/>
    </row>
    <row r="84" spans="1:13">
      <c r="A84" s="27"/>
      <c r="B84" s="151"/>
      <c r="C84" s="141"/>
      <c r="D84" s="112"/>
      <c r="E84" s="113"/>
      <c r="F84" s="114"/>
      <c r="G84" s="115"/>
      <c r="H84" s="9"/>
      <c r="I84" s="60"/>
      <c r="J84" s="116"/>
      <c r="K84" s="117"/>
      <c r="L84" s="116"/>
      <c r="M84" s="117"/>
    </row>
    <row r="85" spans="1:13">
      <c r="A85" s="27"/>
      <c r="B85" s="152"/>
      <c r="C85" s="142"/>
      <c r="D85" s="106"/>
      <c r="E85" s="153"/>
      <c r="F85" s="108"/>
      <c r="G85" s="109"/>
      <c r="H85" s="108"/>
      <c r="I85" s="111"/>
      <c r="J85" s="89"/>
      <c r="K85" s="88"/>
      <c r="L85" s="89"/>
      <c r="M85" s="88"/>
    </row>
    <row r="86" spans="1:13">
      <c r="A86" s="27"/>
      <c r="B86" s="172"/>
      <c r="C86" s="213"/>
      <c r="D86" s="213"/>
      <c r="E86" s="133"/>
      <c r="F86" s="133"/>
      <c r="G86" s="133"/>
      <c r="H86" s="133"/>
      <c r="I86" s="133"/>
    </row>
    <row r="87" spans="1:13">
      <c r="A87" s="30"/>
      <c r="B87" s="31">
        <v>0.88055555555555554</v>
      </c>
      <c r="C87" s="135" t="s">
        <v>406</v>
      </c>
      <c r="D87" s="198" t="s">
        <v>421</v>
      </c>
      <c r="E87" s="324" t="s">
        <v>422</v>
      </c>
      <c r="F87" s="320"/>
      <c r="G87" s="320"/>
      <c r="H87" s="320"/>
      <c r="I87" s="320"/>
    </row>
    <row r="88" spans="1:13">
      <c r="A88" s="27"/>
      <c r="B88" s="98"/>
      <c r="C88" s="99" t="s">
        <v>208</v>
      </c>
      <c r="D88" s="138" t="s">
        <v>209</v>
      </c>
      <c r="E88" s="101" t="s">
        <v>210</v>
      </c>
      <c r="F88" s="103" t="s">
        <v>211</v>
      </c>
      <c r="G88" s="103" t="s">
        <v>210</v>
      </c>
      <c r="H88" s="139" t="s">
        <v>212</v>
      </c>
      <c r="I88" s="103" t="s">
        <v>210</v>
      </c>
      <c r="J88" s="44" t="s">
        <v>213</v>
      </c>
      <c r="K88" s="105" t="s">
        <v>210</v>
      </c>
      <c r="L88" s="44" t="s">
        <v>214</v>
      </c>
      <c r="M88" s="105" t="s">
        <v>210</v>
      </c>
    </row>
    <row r="89" spans="1:13">
      <c r="A89" s="27"/>
      <c r="B89" s="45" t="s">
        <v>215</v>
      </c>
      <c r="C89" s="142"/>
      <c r="D89" s="106"/>
      <c r="E89" s="107"/>
      <c r="F89" s="108"/>
      <c r="G89" s="109"/>
      <c r="H89" s="110"/>
      <c r="I89" s="111"/>
      <c r="J89" s="89"/>
      <c r="K89" s="88"/>
      <c r="L89" s="89"/>
      <c r="M89" s="88"/>
    </row>
    <row r="90" spans="1:13">
      <c r="A90" s="27"/>
      <c r="B90" s="55" t="s">
        <v>218</v>
      </c>
      <c r="C90" s="141"/>
      <c r="D90" s="112"/>
      <c r="E90" s="113"/>
      <c r="F90" s="114"/>
      <c r="G90" s="115"/>
      <c r="H90" s="114"/>
      <c r="I90" s="60"/>
      <c r="J90" s="116"/>
      <c r="K90" s="117"/>
      <c r="L90" s="116"/>
      <c r="M90" s="117"/>
    </row>
    <row r="91" spans="1:13">
      <c r="A91" s="27"/>
      <c r="B91" s="55" t="s">
        <v>219</v>
      </c>
      <c r="C91" s="141"/>
      <c r="D91" s="112"/>
      <c r="E91" s="113"/>
      <c r="F91" s="114"/>
      <c r="G91" s="115"/>
      <c r="H91" s="114"/>
      <c r="I91" s="60"/>
      <c r="J91" s="116"/>
      <c r="K91" s="117"/>
      <c r="L91" s="116"/>
      <c r="M91" s="117"/>
    </row>
    <row r="92" spans="1:13">
      <c r="A92" s="27"/>
      <c r="B92" s="55"/>
      <c r="C92" s="141"/>
      <c r="D92" s="112"/>
      <c r="E92" s="113"/>
      <c r="F92" s="331" t="s">
        <v>410</v>
      </c>
      <c r="G92" s="322"/>
      <c r="H92" s="322"/>
      <c r="I92" s="60"/>
      <c r="J92" s="116"/>
      <c r="K92" s="117"/>
      <c r="L92" s="116"/>
      <c r="M92" s="117"/>
    </row>
    <row r="93" spans="1:13">
      <c r="A93" s="27"/>
      <c r="B93" s="55" t="s">
        <v>220</v>
      </c>
      <c r="C93" s="141"/>
      <c r="D93" s="112"/>
      <c r="E93" s="113"/>
      <c r="F93" s="322"/>
      <c r="G93" s="322"/>
      <c r="H93" s="322"/>
      <c r="I93" s="60"/>
      <c r="J93" s="116"/>
      <c r="K93" s="117"/>
      <c r="L93" s="116"/>
      <c r="M93" s="117"/>
    </row>
    <row r="94" spans="1:13">
      <c r="A94" s="27"/>
      <c r="B94" s="45" t="s">
        <v>220</v>
      </c>
      <c r="C94" s="142"/>
      <c r="D94" s="106"/>
      <c r="E94" s="107"/>
      <c r="F94" s="322"/>
      <c r="G94" s="322"/>
      <c r="H94" s="322"/>
      <c r="I94" s="111"/>
      <c r="J94" s="89"/>
      <c r="K94" s="88"/>
      <c r="L94" s="89"/>
      <c r="M94" s="88"/>
    </row>
    <row r="95" spans="1:13">
      <c r="A95" s="27"/>
      <c r="B95" s="55" t="s">
        <v>221</v>
      </c>
      <c r="C95" s="141"/>
      <c r="D95" s="112"/>
      <c r="E95" s="113"/>
      <c r="F95" s="322"/>
      <c r="G95" s="322"/>
      <c r="H95" s="322"/>
      <c r="I95" s="60"/>
      <c r="J95" s="116"/>
      <c r="K95" s="117"/>
      <c r="L95" s="116"/>
      <c r="M95" s="117"/>
    </row>
    <row r="96" spans="1:13">
      <c r="A96" s="27"/>
      <c r="B96" s="55" t="s">
        <v>219</v>
      </c>
      <c r="C96" s="141"/>
      <c r="D96" s="112"/>
      <c r="E96" s="113"/>
      <c r="F96" s="322"/>
      <c r="G96" s="322"/>
      <c r="H96" s="322"/>
      <c r="I96" s="60"/>
      <c r="J96" s="116"/>
      <c r="K96" s="117"/>
      <c r="L96" s="116"/>
      <c r="M96" s="117"/>
    </row>
    <row r="97" spans="1:13">
      <c r="A97" s="27"/>
      <c r="B97" s="55" t="s">
        <v>220</v>
      </c>
      <c r="C97" s="141"/>
      <c r="D97" s="112"/>
      <c r="E97" s="113"/>
      <c r="F97" s="114"/>
      <c r="G97" s="115"/>
      <c r="H97" s="114"/>
      <c r="I97" s="60"/>
      <c r="J97" s="116"/>
      <c r="K97" s="117"/>
      <c r="L97" s="116"/>
      <c r="M97" s="117"/>
    </row>
    <row r="98" spans="1:13">
      <c r="A98" s="27"/>
      <c r="B98" s="151"/>
      <c r="C98" s="141"/>
      <c r="D98" s="112"/>
      <c r="E98" s="113"/>
      <c r="F98" s="114"/>
      <c r="G98" s="115"/>
      <c r="H98" s="9"/>
      <c r="I98" s="60"/>
      <c r="J98" s="116"/>
      <c r="K98" s="117"/>
      <c r="L98" s="116"/>
      <c r="M98" s="117"/>
    </row>
    <row r="99" spans="1:13">
      <c r="A99" s="27"/>
      <c r="B99" s="152"/>
      <c r="C99" s="142"/>
      <c r="D99" s="106"/>
      <c r="E99" s="153"/>
      <c r="F99" s="108"/>
      <c r="G99" s="109"/>
      <c r="H99" s="108"/>
      <c r="I99" s="111"/>
      <c r="J99" s="89"/>
      <c r="K99" s="88"/>
      <c r="L99" s="89"/>
      <c r="M99" s="88"/>
    </row>
    <row r="100" spans="1:13">
      <c r="A100" s="27"/>
      <c r="B100" s="172"/>
      <c r="C100" s="213"/>
      <c r="D100" s="213"/>
      <c r="E100" s="133"/>
      <c r="F100" s="133"/>
      <c r="G100" s="133"/>
      <c r="H100" s="133"/>
      <c r="I100" s="133"/>
    </row>
    <row r="101" spans="1:13">
      <c r="A101" s="30"/>
      <c r="B101" s="31">
        <v>0.88124999999999998</v>
      </c>
      <c r="C101" s="135" t="s">
        <v>406</v>
      </c>
      <c r="D101" s="198" t="s">
        <v>419</v>
      </c>
      <c r="E101" s="324" t="s">
        <v>423</v>
      </c>
      <c r="F101" s="320"/>
      <c r="G101" s="320"/>
      <c r="H101" s="320"/>
      <c r="I101" s="320"/>
    </row>
    <row r="102" spans="1:13">
      <c r="B102" s="98"/>
      <c r="C102" s="99" t="s">
        <v>208</v>
      </c>
      <c r="D102" s="138" t="s">
        <v>209</v>
      </c>
      <c r="E102" s="101" t="s">
        <v>210</v>
      </c>
      <c r="F102" s="103" t="s">
        <v>211</v>
      </c>
      <c r="G102" s="103" t="s">
        <v>210</v>
      </c>
      <c r="H102" s="139" t="s">
        <v>212</v>
      </c>
      <c r="I102" s="103" t="s">
        <v>210</v>
      </c>
      <c r="J102" s="44" t="s">
        <v>213</v>
      </c>
      <c r="K102" s="105" t="s">
        <v>210</v>
      </c>
      <c r="L102" s="44" t="s">
        <v>214</v>
      </c>
      <c r="M102" s="105" t="s">
        <v>210</v>
      </c>
    </row>
    <row r="103" spans="1:13">
      <c r="B103" s="45" t="s">
        <v>215</v>
      </c>
      <c r="C103" s="142"/>
      <c r="D103" s="106"/>
      <c r="E103" s="107"/>
      <c r="F103" s="108"/>
      <c r="G103" s="109"/>
      <c r="H103" s="110"/>
      <c r="I103" s="111"/>
      <c r="J103" s="89"/>
      <c r="K103" s="88"/>
      <c r="L103" s="89"/>
      <c r="M103" s="88"/>
    </row>
    <row r="104" spans="1:13">
      <c r="B104" s="55" t="s">
        <v>218</v>
      </c>
      <c r="C104" s="141"/>
      <c r="D104" s="112"/>
      <c r="E104" s="113"/>
      <c r="F104" s="114"/>
      <c r="G104" s="115"/>
      <c r="H104" s="114"/>
      <c r="I104" s="60"/>
      <c r="J104" s="116"/>
      <c r="K104" s="117"/>
      <c r="L104" s="116"/>
      <c r="M104" s="117"/>
    </row>
    <row r="105" spans="1:13">
      <c r="B105" s="55" t="s">
        <v>219</v>
      </c>
      <c r="C105" s="141"/>
      <c r="D105" s="112"/>
      <c r="E105" s="113"/>
      <c r="F105" s="114"/>
      <c r="G105" s="115"/>
      <c r="H105" s="114"/>
      <c r="I105" s="60"/>
      <c r="J105" s="116"/>
      <c r="K105" s="117"/>
      <c r="L105" s="116"/>
      <c r="M105" s="117"/>
    </row>
    <row r="106" spans="1:13">
      <c r="B106" s="55"/>
      <c r="C106" s="141"/>
      <c r="D106" s="112"/>
      <c r="E106" s="113"/>
      <c r="F106" s="331" t="s">
        <v>410</v>
      </c>
      <c r="G106" s="322"/>
      <c r="H106" s="322"/>
      <c r="I106" s="60"/>
      <c r="J106" s="116"/>
      <c r="K106" s="117"/>
      <c r="L106" s="116"/>
      <c r="M106" s="117"/>
    </row>
    <row r="107" spans="1:13">
      <c r="B107" s="55" t="s">
        <v>220</v>
      </c>
      <c r="C107" s="141"/>
      <c r="D107" s="112"/>
      <c r="E107" s="113"/>
      <c r="F107" s="322"/>
      <c r="G107" s="322"/>
      <c r="H107" s="322"/>
      <c r="I107" s="60"/>
      <c r="J107" s="116"/>
      <c r="K107" s="117"/>
      <c r="L107" s="116"/>
      <c r="M107" s="117"/>
    </row>
    <row r="108" spans="1:13">
      <c r="B108" s="45" t="s">
        <v>220</v>
      </c>
      <c r="C108" s="142"/>
      <c r="D108" s="106"/>
      <c r="E108" s="107"/>
      <c r="F108" s="322"/>
      <c r="G108" s="322"/>
      <c r="H108" s="322"/>
      <c r="I108" s="111"/>
      <c r="J108" s="89"/>
      <c r="K108" s="88"/>
      <c r="L108" s="89"/>
      <c r="M108" s="88"/>
    </row>
    <row r="109" spans="1:13">
      <c r="B109" s="55" t="s">
        <v>221</v>
      </c>
      <c r="C109" s="141"/>
      <c r="D109" s="112"/>
      <c r="E109" s="113"/>
      <c r="F109" s="322"/>
      <c r="G109" s="322"/>
      <c r="H109" s="322"/>
      <c r="I109" s="60"/>
      <c r="J109" s="116"/>
      <c r="K109" s="117"/>
      <c r="L109" s="116"/>
      <c r="M109" s="117"/>
    </row>
    <row r="110" spans="1:13">
      <c r="B110" s="55" t="s">
        <v>219</v>
      </c>
      <c r="C110" s="141"/>
      <c r="D110" s="112"/>
      <c r="E110" s="113"/>
      <c r="F110" s="322"/>
      <c r="G110" s="322"/>
      <c r="H110" s="322"/>
      <c r="I110" s="60"/>
      <c r="J110" s="116"/>
      <c r="K110" s="117"/>
      <c r="L110" s="116"/>
      <c r="M110" s="117"/>
    </row>
    <row r="111" spans="1:13">
      <c r="B111" s="55" t="s">
        <v>220</v>
      </c>
      <c r="C111" s="141"/>
      <c r="D111" s="112"/>
      <c r="E111" s="113"/>
      <c r="F111" s="114"/>
      <c r="G111" s="115"/>
      <c r="H111" s="114"/>
      <c r="I111" s="60"/>
      <c r="J111" s="116"/>
      <c r="K111" s="117"/>
      <c r="L111" s="116"/>
      <c r="M111" s="117"/>
    </row>
    <row r="112" spans="1:13">
      <c r="B112" s="151"/>
      <c r="C112" s="141"/>
      <c r="D112" s="112"/>
      <c r="E112" s="113"/>
      <c r="F112" s="114"/>
      <c r="G112" s="115"/>
      <c r="H112" s="9"/>
      <c r="I112" s="60"/>
      <c r="J112" s="116"/>
      <c r="K112" s="117"/>
      <c r="L112" s="116"/>
      <c r="M112" s="117"/>
    </row>
    <row r="113" spans="2:13">
      <c r="B113" s="152"/>
      <c r="C113" s="142"/>
      <c r="D113" s="106"/>
      <c r="E113" s="153"/>
      <c r="F113" s="108"/>
      <c r="G113" s="109"/>
      <c r="H113" s="108"/>
      <c r="I113" s="111"/>
      <c r="J113" s="89"/>
      <c r="K113" s="88"/>
      <c r="L113" s="89"/>
      <c r="M113" s="88"/>
    </row>
  </sheetData>
  <mergeCells count="16">
    <mergeCell ref="E3:I3"/>
    <mergeCell ref="F7:H11"/>
    <mergeCell ref="E17:I17"/>
    <mergeCell ref="F22:H26"/>
    <mergeCell ref="E31:I31"/>
    <mergeCell ref="F36:H40"/>
    <mergeCell ref="E45:I45"/>
    <mergeCell ref="F92:H96"/>
    <mergeCell ref="F106:H110"/>
    <mergeCell ref="F50:H54"/>
    <mergeCell ref="E59:I59"/>
    <mergeCell ref="F64:H68"/>
    <mergeCell ref="E73:I73"/>
    <mergeCell ref="F78:H82"/>
    <mergeCell ref="E87:I87"/>
    <mergeCell ref="E101:I101"/>
  </mergeCells>
  <hyperlinks>
    <hyperlink ref="B3" r:id="rId1" location="CHS/202008062015/202008062015" display="https://mesonet.agron.iastate.edu/lsr/ - CHS/202008062015/202008062015" xr:uid="{00000000-0004-0000-1900-000000000000}"/>
    <hyperlink ref="D3" r:id="rId2" location="CHS/202008062015/202008062015" xr:uid="{00000000-0004-0000-1900-000001000000}"/>
    <hyperlink ref="B17" r:id="rId3" location="CHS/202008062023/202008062023" display="https://mesonet.agron.iastate.edu/lsr/ - CHS/202008062023/202008062023" xr:uid="{00000000-0004-0000-1900-000002000000}"/>
    <hyperlink ref="D17" r:id="rId4" location="CHS/202008062023/202008062023" xr:uid="{00000000-0004-0000-1900-000003000000}"/>
    <hyperlink ref="B31" r:id="rId5" location="CHS/202008062100/202008062100" display="https://mesonet.agron.iastate.edu/lsr/ - CHS/202008062100/202008062100" xr:uid="{00000000-0004-0000-1900-000004000000}"/>
    <hyperlink ref="D31" r:id="rId6" location="CHS/202008062100/202008062100" xr:uid="{00000000-0004-0000-1900-000005000000}"/>
    <hyperlink ref="B45" r:id="rId7" location="CHS/202008062106/202008062106" display="https://mesonet.agron.iastate.edu/lsr/ - CHS/202008062106/202008062106" xr:uid="{00000000-0004-0000-1900-000006000000}"/>
    <hyperlink ref="D45" r:id="rId8" location="CHS/202008062106/202008062106" xr:uid="{00000000-0004-0000-1900-000007000000}"/>
    <hyperlink ref="B59" r:id="rId9" location="CHS/202008062108/202008062108" display="https://mesonet.agron.iastate.edu/lsr/ - CHS/202008062108/202008062108" xr:uid="{00000000-0004-0000-1900-000008000000}"/>
    <hyperlink ref="D59" r:id="rId10" location="CHS/202008062108/202008062108" xr:uid="{00000000-0004-0000-1900-000009000000}"/>
    <hyperlink ref="B73" r:id="rId11" location="CHS/202008062108/202008062108" display="https://mesonet.agron.iastate.edu/lsr/ - CHS/202008062108/202008062108" xr:uid="{00000000-0004-0000-1900-00000A000000}"/>
    <hyperlink ref="D73" r:id="rId12" location="CHS/202008062108/202008062108" xr:uid="{00000000-0004-0000-1900-00000B000000}"/>
    <hyperlink ref="B87" r:id="rId13" location="CHS/202008062108/202008062108" display="https://mesonet.agron.iastate.edu/lsr/ - CHS/202008062108/202008062108" xr:uid="{00000000-0004-0000-1900-00000C000000}"/>
    <hyperlink ref="D87" r:id="rId14" location="CHS/202008062108/202008062108" xr:uid="{00000000-0004-0000-1900-00000D000000}"/>
    <hyperlink ref="B101" r:id="rId15" location="CHS/202008062109/202008062109" display="https://mesonet.agron.iastate.edu/lsr/ - CHS/202008062109/202008062109" xr:uid="{00000000-0004-0000-1900-00000E000000}"/>
    <hyperlink ref="D101" r:id="rId16" location="CHS/202008062109/202008062109" xr:uid="{00000000-0004-0000-1900-00000F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N1029"/>
  <sheetViews>
    <sheetView workbookViewId="0"/>
  </sheetViews>
  <sheetFormatPr defaultColWidth="14.42578125" defaultRowHeight="15.75" customHeight="1"/>
  <cols>
    <col min="14" max="14" width="22.7109375" customWidth="1"/>
  </cols>
  <sheetData>
    <row r="1" spans="1:14">
      <c r="A1" s="160" t="s">
        <v>250</v>
      </c>
      <c r="B1" s="161">
        <v>44049</v>
      </c>
      <c r="D1" s="26"/>
    </row>
    <row r="2" spans="1:14">
      <c r="B2" s="6" t="s">
        <v>199</v>
      </c>
      <c r="C2" s="6" t="s">
        <v>200</v>
      </c>
      <c r="D2" s="34" t="s">
        <v>251</v>
      </c>
      <c r="E2" s="6" t="s">
        <v>252</v>
      </c>
    </row>
    <row r="3" spans="1:14">
      <c r="A3" s="30"/>
      <c r="B3" s="31">
        <v>0.86111111111111116</v>
      </c>
      <c r="C3" s="135" t="s">
        <v>424</v>
      </c>
      <c r="D3" s="136" t="s">
        <v>425</v>
      </c>
      <c r="E3" s="324" t="s">
        <v>426</v>
      </c>
      <c r="F3" s="320"/>
      <c r="G3" s="320"/>
      <c r="H3" s="320"/>
      <c r="I3" s="320"/>
      <c r="N3" s="34" t="s">
        <v>372</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row>
    <row r="5" spans="1:14">
      <c r="A5" s="27"/>
      <c r="B5" s="45" t="s">
        <v>215</v>
      </c>
      <c r="C5" s="142"/>
      <c r="D5" s="209"/>
      <c r="E5" s="107"/>
      <c r="F5" s="325" t="s">
        <v>341</v>
      </c>
      <c r="G5" s="326"/>
      <c r="H5" s="326"/>
      <c r="I5" s="326"/>
      <c r="J5" s="326"/>
      <c r="K5" s="326"/>
      <c r="L5" s="326"/>
      <c r="M5" s="326"/>
    </row>
    <row r="6" spans="1:14">
      <c r="A6" s="27"/>
      <c r="B6" s="55" t="s">
        <v>218</v>
      </c>
      <c r="C6" s="141">
        <v>0.70833333333333337</v>
      </c>
      <c r="D6" s="210"/>
      <c r="E6" s="113"/>
      <c r="F6" s="114"/>
      <c r="G6" s="115"/>
      <c r="H6" s="114"/>
      <c r="I6" s="60"/>
      <c r="J6" s="124">
        <v>10</v>
      </c>
      <c r="K6" s="125">
        <v>0.95833333333333337</v>
      </c>
      <c r="L6" s="124">
        <v>10</v>
      </c>
      <c r="M6" s="125">
        <v>0.95833333333333337</v>
      </c>
    </row>
    <row r="7" spans="1:14">
      <c r="A7" s="27"/>
      <c r="B7" s="55" t="s">
        <v>219</v>
      </c>
      <c r="C7" s="141">
        <v>0.75</v>
      </c>
      <c r="D7" s="210"/>
      <c r="E7" s="113"/>
      <c r="F7" s="114"/>
      <c r="G7" s="115"/>
      <c r="H7" s="114"/>
      <c r="I7" s="60"/>
      <c r="J7" s="116">
        <v>10</v>
      </c>
      <c r="K7" s="117">
        <v>0.875</v>
      </c>
      <c r="L7" s="116">
        <v>16</v>
      </c>
      <c r="M7" s="117">
        <v>0.875</v>
      </c>
    </row>
    <row r="8" spans="1:14">
      <c r="A8" s="27"/>
      <c r="B8" s="80"/>
      <c r="C8" s="142">
        <v>0.79166666666666663</v>
      </c>
      <c r="D8" s="209"/>
      <c r="E8" s="107"/>
      <c r="F8" s="110"/>
      <c r="G8" s="109"/>
      <c r="H8" s="108"/>
      <c r="I8" s="111"/>
      <c r="J8" s="89">
        <v>16</v>
      </c>
      <c r="K8" s="88">
        <v>0.875</v>
      </c>
      <c r="L8" s="89">
        <v>22</v>
      </c>
      <c r="M8" s="88">
        <v>0.875</v>
      </c>
    </row>
    <row r="9" spans="1:14">
      <c r="A9" s="27"/>
      <c r="B9" s="55" t="s">
        <v>221</v>
      </c>
      <c r="C9" s="141">
        <v>0.70833333333333337</v>
      </c>
      <c r="D9" s="210"/>
      <c r="E9" s="113"/>
      <c r="F9" s="114"/>
      <c r="G9" s="115"/>
      <c r="H9" s="114"/>
      <c r="I9" s="60"/>
      <c r="J9" s="116">
        <v>10</v>
      </c>
      <c r="K9" s="117">
        <v>0.95833333333333337</v>
      </c>
      <c r="L9" s="116">
        <v>16</v>
      </c>
      <c r="M9" s="117">
        <v>0.95833333333333337</v>
      </c>
    </row>
    <row r="10" spans="1:14">
      <c r="A10" s="27"/>
      <c r="B10" s="55" t="s">
        <v>219</v>
      </c>
      <c r="C10" s="141">
        <v>0.75</v>
      </c>
      <c r="D10" s="210"/>
      <c r="E10" s="113"/>
      <c r="F10" s="114"/>
      <c r="G10" s="115"/>
      <c r="H10" s="114"/>
      <c r="I10" s="60"/>
      <c r="J10" s="116">
        <v>16</v>
      </c>
      <c r="K10" s="117">
        <v>0</v>
      </c>
      <c r="L10" s="116">
        <v>22</v>
      </c>
      <c r="M10" s="117">
        <v>0.96180555555555558</v>
      </c>
    </row>
    <row r="11" spans="1:14">
      <c r="A11" s="27"/>
      <c r="B11" s="80" t="s">
        <v>220</v>
      </c>
      <c r="C11" s="142">
        <v>0.79166666666666663</v>
      </c>
      <c r="D11" s="209"/>
      <c r="E11" s="107"/>
      <c r="F11" s="110"/>
      <c r="G11" s="109"/>
      <c r="H11" s="110"/>
      <c r="I11" s="111"/>
      <c r="J11" s="89">
        <v>16</v>
      </c>
      <c r="K11" s="88">
        <v>0.92013888888888884</v>
      </c>
      <c r="L11" s="89">
        <v>22</v>
      </c>
      <c r="M11" s="88">
        <v>0.92013888888888884</v>
      </c>
    </row>
    <row r="12" spans="1:14">
      <c r="A12" s="27"/>
      <c r="B12" s="91"/>
      <c r="C12" s="213"/>
      <c r="D12" s="146"/>
      <c r="E12" s="133"/>
      <c r="F12" s="133"/>
      <c r="G12" s="133"/>
      <c r="H12" s="133"/>
      <c r="I12" s="133"/>
    </row>
    <row r="13" spans="1:14">
      <c r="A13" s="30"/>
      <c r="B13" s="31">
        <v>0.86111111111111116</v>
      </c>
      <c r="C13" s="135" t="s">
        <v>424</v>
      </c>
      <c r="D13" s="136" t="s">
        <v>427</v>
      </c>
      <c r="E13" s="324" t="s">
        <v>428</v>
      </c>
      <c r="F13" s="320"/>
      <c r="G13" s="320"/>
      <c r="H13" s="320"/>
      <c r="I13" s="320"/>
    </row>
    <row r="14" spans="1:14">
      <c r="A14" s="27"/>
      <c r="B14" s="98"/>
      <c r="C14" s="99" t="s">
        <v>208</v>
      </c>
      <c r="D14" s="138" t="s">
        <v>209</v>
      </c>
      <c r="E14" s="101" t="s">
        <v>210</v>
      </c>
      <c r="F14" s="103" t="s">
        <v>211</v>
      </c>
      <c r="G14" s="103" t="s">
        <v>210</v>
      </c>
      <c r="H14" s="139" t="s">
        <v>212</v>
      </c>
      <c r="I14" s="103" t="s">
        <v>210</v>
      </c>
      <c r="J14" s="44" t="s">
        <v>213</v>
      </c>
      <c r="K14" s="105" t="s">
        <v>210</v>
      </c>
      <c r="L14" s="44" t="s">
        <v>214</v>
      </c>
      <c r="M14" s="105" t="s">
        <v>210</v>
      </c>
    </row>
    <row r="15" spans="1:14">
      <c r="A15" s="27"/>
      <c r="B15" s="45" t="s">
        <v>215</v>
      </c>
      <c r="C15" s="142"/>
      <c r="D15" s="209"/>
      <c r="E15" s="107"/>
      <c r="F15" s="325" t="s">
        <v>341</v>
      </c>
      <c r="G15" s="326"/>
      <c r="H15" s="326"/>
      <c r="I15" s="326"/>
      <c r="J15" s="326"/>
      <c r="K15" s="326"/>
      <c r="L15" s="326"/>
      <c r="M15" s="326"/>
    </row>
    <row r="16" spans="1:14">
      <c r="A16" s="27"/>
      <c r="B16" s="55" t="s">
        <v>218</v>
      </c>
      <c r="C16" s="141">
        <v>0.70833333333333337</v>
      </c>
      <c r="D16" s="210"/>
      <c r="E16" s="113"/>
      <c r="F16" s="114"/>
      <c r="G16" s="115"/>
      <c r="H16" s="114"/>
      <c r="I16" s="60"/>
      <c r="J16" s="124">
        <v>10</v>
      </c>
      <c r="K16" s="125">
        <v>0.95833333333333337</v>
      </c>
      <c r="L16" s="124">
        <v>10</v>
      </c>
      <c r="M16" s="125">
        <v>0.95833333333333337</v>
      </c>
    </row>
    <row r="17" spans="1:13">
      <c r="A17" s="27"/>
      <c r="B17" s="55" t="s">
        <v>219</v>
      </c>
      <c r="C17" s="141">
        <v>0.75</v>
      </c>
      <c r="D17" s="210"/>
      <c r="E17" s="113"/>
      <c r="F17" s="114"/>
      <c r="G17" s="115"/>
      <c r="H17" s="114"/>
      <c r="I17" s="60"/>
      <c r="J17" s="116">
        <v>10</v>
      </c>
      <c r="K17" s="117">
        <v>0.875</v>
      </c>
      <c r="L17" s="116">
        <v>16</v>
      </c>
      <c r="M17" s="117">
        <v>0.875</v>
      </c>
    </row>
    <row r="18" spans="1:13">
      <c r="A18" s="27"/>
      <c r="B18" s="45" t="s">
        <v>220</v>
      </c>
      <c r="C18" s="142">
        <v>0.79166666666666663</v>
      </c>
      <c r="D18" s="209"/>
      <c r="E18" s="107"/>
      <c r="F18" s="108"/>
      <c r="G18" s="109"/>
      <c r="H18" s="108"/>
      <c r="I18" s="111"/>
      <c r="J18" s="89">
        <v>16</v>
      </c>
      <c r="K18" s="88">
        <v>0.875</v>
      </c>
      <c r="L18" s="89">
        <v>22</v>
      </c>
      <c r="M18" s="88">
        <v>0.875</v>
      </c>
    </row>
    <row r="19" spans="1:13">
      <c r="A19" s="27"/>
      <c r="B19" s="55" t="s">
        <v>221</v>
      </c>
      <c r="C19" s="141">
        <v>0.70833333333333337</v>
      </c>
      <c r="D19" s="210"/>
      <c r="E19" s="113"/>
      <c r="F19" s="114"/>
      <c r="G19" s="115"/>
      <c r="H19" s="114"/>
      <c r="I19" s="60"/>
      <c r="J19" s="116">
        <v>10</v>
      </c>
      <c r="K19" s="117">
        <v>0.95833333333333337</v>
      </c>
      <c r="L19" s="116">
        <v>16</v>
      </c>
      <c r="M19" s="117">
        <v>0.95833333333333337</v>
      </c>
    </row>
    <row r="20" spans="1:13">
      <c r="A20" s="27"/>
      <c r="B20" s="55" t="s">
        <v>219</v>
      </c>
      <c r="C20" s="141">
        <v>0.75</v>
      </c>
      <c r="D20" s="210"/>
      <c r="E20" s="113"/>
      <c r="F20" s="114"/>
      <c r="G20" s="115"/>
      <c r="H20" s="114"/>
      <c r="I20" s="60"/>
      <c r="J20" s="116">
        <v>16</v>
      </c>
      <c r="K20" s="117">
        <v>0</v>
      </c>
      <c r="L20" s="116">
        <v>22</v>
      </c>
      <c r="M20" s="117">
        <v>0.96180555555555558</v>
      </c>
    </row>
    <row r="21" spans="1:13">
      <c r="A21" s="27"/>
      <c r="B21" s="152"/>
      <c r="C21" s="142">
        <v>0.79166666666666663</v>
      </c>
      <c r="D21" s="209"/>
      <c r="E21" s="153"/>
      <c r="F21" s="108"/>
      <c r="G21" s="109"/>
      <c r="H21" s="108"/>
      <c r="I21" s="111"/>
      <c r="J21" s="89">
        <v>16</v>
      </c>
      <c r="K21" s="88">
        <v>0.92013888888888884</v>
      </c>
      <c r="L21" s="89">
        <v>22</v>
      </c>
      <c r="M21" s="88">
        <v>0.92013888888888884</v>
      </c>
    </row>
    <row r="22" spans="1:13">
      <c r="A22" s="27"/>
      <c r="B22" s="91"/>
      <c r="C22" s="213"/>
      <c r="D22" s="146"/>
      <c r="E22" s="133"/>
      <c r="F22" s="133"/>
      <c r="G22" s="133"/>
      <c r="H22" s="133"/>
      <c r="I22" s="133"/>
    </row>
    <row r="23" spans="1:13">
      <c r="A23" s="30"/>
      <c r="B23" s="31">
        <v>0.86111111111111116</v>
      </c>
      <c r="C23" s="135" t="s">
        <v>424</v>
      </c>
      <c r="D23" s="136" t="s">
        <v>429</v>
      </c>
      <c r="E23" s="324" t="s">
        <v>430</v>
      </c>
      <c r="F23" s="320"/>
      <c r="G23" s="320"/>
      <c r="H23" s="320"/>
      <c r="I23" s="320"/>
    </row>
    <row r="24" spans="1:13">
      <c r="A24" s="27"/>
      <c r="B24" s="98"/>
      <c r="C24" s="99" t="s">
        <v>208</v>
      </c>
      <c r="D24" s="138" t="s">
        <v>209</v>
      </c>
      <c r="E24" s="101" t="s">
        <v>210</v>
      </c>
      <c r="F24" s="103" t="s">
        <v>211</v>
      </c>
      <c r="G24" s="103" t="s">
        <v>210</v>
      </c>
      <c r="H24" s="139" t="s">
        <v>212</v>
      </c>
      <c r="I24" s="103" t="s">
        <v>210</v>
      </c>
      <c r="J24" s="44" t="s">
        <v>213</v>
      </c>
      <c r="K24" s="105" t="s">
        <v>210</v>
      </c>
      <c r="L24" s="44" t="s">
        <v>214</v>
      </c>
      <c r="M24" s="105" t="s">
        <v>210</v>
      </c>
    </row>
    <row r="25" spans="1:13">
      <c r="A25" s="27"/>
      <c r="B25" s="45" t="s">
        <v>215</v>
      </c>
      <c r="C25" s="142"/>
      <c r="D25" s="209"/>
      <c r="E25" s="107"/>
      <c r="F25" s="325" t="s">
        <v>341</v>
      </c>
      <c r="G25" s="326"/>
      <c r="H25" s="326"/>
      <c r="I25" s="326"/>
      <c r="J25" s="326"/>
      <c r="K25" s="326"/>
      <c r="L25" s="326"/>
      <c r="M25" s="326"/>
    </row>
    <row r="26" spans="1:13">
      <c r="A26" s="27"/>
      <c r="B26" s="55" t="s">
        <v>218</v>
      </c>
      <c r="C26" s="181">
        <v>0.70833333333333337</v>
      </c>
      <c r="D26" s="210"/>
      <c r="E26" s="113"/>
      <c r="F26" s="114"/>
      <c r="G26" s="115"/>
      <c r="H26" s="114"/>
      <c r="I26" s="60"/>
      <c r="J26" s="124">
        <v>10</v>
      </c>
      <c r="K26" s="125">
        <v>0.95833333333333337</v>
      </c>
      <c r="L26" s="124">
        <v>10</v>
      </c>
      <c r="M26" s="125">
        <v>0.95833333333333337</v>
      </c>
    </row>
    <row r="27" spans="1:13">
      <c r="A27" s="27"/>
      <c r="B27" s="55" t="s">
        <v>219</v>
      </c>
      <c r="C27" s="60">
        <v>0.75</v>
      </c>
      <c r="D27" s="210"/>
      <c r="E27" s="113"/>
      <c r="F27" s="114"/>
      <c r="G27" s="115"/>
      <c r="H27" s="114"/>
      <c r="I27" s="60"/>
      <c r="J27" s="116">
        <v>10</v>
      </c>
      <c r="K27" s="117">
        <v>0.875</v>
      </c>
      <c r="L27" s="116">
        <v>16</v>
      </c>
      <c r="M27" s="117">
        <v>0.875</v>
      </c>
    </row>
    <row r="28" spans="1:13">
      <c r="A28" s="27"/>
      <c r="B28" s="45" t="s">
        <v>220</v>
      </c>
      <c r="C28" s="111">
        <v>0.79166666666666663</v>
      </c>
      <c r="D28" s="209"/>
      <c r="E28" s="107"/>
      <c r="F28" s="108"/>
      <c r="G28" s="109"/>
      <c r="H28" s="108"/>
      <c r="I28" s="111"/>
      <c r="J28" s="89">
        <v>16</v>
      </c>
      <c r="K28" s="88">
        <v>0.875</v>
      </c>
      <c r="L28" s="89">
        <v>22</v>
      </c>
      <c r="M28" s="88">
        <v>0.875</v>
      </c>
    </row>
    <row r="29" spans="1:13">
      <c r="A29" s="27"/>
      <c r="B29" s="55" t="s">
        <v>221</v>
      </c>
      <c r="C29" s="60">
        <v>0.70833333333333337</v>
      </c>
      <c r="D29" s="210"/>
      <c r="E29" s="113"/>
      <c r="F29" s="114"/>
      <c r="G29" s="115"/>
      <c r="H29" s="114"/>
      <c r="I29" s="60"/>
      <c r="J29" s="116">
        <v>10</v>
      </c>
      <c r="K29" s="117">
        <v>0.95833333333333337</v>
      </c>
      <c r="L29" s="116">
        <v>16</v>
      </c>
      <c r="M29" s="117">
        <v>0.95833333333333337</v>
      </c>
    </row>
    <row r="30" spans="1:13">
      <c r="A30" s="27"/>
      <c r="B30" s="55" t="s">
        <v>219</v>
      </c>
      <c r="C30" s="60">
        <v>0.75</v>
      </c>
      <c r="D30" s="210"/>
      <c r="E30" s="113"/>
      <c r="F30" s="114"/>
      <c r="G30" s="115"/>
      <c r="H30" s="114"/>
      <c r="I30" s="60"/>
      <c r="J30" s="116">
        <v>16</v>
      </c>
      <c r="K30" s="117">
        <v>0</v>
      </c>
      <c r="L30" s="116">
        <v>22</v>
      </c>
      <c r="M30" s="117">
        <v>0.96180555555555558</v>
      </c>
    </row>
    <row r="31" spans="1:13">
      <c r="A31" s="27"/>
      <c r="B31" s="152"/>
      <c r="C31" s="111">
        <v>0.79166666666666663</v>
      </c>
      <c r="D31" s="209"/>
      <c r="E31" s="153"/>
      <c r="F31" s="108"/>
      <c r="G31" s="109"/>
      <c r="H31" s="108"/>
      <c r="I31" s="111"/>
      <c r="J31" s="89">
        <v>16</v>
      </c>
      <c r="K31" s="88">
        <v>0.92013888888888884</v>
      </c>
      <c r="L31" s="89">
        <v>22</v>
      </c>
      <c r="M31" s="88">
        <v>0.92013888888888884</v>
      </c>
    </row>
    <row r="32" spans="1:13">
      <c r="A32" s="27"/>
      <c r="B32" s="91"/>
      <c r="C32" s="213"/>
      <c r="D32" s="146"/>
      <c r="E32" s="133"/>
      <c r="F32" s="133"/>
      <c r="G32" s="133"/>
      <c r="H32" s="133"/>
      <c r="I32" s="133"/>
    </row>
    <row r="33" spans="1:13">
      <c r="A33" s="30"/>
      <c r="B33" s="31">
        <v>0.10416666666666667</v>
      </c>
      <c r="C33" s="135" t="s">
        <v>431</v>
      </c>
      <c r="D33" s="136" t="s">
        <v>432</v>
      </c>
      <c r="E33" s="324" t="s">
        <v>433</v>
      </c>
      <c r="F33" s="320"/>
      <c r="G33" s="320"/>
      <c r="H33" s="320"/>
      <c r="I33" s="320"/>
    </row>
    <row r="34" spans="1:13">
      <c r="B34" s="98"/>
      <c r="C34" s="99" t="s">
        <v>208</v>
      </c>
      <c r="D34" s="138" t="s">
        <v>209</v>
      </c>
      <c r="E34" s="101" t="s">
        <v>210</v>
      </c>
      <c r="F34" s="103" t="s">
        <v>211</v>
      </c>
      <c r="G34" s="103" t="s">
        <v>210</v>
      </c>
      <c r="H34" s="139" t="s">
        <v>212</v>
      </c>
      <c r="I34" s="103" t="s">
        <v>210</v>
      </c>
      <c r="J34" s="44" t="s">
        <v>213</v>
      </c>
      <c r="K34" s="105" t="s">
        <v>210</v>
      </c>
      <c r="L34" s="44" t="s">
        <v>214</v>
      </c>
      <c r="M34" s="105" t="s">
        <v>210</v>
      </c>
    </row>
    <row r="35" spans="1:13">
      <c r="B35" s="45" t="s">
        <v>215</v>
      </c>
      <c r="C35" s="154" t="s">
        <v>434</v>
      </c>
      <c r="D35" s="209"/>
      <c r="E35" s="107"/>
      <c r="F35" s="108"/>
      <c r="G35" s="109"/>
      <c r="H35" s="110"/>
      <c r="I35" s="111"/>
      <c r="J35" s="89">
        <v>16</v>
      </c>
      <c r="K35" s="88">
        <v>8.3333333333333329E-2</v>
      </c>
      <c r="L35" s="89">
        <v>22</v>
      </c>
      <c r="M35" s="88">
        <v>8.3333333333333329E-2</v>
      </c>
    </row>
    <row r="36" spans="1:13">
      <c r="B36" s="55" t="s">
        <v>218</v>
      </c>
      <c r="C36" s="141">
        <v>0.83333333333333337</v>
      </c>
      <c r="D36" s="210"/>
      <c r="E36" s="113"/>
      <c r="F36" s="114"/>
      <c r="G36" s="115"/>
      <c r="H36" s="114"/>
      <c r="I36" s="60"/>
      <c r="J36" s="116">
        <v>16</v>
      </c>
      <c r="K36" s="117">
        <v>4.1666666666666664E-2</v>
      </c>
      <c r="L36" s="116">
        <v>16</v>
      </c>
      <c r="M36" s="117">
        <v>4.1666666666666664E-2</v>
      </c>
    </row>
    <row r="37" spans="1:13">
      <c r="B37" s="55" t="s">
        <v>219</v>
      </c>
      <c r="C37" s="141">
        <v>0.875</v>
      </c>
      <c r="D37" s="210"/>
      <c r="E37" s="113"/>
      <c r="F37" s="114"/>
      <c r="G37" s="115"/>
      <c r="H37" s="114"/>
      <c r="I37" s="60"/>
      <c r="J37" s="116">
        <v>16</v>
      </c>
      <c r="K37" s="117">
        <v>0.125</v>
      </c>
      <c r="L37" s="116">
        <v>22</v>
      </c>
      <c r="M37" s="117">
        <v>0.125</v>
      </c>
    </row>
    <row r="38" spans="1:13">
      <c r="B38" s="55"/>
      <c r="C38" s="141">
        <v>0.91666666666666663</v>
      </c>
      <c r="D38" s="210"/>
      <c r="E38" s="113"/>
      <c r="F38" s="114"/>
      <c r="G38" s="115"/>
      <c r="H38" s="9"/>
      <c r="I38" s="60"/>
      <c r="J38" s="116">
        <v>16</v>
      </c>
      <c r="K38" s="117">
        <v>0.16666666666666666</v>
      </c>
      <c r="L38" s="116">
        <v>22</v>
      </c>
      <c r="M38" s="117">
        <v>0.16666666666666666</v>
      </c>
    </row>
    <row r="39" spans="1:13">
      <c r="B39" s="55"/>
      <c r="C39" s="141">
        <v>0.95833333333333337</v>
      </c>
      <c r="D39" s="210"/>
      <c r="E39" s="113"/>
      <c r="F39" s="114"/>
      <c r="G39" s="115"/>
      <c r="H39" s="9"/>
      <c r="I39" s="60"/>
      <c r="J39" s="116">
        <v>16</v>
      </c>
      <c r="K39" s="117">
        <v>8.3333333333333329E-2</v>
      </c>
      <c r="L39" s="116">
        <v>16</v>
      </c>
      <c r="M39" s="117">
        <v>4.1666666666666664E-2</v>
      </c>
    </row>
    <row r="40" spans="1:13">
      <c r="B40" s="55" t="s">
        <v>220</v>
      </c>
      <c r="C40" s="211">
        <v>0</v>
      </c>
      <c r="D40" s="210"/>
      <c r="E40" s="113"/>
      <c r="F40" s="114"/>
      <c r="G40" s="115"/>
      <c r="H40" s="9"/>
      <c r="I40" s="60"/>
      <c r="J40" s="116">
        <v>16</v>
      </c>
      <c r="K40" s="117">
        <v>0.20833333333333334</v>
      </c>
      <c r="L40" s="116">
        <v>16</v>
      </c>
      <c r="M40" s="117">
        <v>0.20833333333333334</v>
      </c>
    </row>
    <row r="41" spans="1:13">
      <c r="B41" s="45" t="s">
        <v>220</v>
      </c>
      <c r="C41" s="142">
        <v>4.1666666666666664E-2</v>
      </c>
      <c r="D41" s="209"/>
      <c r="E41" s="107"/>
      <c r="F41" s="108"/>
      <c r="G41" s="109"/>
      <c r="H41" s="108"/>
      <c r="I41" s="111"/>
      <c r="J41" s="89">
        <v>16</v>
      </c>
      <c r="K41" s="88">
        <v>0.29166666666666669</v>
      </c>
      <c r="L41" s="89">
        <v>22</v>
      </c>
      <c r="M41" s="88">
        <v>0.20833333333333334</v>
      </c>
    </row>
    <row r="42" spans="1:13">
      <c r="B42" s="55" t="s">
        <v>221</v>
      </c>
      <c r="C42" s="141">
        <v>0.83333333333333337</v>
      </c>
      <c r="D42" s="210"/>
      <c r="E42" s="113"/>
      <c r="F42" s="114"/>
      <c r="G42" s="115"/>
      <c r="H42" s="114"/>
      <c r="I42" s="60"/>
      <c r="J42" s="116">
        <v>16</v>
      </c>
      <c r="K42" s="117">
        <v>3.4722222222222224E-2</v>
      </c>
      <c r="L42" s="116">
        <v>22</v>
      </c>
      <c r="M42" s="117">
        <v>5.9027777777777776E-2</v>
      </c>
    </row>
    <row r="43" spans="1:13">
      <c r="B43" s="55" t="s">
        <v>219</v>
      </c>
      <c r="C43" s="141">
        <v>0.875</v>
      </c>
      <c r="D43" s="210"/>
      <c r="E43" s="113"/>
      <c r="F43" s="114"/>
      <c r="G43" s="115"/>
      <c r="H43" s="114"/>
      <c r="I43" s="60"/>
      <c r="J43" s="116">
        <v>16</v>
      </c>
      <c r="K43" s="117">
        <v>0.125</v>
      </c>
      <c r="L43" s="116">
        <v>22</v>
      </c>
      <c r="M43" s="117">
        <v>0.1076388888888889</v>
      </c>
    </row>
    <row r="44" spans="1:13">
      <c r="B44" s="55" t="s">
        <v>220</v>
      </c>
      <c r="C44" s="141">
        <v>0.91666666666666663</v>
      </c>
      <c r="D44" s="210"/>
      <c r="E44" s="113"/>
      <c r="F44" s="114"/>
      <c r="G44" s="115"/>
      <c r="H44" s="114"/>
      <c r="I44" s="60"/>
      <c r="J44" s="116">
        <v>22</v>
      </c>
      <c r="K44" s="117">
        <v>8.3333333333333329E-2</v>
      </c>
      <c r="L44" s="116">
        <v>22</v>
      </c>
      <c r="M44" s="117">
        <v>0.1111111111111111</v>
      </c>
    </row>
    <row r="45" spans="1:13">
      <c r="B45" s="151"/>
      <c r="C45" s="141">
        <v>0.95833333333333337</v>
      </c>
      <c r="D45" s="210"/>
      <c r="E45" s="113"/>
      <c r="F45" s="114"/>
      <c r="G45" s="115"/>
      <c r="H45" s="9"/>
      <c r="I45" s="60"/>
      <c r="J45" s="116">
        <v>16</v>
      </c>
      <c r="K45" s="117">
        <v>9.0277777777777776E-2</v>
      </c>
      <c r="L45" s="116">
        <v>22</v>
      </c>
      <c r="M45" s="117">
        <v>0.11805555555555555</v>
      </c>
    </row>
    <row r="46" spans="1:13">
      <c r="B46" s="151"/>
      <c r="C46" s="211">
        <v>0</v>
      </c>
      <c r="D46" s="210"/>
      <c r="E46" s="113"/>
      <c r="F46" s="114"/>
      <c r="G46" s="115"/>
      <c r="H46" s="9"/>
      <c r="I46" s="60"/>
      <c r="J46" s="116">
        <v>16</v>
      </c>
      <c r="K46" s="117">
        <v>0.1076388888888889</v>
      </c>
      <c r="L46" s="116">
        <v>22</v>
      </c>
      <c r="M46" s="117">
        <v>0.18402777777777779</v>
      </c>
    </row>
    <row r="47" spans="1:13">
      <c r="B47" s="152"/>
      <c r="C47" s="142">
        <v>4.1666666666666664E-2</v>
      </c>
      <c r="D47" s="209"/>
      <c r="E47" s="153"/>
      <c r="F47" s="108"/>
      <c r="G47" s="109"/>
      <c r="H47" s="108"/>
      <c r="I47" s="111"/>
      <c r="J47" s="89">
        <v>16</v>
      </c>
      <c r="K47" s="88">
        <v>6.9444444444444448E-2</v>
      </c>
      <c r="L47" s="89">
        <v>22</v>
      </c>
      <c r="M47" s="88">
        <v>6.5972222222222224E-2</v>
      </c>
    </row>
    <row r="48" spans="1:13">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row r="1011" spans="4:4">
      <c r="D1011" s="26"/>
    </row>
    <row r="1012" spans="4:4">
      <c r="D1012" s="26"/>
    </row>
    <row r="1013" spans="4:4">
      <c r="D1013" s="26"/>
    </row>
    <row r="1014" spans="4:4">
      <c r="D1014" s="26"/>
    </row>
    <row r="1015" spans="4:4">
      <c r="D1015" s="26"/>
    </row>
    <row r="1016" spans="4:4">
      <c r="D1016" s="26"/>
    </row>
    <row r="1017" spans="4:4">
      <c r="D1017" s="26"/>
    </row>
    <row r="1018" spans="4:4">
      <c r="D1018" s="26"/>
    </row>
    <row r="1019" spans="4:4">
      <c r="D1019" s="26"/>
    </row>
    <row r="1020" spans="4:4">
      <c r="D1020" s="26"/>
    </row>
    <row r="1021" spans="4:4">
      <c r="D1021" s="26"/>
    </row>
    <row r="1022" spans="4:4">
      <c r="D1022" s="26"/>
    </row>
    <row r="1023" spans="4:4">
      <c r="D1023" s="26"/>
    </row>
    <row r="1024" spans="4:4">
      <c r="D1024" s="26"/>
    </row>
    <row r="1025" spans="4:4">
      <c r="D1025" s="26"/>
    </row>
    <row r="1026" spans="4:4">
      <c r="D1026" s="26"/>
    </row>
    <row r="1027" spans="4:4">
      <c r="D1027" s="26"/>
    </row>
    <row r="1028" spans="4:4">
      <c r="D1028" s="26"/>
    </row>
    <row r="1029" spans="4:4">
      <c r="D1029" s="26"/>
    </row>
  </sheetData>
  <mergeCells count="7">
    <mergeCell ref="F25:M25"/>
    <mergeCell ref="E33:I33"/>
    <mergeCell ref="E3:I3"/>
    <mergeCell ref="F5:M5"/>
    <mergeCell ref="E13:I13"/>
    <mergeCell ref="F15:M15"/>
    <mergeCell ref="E23:I23"/>
  </mergeCells>
  <hyperlinks>
    <hyperlink ref="B3" r:id="rId1" location="GSP/202008062040/202008062040" display="https://mesonet.agron.iastate.edu/lsr/ - GSP/202008062040/202008062040" xr:uid="{00000000-0004-0000-1A00-000000000000}"/>
    <hyperlink ref="D3" r:id="rId2" location="GSP/202008062040/202008062040" xr:uid="{00000000-0004-0000-1A00-000001000000}"/>
    <hyperlink ref="B13" r:id="rId3" location="GSP/202008062040/202008062040" display="https://mesonet.agron.iastate.edu/lsr/ - GSP/202008062040/202008062040" xr:uid="{00000000-0004-0000-1A00-000002000000}"/>
    <hyperlink ref="D13" r:id="rId4" location="GSP/202008062040/202008062040" xr:uid="{00000000-0004-0000-1A00-000003000000}"/>
    <hyperlink ref="B23" r:id="rId5" location="GSP/202008062040/202008062040" display="https://mesonet.agron.iastate.edu/lsr/ - GSP/202008062040/202008062040" xr:uid="{00000000-0004-0000-1A00-000004000000}"/>
    <hyperlink ref="D23" r:id="rId6" location="GSP/202008062040/202008062040" xr:uid="{00000000-0004-0000-1A00-000005000000}"/>
    <hyperlink ref="B33" r:id="rId7" location="GSP/202008070230/202008070230" display="https://mesonet.agron.iastate.edu/lsr/ - GSP/202008070230/202008070230" xr:uid="{00000000-0004-0000-1A00-000006000000}"/>
    <hyperlink ref="D33" r:id="rId8" location="GSP/202008070230/202008070230" xr:uid="{00000000-0004-0000-1A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sheetPr>
  <dimension ref="A1:K195"/>
  <sheetViews>
    <sheetView topLeftCell="A161" workbookViewId="0">
      <selection activeCell="L184" sqref="L184"/>
    </sheetView>
  </sheetViews>
  <sheetFormatPr defaultColWidth="14.42578125" defaultRowHeight="15.75" customHeight="1"/>
  <cols>
    <col min="1" max="1" width="19.42578125" customWidth="1"/>
    <col min="7" max="7" width="19" customWidth="1"/>
  </cols>
  <sheetData>
    <row r="1" spans="1:11">
      <c r="A1" s="3" t="s">
        <v>195</v>
      </c>
      <c r="B1" s="4" t="s">
        <v>1</v>
      </c>
      <c r="C1" s="4" t="s">
        <v>2</v>
      </c>
      <c r="D1" s="4" t="s">
        <v>3</v>
      </c>
      <c r="E1" s="4" t="s">
        <v>4</v>
      </c>
      <c r="G1" s="3" t="s">
        <v>196</v>
      </c>
      <c r="H1" s="4" t="s">
        <v>1</v>
      </c>
      <c r="I1" s="4" t="s">
        <v>2</v>
      </c>
      <c r="J1" s="4" t="s">
        <v>3</v>
      </c>
      <c r="K1" s="4" t="s">
        <v>4</v>
      </c>
    </row>
    <row r="2" spans="1:11">
      <c r="A2" s="7" t="s">
        <v>6</v>
      </c>
      <c r="B2" s="8">
        <v>40</v>
      </c>
      <c r="C2" s="8">
        <v>40</v>
      </c>
      <c r="D2" s="9"/>
      <c r="E2" s="9"/>
      <c r="G2" s="7" t="s">
        <v>6</v>
      </c>
      <c r="H2" s="8">
        <v>52</v>
      </c>
      <c r="I2" s="8">
        <v>46</v>
      </c>
      <c r="J2" s="9"/>
      <c r="K2" s="9"/>
    </row>
    <row r="3" spans="1:11">
      <c r="A3" s="7" t="s">
        <v>7</v>
      </c>
      <c r="B3" s="8">
        <v>40</v>
      </c>
      <c r="C3" s="8">
        <v>40</v>
      </c>
      <c r="D3" s="9"/>
      <c r="E3" s="9"/>
      <c r="G3" s="7" t="s">
        <v>7</v>
      </c>
      <c r="H3" s="8">
        <v>52</v>
      </c>
      <c r="I3" s="8">
        <v>46</v>
      </c>
      <c r="J3" s="9"/>
      <c r="K3" s="9"/>
    </row>
    <row r="4" spans="1:11">
      <c r="A4" s="7" t="s">
        <v>8</v>
      </c>
      <c r="B4" s="8">
        <v>46</v>
      </c>
      <c r="C4" s="8">
        <v>46</v>
      </c>
      <c r="D4" s="9"/>
      <c r="E4" s="9"/>
      <c r="G4" s="7" t="s">
        <v>8</v>
      </c>
      <c r="H4" s="8">
        <v>46</v>
      </c>
      <c r="I4" s="8">
        <v>46</v>
      </c>
      <c r="J4" s="9"/>
      <c r="K4" s="9"/>
    </row>
    <row r="5" spans="1:11">
      <c r="A5" s="7" t="s">
        <v>9</v>
      </c>
      <c r="B5" s="8">
        <v>46</v>
      </c>
      <c r="C5" s="8">
        <v>46</v>
      </c>
      <c r="D5" s="9"/>
      <c r="E5" s="9"/>
      <c r="G5" s="7" t="s">
        <v>9</v>
      </c>
      <c r="H5" s="8">
        <v>52</v>
      </c>
      <c r="I5" s="8">
        <v>46</v>
      </c>
      <c r="J5" s="9"/>
      <c r="K5" s="9"/>
    </row>
    <row r="6" spans="1:11">
      <c r="A6" s="7" t="s">
        <v>10</v>
      </c>
      <c r="B6" s="8">
        <v>40</v>
      </c>
      <c r="C6" s="8">
        <v>46</v>
      </c>
      <c r="D6" s="9"/>
      <c r="E6" s="9"/>
      <c r="G6" s="7" t="s">
        <v>10</v>
      </c>
      <c r="H6" s="8">
        <v>52</v>
      </c>
      <c r="I6" s="8">
        <v>46</v>
      </c>
      <c r="J6" s="9"/>
      <c r="K6" s="9"/>
    </row>
    <row r="7" spans="1:11">
      <c r="A7" s="7" t="s">
        <v>11</v>
      </c>
      <c r="B7" s="8">
        <v>46</v>
      </c>
      <c r="C7" s="8">
        <v>46</v>
      </c>
      <c r="D7" s="9"/>
      <c r="E7" s="9"/>
      <c r="G7" s="7" t="s">
        <v>11</v>
      </c>
      <c r="H7" s="8">
        <v>52</v>
      </c>
      <c r="I7" s="8">
        <v>46</v>
      </c>
      <c r="J7" s="9"/>
      <c r="K7" s="9"/>
    </row>
    <row r="8" spans="1:11">
      <c r="A8" s="10" t="s">
        <v>12</v>
      </c>
      <c r="B8" s="8">
        <v>34</v>
      </c>
      <c r="C8" s="8">
        <v>40</v>
      </c>
      <c r="D8" s="8">
        <v>40</v>
      </c>
      <c r="E8" s="8">
        <v>34</v>
      </c>
      <c r="G8" s="10" t="s">
        <v>12</v>
      </c>
      <c r="H8" s="8">
        <v>40</v>
      </c>
      <c r="I8" s="8">
        <v>46</v>
      </c>
      <c r="J8" s="8">
        <v>40</v>
      </c>
      <c r="K8" s="8">
        <v>34</v>
      </c>
    </row>
    <row r="9" spans="1:11">
      <c r="A9" s="7" t="s">
        <v>13</v>
      </c>
      <c r="B9" s="8"/>
      <c r="C9" s="8">
        <v>22</v>
      </c>
      <c r="D9" s="8">
        <v>34</v>
      </c>
      <c r="E9" s="8"/>
      <c r="G9" s="7" t="s">
        <v>13</v>
      </c>
      <c r="H9" s="8"/>
      <c r="I9" s="8">
        <v>22</v>
      </c>
      <c r="J9" s="8">
        <v>40</v>
      </c>
      <c r="K9" s="8"/>
    </row>
    <row r="10" spans="1:11">
      <c r="A10" s="7" t="s">
        <v>14</v>
      </c>
      <c r="B10" s="8"/>
      <c r="C10" s="8">
        <v>22</v>
      </c>
      <c r="D10" s="8">
        <v>28</v>
      </c>
      <c r="E10" s="8"/>
      <c r="G10" s="7" t="s">
        <v>14</v>
      </c>
      <c r="H10" s="8"/>
      <c r="I10" s="8">
        <v>28</v>
      </c>
      <c r="J10" s="8">
        <v>34</v>
      </c>
      <c r="K10" s="8"/>
    </row>
    <row r="11" spans="1:11">
      <c r="A11" s="7" t="s">
        <v>15</v>
      </c>
      <c r="B11" s="8"/>
      <c r="C11" s="8">
        <v>22</v>
      </c>
      <c r="D11" s="8">
        <v>28</v>
      </c>
      <c r="E11" s="8"/>
      <c r="G11" s="7" t="s">
        <v>15</v>
      </c>
      <c r="H11" s="8"/>
      <c r="I11" s="8">
        <v>28</v>
      </c>
      <c r="J11" s="8">
        <v>34</v>
      </c>
      <c r="K11" s="8"/>
    </row>
    <row r="12" spans="1:11">
      <c r="A12" s="7" t="s">
        <v>16</v>
      </c>
      <c r="B12" s="8"/>
      <c r="C12" s="8">
        <v>22</v>
      </c>
      <c r="D12" s="8">
        <v>28</v>
      </c>
      <c r="E12" s="8"/>
      <c r="G12" s="7" t="s">
        <v>16</v>
      </c>
      <c r="H12" s="8"/>
      <c r="I12" s="8">
        <v>28</v>
      </c>
      <c r="J12" s="8">
        <v>34</v>
      </c>
      <c r="K12" s="8"/>
    </row>
    <row r="13" spans="1:11">
      <c r="A13" s="7" t="s">
        <v>17</v>
      </c>
      <c r="B13" s="8">
        <v>28</v>
      </c>
      <c r="C13" s="8"/>
      <c r="D13" s="8">
        <v>34</v>
      </c>
      <c r="E13" s="8">
        <v>40</v>
      </c>
      <c r="G13" s="7" t="s">
        <v>17</v>
      </c>
      <c r="H13" s="8">
        <v>34</v>
      </c>
      <c r="I13" s="8"/>
      <c r="J13" s="8">
        <v>40</v>
      </c>
      <c r="K13" s="8">
        <v>46</v>
      </c>
    </row>
    <row r="14" spans="1:11">
      <c r="A14" s="7" t="s">
        <v>18</v>
      </c>
      <c r="B14" s="8"/>
      <c r="C14" s="8">
        <v>16</v>
      </c>
      <c r="D14" s="8">
        <v>28</v>
      </c>
      <c r="E14" s="8"/>
      <c r="G14" s="7" t="s">
        <v>18</v>
      </c>
      <c r="H14" s="8"/>
      <c r="I14" s="8">
        <v>22</v>
      </c>
      <c r="J14" s="8">
        <v>40</v>
      </c>
      <c r="K14" s="8"/>
    </row>
    <row r="15" spans="1:11">
      <c r="A15" s="7" t="s">
        <v>19</v>
      </c>
      <c r="B15" s="8">
        <v>34</v>
      </c>
      <c r="C15" s="8">
        <v>22</v>
      </c>
      <c r="D15" s="8"/>
      <c r="E15" s="8">
        <v>22</v>
      </c>
      <c r="G15" s="7" t="s">
        <v>19</v>
      </c>
      <c r="H15" s="8">
        <v>40</v>
      </c>
      <c r="I15" s="8">
        <v>28</v>
      </c>
      <c r="J15" s="8"/>
      <c r="K15" s="8">
        <v>28</v>
      </c>
    </row>
    <row r="16" spans="1:11">
      <c r="A16" s="7" t="s">
        <v>20</v>
      </c>
      <c r="B16" s="8">
        <v>28</v>
      </c>
      <c r="C16" s="8">
        <v>22</v>
      </c>
      <c r="D16" s="8"/>
      <c r="E16" s="8">
        <v>28</v>
      </c>
      <c r="G16" s="7" t="s">
        <v>20</v>
      </c>
      <c r="H16" s="8">
        <v>40</v>
      </c>
      <c r="I16" s="8">
        <v>28</v>
      </c>
      <c r="J16" s="8"/>
      <c r="K16" s="8">
        <v>40</v>
      </c>
    </row>
    <row r="17" spans="1:11">
      <c r="A17" s="7" t="s">
        <v>21</v>
      </c>
      <c r="B17" s="8">
        <v>40</v>
      </c>
      <c r="C17" s="8">
        <v>22</v>
      </c>
      <c r="D17" s="8"/>
      <c r="E17" s="8">
        <v>22</v>
      </c>
      <c r="G17" s="7" t="s">
        <v>21</v>
      </c>
      <c r="H17" s="8">
        <v>52</v>
      </c>
      <c r="I17" s="8">
        <v>34</v>
      </c>
      <c r="J17" s="8"/>
      <c r="K17" s="8">
        <v>28</v>
      </c>
    </row>
    <row r="18" spans="1:11">
      <c r="A18" s="7" t="s">
        <v>22</v>
      </c>
      <c r="B18" s="8">
        <v>22</v>
      </c>
      <c r="C18" s="8"/>
      <c r="D18" s="8">
        <v>28</v>
      </c>
      <c r="E18" s="8">
        <v>46</v>
      </c>
      <c r="G18" s="7" t="s">
        <v>22</v>
      </c>
      <c r="H18" s="8">
        <v>40</v>
      </c>
      <c r="I18" s="8"/>
      <c r="J18" s="8">
        <v>28</v>
      </c>
      <c r="K18" s="8">
        <v>52</v>
      </c>
    </row>
    <row r="19" spans="1:11">
      <c r="A19" s="7" t="s">
        <v>23</v>
      </c>
      <c r="B19" s="8">
        <v>16</v>
      </c>
      <c r="C19" s="8">
        <v>22</v>
      </c>
      <c r="D19" s="8">
        <v>22</v>
      </c>
      <c r="E19" s="8">
        <v>16</v>
      </c>
      <c r="G19" s="7" t="s">
        <v>23</v>
      </c>
      <c r="H19" s="8">
        <v>16</v>
      </c>
      <c r="I19" s="8">
        <v>22</v>
      </c>
      <c r="J19" s="8">
        <v>22</v>
      </c>
      <c r="K19" s="8">
        <v>22</v>
      </c>
    </row>
    <row r="20" spans="1:11">
      <c r="A20" s="10" t="s">
        <v>24</v>
      </c>
      <c r="B20" s="8">
        <v>28</v>
      </c>
      <c r="C20" s="8">
        <v>28</v>
      </c>
      <c r="D20" s="8">
        <v>28</v>
      </c>
      <c r="E20" s="8">
        <v>28</v>
      </c>
      <c r="G20" s="10" t="s">
        <v>24</v>
      </c>
      <c r="H20" s="8">
        <v>34</v>
      </c>
      <c r="I20" s="8">
        <v>34</v>
      </c>
      <c r="J20" s="8">
        <v>34</v>
      </c>
      <c r="K20" s="8">
        <v>34</v>
      </c>
    </row>
    <row r="21" spans="1:11">
      <c r="A21" s="10" t="s">
        <v>25</v>
      </c>
      <c r="B21" s="9"/>
      <c r="C21" s="9"/>
      <c r="D21" s="9"/>
      <c r="E21" s="8">
        <v>10</v>
      </c>
      <c r="G21" s="10" t="s">
        <v>25</v>
      </c>
      <c r="H21" s="9"/>
      <c r="I21" s="9"/>
      <c r="J21" s="9"/>
      <c r="K21" s="8">
        <v>10</v>
      </c>
    </row>
    <row r="22" spans="1:11">
      <c r="A22" s="7" t="s">
        <v>26</v>
      </c>
      <c r="B22" s="9"/>
      <c r="C22" s="9"/>
      <c r="D22" s="9"/>
      <c r="E22" s="8">
        <v>0</v>
      </c>
      <c r="G22" s="7" t="s">
        <v>26</v>
      </c>
      <c r="H22" s="9"/>
      <c r="I22" s="9"/>
      <c r="J22" s="9"/>
      <c r="K22" s="8">
        <v>10</v>
      </c>
    </row>
    <row r="23" spans="1:11">
      <c r="A23" s="7" t="s">
        <v>27</v>
      </c>
      <c r="B23" s="9"/>
      <c r="C23" s="9"/>
      <c r="D23" s="9"/>
      <c r="E23" s="8">
        <v>16</v>
      </c>
      <c r="G23" s="7" t="s">
        <v>27</v>
      </c>
      <c r="H23" s="9"/>
      <c r="I23" s="9"/>
      <c r="J23" s="9"/>
      <c r="K23" s="8">
        <v>22</v>
      </c>
    </row>
    <row r="24" spans="1:11">
      <c r="A24" s="10" t="s">
        <v>28</v>
      </c>
      <c r="B24" s="9"/>
      <c r="C24" s="9"/>
      <c r="D24" s="9"/>
      <c r="E24" s="8">
        <v>22</v>
      </c>
      <c r="G24" s="10" t="s">
        <v>28</v>
      </c>
      <c r="H24" s="9"/>
      <c r="I24" s="9"/>
      <c r="J24" s="9"/>
      <c r="K24" s="8">
        <v>22</v>
      </c>
    </row>
    <row r="25" spans="1:11">
      <c r="A25" s="7" t="s">
        <v>29</v>
      </c>
      <c r="B25" s="9"/>
      <c r="C25" s="9"/>
      <c r="D25" s="9"/>
      <c r="E25" s="8">
        <v>22</v>
      </c>
      <c r="G25" s="7" t="s">
        <v>29</v>
      </c>
      <c r="H25" s="9"/>
      <c r="I25" s="9"/>
      <c r="J25" s="9"/>
      <c r="K25" s="8">
        <v>22</v>
      </c>
    </row>
    <row r="26" spans="1:11">
      <c r="A26" s="7" t="s">
        <v>30</v>
      </c>
      <c r="B26" s="9"/>
      <c r="C26" s="9"/>
      <c r="D26" s="8">
        <v>16</v>
      </c>
      <c r="E26" s="8">
        <v>16</v>
      </c>
      <c r="G26" s="7" t="s">
        <v>30</v>
      </c>
      <c r="H26" s="9"/>
      <c r="I26" s="9"/>
      <c r="J26" s="8">
        <v>22</v>
      </c>
      <c r="K26" s="8">
        <v>16</v>
      </c>
    </row>
    <row r="27" spans="1:11">
      <c r="A27" s="7" t="s">
        <v>31</v>
      </c>
      <c r="B27" s="9"/>
      <c r="C27" s="9"/>
      <c r="D27" s="8">
        <v>16</v>
      </c>
      <c r="E27" s="8">
        <v>16</v>
      </c>
      <c r="G27" s="7" t="s">
        <v>31</v>
      </c>
      <c r="H27" s="9"/>
      <c r="I27" s="9"/>
      <c r="J27" s="8">
        <v>22</v>
      </c>
      <c r="K27" s="8">
        <v>16</v>
      </c>
    </row>
    <row r="28" spans="1:11">
      <c r="A28" s="10" t="s">
        <v>32</v>
      </c>
      <c r="B28" s="8">
        <v>22</v>
      </c>
      <c r="C28" s="8">
        <v>16</v>
      </c>
      <c r="D28" s="8">
        <v>10</v>
      </c>
      <c r="E28" s="8">
        <v>10</v>
      </c>
      <c r="G28" s="10" t="s">
        <v>32</v>
      </c>
      <c r="H28" s="8">
        <v>28</v>
      </c>
      <c r="I28" s="8">
        <v>22</v>
      </c>
      <c r="J28" s="8">
        <v>22</v>
      </c>
      <c r="K28" s="8">
        <v>10</v>
      </c>
    </row>
    <row r="29" spans="1:11">
      <c r="A29" s="10" t="s">
        <v>33</v>
      </c>
      <c r="B29" s="8">
        <v>10</v>
      </c>
      <c r="C29" s="8">
        <v>10</v>
      </c>
      <c r="D29" s="8">
        <v>0</v>
      </c>
      <c r="E29" s="8">
        <v>10</v>
      </c>
      <c r="G29" s="10" t="s">
        <v>33</v>
      </c>
      <c r="H29" s="8">
        <v>16</v>
      </c>
      <c r="I29" s="8">
        <v>16</v>
      </c>
      <c r="J29" s="8">
        <v>10</v>
      </c>
      <c r="K29" s="8">
        <v>10</v>
      </c>
    </row>
    <row r="30" spans="1:11">
      <c r="A30" s="10" t="s">
        <v>34</v>
      </c>
      <c r="B30" s="8">
        <v>16</v>
      </c>
      <c r="C30" s="8">
        <v>16</v>
      </c>
      <c r="D30" s="8">
        <v>16</v>
      </c>
      <c r="E30" s="8">
        <v>16</v>
      </c>
      <c r="G30" s="10" t="s">
        <v>34</v>
      </c>
      <c r="H30" s="8">
        <v>28</v>
      </c>
      <c r="I30" s="8">
        <v>22</v>
      </c>
      <c r="J30" s="8">
        <v>16</v>
      </c>
      <c r="K30" s="8">
        <v>16</v>
      </c>
    </row>
    <row r="31" spans="1:11">
      <c r="A31" s="10" t="s">
        <v>35</v>
      </c>
      <c r="B31" s="8">
        <v>16</v>
      </c>
      <c r="C31" s="8">
        <v>16</v>
      </c>
      <c r="D31" s="8">
        <v>16</v>
      </c>
      <c r="E31" s="8">
        <v>16</v>
      </c>
      <c r="G31" s="10" t="s">
        <v>35</v>
      </c>
      <c r="H31" s="8">
        <v>28</v>
      </c>
      <c r="I31" s="8">
        <v>22</v>
      </c>
      <c r="J31" s="8">
        <v>16</v>
      </c>
      <c r="K31" s="8">
        <v>16</v>
      </c>
    </row>
    <row r="32" spans="1:11">
      <c r="A32" s="10" t="s">
        <v>36</v>
      </c>
      <c r="B32" s="8">
        <v>22</v>
      </c>
      <c r="C32" s="8">
        <v>16</v>
      </c>
      <c r="D32" s="8">
        <v>10</v>
      </c>
      <c r="E32" s="8">
        <v>10</v>
      </c>
      <c r="G32" s="10" t="s">
        <v>36</v>
      </c>
      <c r="H32" s="8">
        <v>28</v>
      </c>
      <c r="I32" s="8">
        <v>22</v>
      </c>
      <c r="J32" s="8">
        <v>22</v>
      </c>
      <c r="K32" s="8">
        <v>10</v>
      </c>
    </row>
    <row r="33" spans="1:11">
      <c r="A33" s="10" t="s">
        <v>37</v>
      </c>
      <c r="B33" s="8">
        <v>16</v>
      </c>
      <c r="C33" s="8">
        <v>16</v>
      </c>
      <c r="D33" s="8">
        <v>16</v>
      </c>
      <c r="E33" s="8">
        <v>22</v>
      </c>
      <c r="G33" s="10" t="s">
        <v>37</v>
      </c>
      <c r="H33" s="8">
        <v>22</v>
      </c>
      <c r="I33" s="8">
        <v>16</v>
      </c>
      <c r="J33" s="8">
        <v>16</v>
      </c>
      <c r="K33" s="8">
        <v>28</v>
      </c>
    </row>
    <row r="34" spans="1:11">
      <c r="A34" s="10" t="s">
        <v>38</v>
      </c>
      <c r="B34" s="8">
        <v>22</v>
      </c>
      <c r="C34" s="8">
        <v>22</v>
      </c>
      <c r="D34" s="8">
        <v>22</v>
      </c>
      <c r="E34" s="8">
        <v>22</v>
      </c>
      <c r="G34" s="10" t="s">
        <v>38</v>
      </c>
      <c r="H34" s="8">
        <v>28</v>
      </c>
      <c r="I34" s="8">
        <v>28</v>
      </c>
      <c r="J34" s="8">
        <v>22</v>
      </c>
      <c r="K34" s="8">
        <v>28</v>
      </c>
    </row>
    <row r="35" spans="1:11">
      <c r="A35" s="10" t="s">
        <v>35</v>
      </c>
      <c r="B35" s="8">
        <v>22</v>
      </c>
      <c r="C35" s="8">
        <v>22</v>
      </c>
      <c r="D35" s="8">
        <v>22</v>
      </c>
      <c r="E35" s="8">
        <v>22</v>
      </c>
      <c r="G35" s="10" t="s">
        <v>35</v>
      </c>
      <c r="H35" s="8">
        <v>28</v>
      </c>
      <c r="I35" s="8">
        <v>22</v>
      </c>
      <c r="J35" s="8">
        <v>28</v>
      </c>
      <c r="K35" s="8">
        <v>22</v>
      </c>
    </row>
    <row r="36" spans="1:11">
      <c r="A36" s="7" t="s">
        <v>39</v>
      </c>
      <c r="B36" s="9"/>
      <c r="C36" s="8">
        <v>10</v>
      </c>
      <c r="D36" s="8">
        <v>16</v>
      </c>
      <c r="E36" s="8">
        <v>16</v>
      </c>
      <c r="G36" s="7" t="s">
        <v>39</v>
      </c>
      <c r="H36" s="9"/>
      <c r="I36" s="8">
        <v>16</v>
      </c>
      <c r="J36" s="8">
        <v>22</v>
      </c>
      <c r="K36" s="8">
        <v>22</v>
      </c>
    </row>
    <row r="37" spans="1:11">
      <c r="A37" s="7" t="s">
        <v>40</v>
      </c>
      <c r="B37" s="9"/>
      <c r="C37" s="8">
        <v>10</v>
      </c>
      <c r="D37" s="8">
        <v>16</v>
      </c>
      <c r="E37" s="8">
        <v>16</v>
      </c>
      <c r="G37" s="7" t="s">
        <v>40</v>
      </c>
      <c r="H37" s="9"/>
      <c r="I37" s="8">
        <v>16</v>
      </c>
      <c r="J37" s="8">
        <v>22</v>
      </c>
      <c r="K37" s="8">
        <v>22</v>
      </c>
    </row>
    <row r="38" spans="1:11">
      <c r="A38" s="7" t="s">
        <v>41</v>
      </c>
      <c r="B38" s="9"/>
      <c r="C38" s="8">
        <v>10</v>
      </c>
      <c r="D38" s="8">
        <v>16</v>
      </c>
      <c r="E38" s="8">
        <v>16</v>
      </c>
      <c r="G38" s="7" t="s">
        <v>41</v>
      </c>
      <c r="H38" s="9"/>
      <c r="I38" s="8">
        <v>16</v>
      </c>
      <c r="J38" s="8">
        <v>22</v>
      </c>
      <c r="K38" s="8">
        <v>22</v>
      </c>
    </row>
    <row r="39" spans="1:11">
      <c r="A39" s="7" t="s">
        <v>42</v>
      </c>
      <c r="B39" s="8">
        <v>22</v>
      </c>
      <c r="C39" s="8">
        <v>16</v>
      </c>
      <c r="D39" s="8">
        <v>16</v>
      </c>
      <c r="E39" s="8">
        <v>16</v>
      </c>
      <c r="G39" s="7" t="s">
        <v>42</v>
      </c>
      <c r="H39" s="8">
        <v>22</v>
      </c>
      <c r="I39" s="8">
        <v>22</v>
      </c>
      <c r="J39" s="8">
        <v>22</v>
      </c>
      <c r="K39" s="8">
        <v>22</v>
      </c>
    </row>
    <row r="40" spans="1:11">
      <c r="A40" s="7" t="s">
        <v>43</v>
      </c>
      <c r="B40" s="9"/>
      <c r="C40" s="9"/>
      <c r="D40" s="8">
        <v>10</v>
      </c>
      <c r="E40" s="8">
        <v>10</v>
      </c>
      <c r="G40" s="7" t="s">
        <v>43</v>
      </c>
      <c r="H40" s="9"/>
      <c r="I40" s="9"/>
      <c r="J40" s="8">
        <v>10</v>
      </c>
      <c r="K40" s="8">
        <v>10</v>
      </c>
    </row>
    <row r="41" spans="1:11">
      <c r="A41" s="7" t="s">
        <v>44</v>
      </c>
      <c r="B41" s="9"/>
      <c r="C41" s="9"/>
      <c r="D41" s="8">
        <v>10</v>
      </c>
      <c r="E41" s="8">
        <v>10</v>
      </c>
      <c r="G41" s="7" t="s">
        <v>44</v>
      </c>
      <c r="H41" s="9"/>
      <c r="I41" s="9"/>
      <c r="J41" s="8">
        <v>10</v>
      </c>
      <c r="K41" s="8">
        <v>10</v>
      </c>
    </row>
    <row r="42" spans="1:11">
      <c r="A42" s="7" t="s">
        <v>45</v>
      </c>
      <c r="B42" s="8">
        <v>10</v>
      </c>
      <c r="C42" s="8">
        <v>10</v>
      </c>
      <c r="D42" s="8">
        <v>10</v>
      </c>
      <c r="E42" s="8">
        <v>10</v>
      </c>
      <c r="G42" s="7" t="s">
        <v>45</v>
      </c>
      <c r="H42" s="8">
        <v>22</v>
      </c>
      <c r="I42" s="8">
        <v>10</v>
      </c>
      <c r="J42" s="8">
        <v>16</v>
      </c>
      <c r="K42" s="8">
        <v>16</v>
      </c>
    </row>
    <row r="43" spans="1:11">
      <c r="A43" s="7" t="s">
        <v>46</v>
      </c>
      <c r="B43" s="8">
        <v>22</v>
      </c>
      <c r="C43" s="8">
        <v>22</v>
      </c>
      <c r="D43" s="8">
        <v>22</v>
      </c>
      <c r="E43" s="8">
        <v>22</v>
      </c>
      <c r="G43" s="7" t="s">
        <v>46</v>
      </c>
      <c r="H43" s="8">
        <v>22</v>
      </c>
      <c r="I43" s="8">
        <v>28</v>
      </c>
      <c r="J43" s="8">
        <v>28</v>
      </c>
      <c r="K43" s="8">
        <v>28</v>
      </c>
    </row>
    <row r="44" spans="1:11">
      <c r="A44" s="10" t="s">
        <v>47</v>
      </c>
      <c r="B44" s="9"/>
      <c r="C44" s="9"/>
      <c r="D44" s="9"/>
      <c r="E44" s="8">
        <v>0</v>
      </c>
      <c r="G44" s="10" t="s">
        <v>47</v>
      </c>
      <c r="H44" s="9"/>
      <c r="I44" s="9"/>
      <c r="J44" s="9"/>
      <c r="K44" s="8">
        <v>10</v>
      </c>
    </row>
    <row r="45" spans="1:11">
      <c r="A45" s="10" t="s">
        <v>48</v>
      </c>
      <c r="B45" s="9"/>
      <c r="C45" s="9"/>
      <c r="D45" s="8">
        <v>10</v>
      </c>
      <c r="E45" s="8">
        <v>10</v>
      </c>
      <c r="G45" s="10" t="s">
        <v>48</v>
      </c>
      <c r="H45" s="9"/>
      <c r="I45" s="9"/>
      <c r="J45" s="8">
        <v>16</v>
      </c>
      <c r="K45" s="8">
        <v>16</v>
      </c>
    </row>
    <row r="46" spans="1:11">
      <c r="A46" s="10" t="s">
        <v>49</v>
      </c>
      <c r="B46" s="9"/>
      <c r="C46" s="9"/>
      <c r="D46" s="8">
        <v>16</v>
      </c>
      <c r="E46" s="8">
        <v>16</v>
      </c>
      <c r="G46" s="10" t="s">
        <v>49</v>
      </c>
      <c r="H46" s="9"/>
      <c r="I46" s="9"/>
      <c r="J46" s="8">
        <v>22</v>
      </c>
      <c r="K46" s="8">
        <v>16</v>
      </c>
    </row>
    <row r="47" spans="1:11">
      <c r="A47" s="10" t="s">
        <v>50</v>
      </c>
      <c r="B47" s="9"/>
      <c r="C47" s="9"/>
      <c r="D47" s="8">
        <v>16</v>
      </c>
      <c r="E47" s="8">
        <v>10</v>
      </c>
      <c r="G47" s="10" t="s">
        <v>50</v>
      </c>
      <c r="H47" s="9"/>
      <c r="I47" s="9"/>
      <c r="J47" s="8">
        <v>16</v>
      </c>
      <c r="K47" s="8">
        <v>16</v>
      </c>
    </row>
    <row r="48" spans="1:11">
      <c r="A48" s="10" t="s">
        <v>51</v>
      </c>
      <c r="B48" s="9"/>
      <c r="C48" s="9"/>
      <c r="D48" s="8">
        <v>10</v>
      </c>
      <c r="E48" s="8">
        <v>10</v>
      </c>
      <c r="G48" s="10" t="s">
        <v>51</v>
      </c>
      <c r="H48" s="9"/>
      <c r="I48" s="9"/>
      <c r="J48" s="8">
        <v>16</v>
      </c>
      <c r="K48" s="8">
        <v>16</v>
      </c>
    </row>
    <row r="49" spans="1:11">
      <c r="A49" s="10" t="s">
        <v>52</v>
      </c>
      <c r="B49" s="9"/>
      <c r="C49" s="9"/>
      <c r="D49" s="8">
        <v>10</v>
      </c>
      <c r="E49" s="8">
        <v>10</v>
      </c>
      <c r="G49" s="10" t="s">
        <v>52</v>
      </c>
      <c r="H49" s="9"/>
      <c r="I49" s="9"/>
      <c r="J49" s="8">
        <v>10</v>
      </c>
      <c r="K49" s="8">
        <v>10</v>
      </c>
    </row>
    <row r="50" spans="1:11">
      <c r="A50" s="10" t="s">
        <v>53</v>
      </c>
      <c r="B50" s="9"/>
      <c r="C50" s="9"/>
      <c r="D50" s="8">
        <v>16</v>
      </c>
      <c r="E50" s="8">
        <v>16</v>
      </c>
      <c r="G50" s="10" t="s">
        <v>53</v>
      </c>
      <c r="H50" s="9"/>
      <c r="I50" s="9"/>
      <c r="J50" s="8">
        <v>16</v>
      </c>
      <c r="K50" s="8">
        <v>16</v>
      </c>
    </row>
    <row r="51" spans="1:11">
      <c r="A51" s="10" t="s">
        <v>54</v>
      </c>
      <c r="B51" s="9"/>
      <c r="C51" s="9"/>
      <c r="D51" s="8">
        <v>16</v>
      </c>
      <c r="E51" s="8">
        <v>16</v>
      </c>
      <c r="G51" s="10" t="s">
        <v>54</v>
      </c>
      <c r="H51" s="9"/>
      <c r="I51" s="9"/>
      <c r="J51" s="8">
        <v>16</v>
      </c>
      <c r="K51" s="8">
        <v>16</v>
      </c>
    </row>
    <row r="52" spans="1:11">
      <c r="A52" s="10" t="s">
        <v>55</v>
      </c>
      <c r="B52" s="9"/>
      <c r="C52" s="9"/>
      <c r="D52" s="8">
        <v>22</v>
      </c>
      <c r="E52" s="8">
        <v>16</v>
      </c>
      <c r="G52" s="10" t="s">
        <v>55</v>
      </c>
      <c r="H52" s="9"/>
      <c r="I52" s="9"/>
      <c r="J52" s="8">
        <v>22</v>
      </c>
      <c r="K52" s="8">
        <v>16</v>
      </c>
    </row>
    <row r="53" spans="1:11">
      <c r="A53" s="10" t="s">
        <v>56</v>
      </c>
      <c r="B53" s="9"/>
      <c r="C53" s="9"/>
      <c r="D53" s="8">
        <v>10</v>
      </c>
      <c r="E53" s="8">
        <v>10</v>
      </c>
      <c r="G53" s="10" t="s">
        <v>56</v>
      </c>
      <c r="H53" s="9"/>
      <c r="I53" s="9"/>
      <c r="J53" s="8">
        <v>10</v>
      </c>
      <c r="K53" s="8">
        <v>16</v>
      </c>
    </row>
    <row r="54" spans="1:11">
      <c r="A54" s="10" t="s">
        <v>57</v>
      </c>
      <c r="B54" s="9"/>
      <c r="C54" s="9"/>
      <c r="D54" s="8">
        <v>10</v>
      </c>
      <c r="E54" s="8">
        <v>10</v>
      </c>
      <c r="G54" s="10" t="s">
        <v>57</v>
      </c>
      <c r="H54" s="9"/>
      <c r="I54" s="9"/>
      <c r="J54" s="8">
        <v>16</v>
      </c>
      <c r="K54" s="8">
        <v>16</v>
      </c>
    </row>
    <row r="55" spans="1:11">
      <c r="A55" s="10" t="s">
        <v>58</v>
      </c>
      <c r="B55" s="9"/>
      <c r="C55" s="8">
        <v>10</v>
      </c>
      <c r="D55" s="8">
        <v>10</v>
      </c>
      <c r="E55" s="8">
        <v>16</v>
      </c>
      <c r="G55" s="10" t="s">
        <v>58</v>
      </c>
      <c r="H55" s="9"/>
      <c r="I55" s="8">
        <v>16</v>
      </c>
      <c r="J55" s="8">
        <v>22</v>
      </c>
      <c r="K55" s="8">
        <v>22</v>
      </c>
    </row>
    <row r="56" spans="1:11">
      <c r="A56" s="10" t="s">
        <v>59</v>
      </c>
      <c r="B56" s="9"/>
      <c r="C56" s="8">
        <v>16</v>
      </c>
      <c r="D56" s="8">
        <v>16</v>
      </c>
      <c r="E56" s="8">
        <v>16</v>
      </c>
      <c r="G56" s="10" t="s">
        <v>59</v>
      </c>
      <c r="H56" s="9"/>
      <c r="I56" s="8">
        <v>16</v>
      </c>
      <c r="J56" s="8">
        <v>16</v>
      </c>
      <c r="K56" s="8">
        <v>16</v>
      </c>
    </row>
    <row r="57" spans="1:11">
      <c r="A57" s="10" t="s">
        <v>60</v>
      </c>
      <c r="B57" s="9"/>
      <c r="C57" s="8">
        <v>16</v>
      </c>
      <c r="D57" s="8">
        <v>16</v>
      </c>
      <c r="E57" s="8">
        <v>16</v>
      </c>
      <c r="G57" s="10" t="s">
        <v>60</v>
      </c>
      <c r="H57" s="9"/>
      <c r="I57" s="8">
        <v>16</v>
      </c>
      <c r="J57" s="8">
        <v>16</v>
      </c>
      <c r="K57" s="8">
        <v>16</v>
      </c>
    </row>
    <row r="58" spans="1:11">
      <c r="A58" s="10" t="s">
        <v>61</v>
      </c>
      <c r="B58" s="9"/>
      <c r="C58" s="8">
        <v>16</v>
      </c>
      <c r="D58" s="8">
        <v>22</v>
      </c>
      <c r="E58" s="8">
        <v>28</v>
      </c>
      <c r="G58" s="10" t="s">
        <v>61</v>
      </c>
      <c r="H58" s="9"/>
      <c r="I58" s="8">
        <v>22</v>
      </c>
      <c r="J58" s="8">
        <v>22</v>
      </c>
      <c r="K58" s="8">
        <v>34</v>
      </c>
    </row>
    <row r="59" spans="1:11">
      <c r="A59" s="10" t="s">
        <v>62</v>
      </c>
      <c r="B59" s="9"/>
      <c r="C59" s="8">
        <v>16</v>
      </c>
      <c r="D59" s="8">
        <v>22</v>
      </c>
      <c r="E59" s="8">
        <v>28</v>
      </c>
      <c r="G59" s="10" t="s">
        <v>62</v>
      </c>
      <c r="H59" s="9"/>
      <c r="I59" s="8">
        <v>16</v>
      </c>
      <c r="J59" s="8">
        <v>22</v>
      </c>
      <c r="K59" s="8">
        <v>28</v>
      </c>
    </row>
    <row r="60" spans="1:11">
      <c r="A60" s="10" t="s">
        <v>63</v>
      </c>
      <c r="B60" s="8">
        <v>16</v>
      </c>
      <c r="C60" s="8">
        <v>22</v>
      </c>
      <c r="D60" s="8">
        <v>28</v>
      </c>
      <c r="E60" s="8">
        <v>34</v>
      </c>
      <c r="G60" s="10" t="s">
        <v>63</v>
      </c>
      <c r="H60" s="8">
        <v>22</v>
      </c>
      <c r="I60" s="8">
        <v>28</v>
      </c>
      <c r="J60" s="8">
        <v>28</v>
      </c>
      <c r="K60" s="8">
        <v>34</v>
      </c>
    </row>
    <row r="61" spans="1:11">
      <c r="A61" s="10" t="s">
        <v>64</v>
      </c>
      <c r="B61" s="8">
        <v>16</v>
      </c>
      <c r="C61" s="8">
        <v>22</v>
      </c>
      <c r="D61" s="8">
        <v>22</v>
      </c>
      <c r="E61" s="8">
        <v>28</v>
      </c>
      <c r="G61" s="10" t="s">
        <v>64</v>
      </c>
      <c r="H61" s="8">
        <v>22</v>
      </c>
      <c r="I61" s="8">
        <v>22</v>
      </c>
      <c r="J61" s="8">
        <v>28</v>
      </c>
      <c r="K61" s="8">
        <v>28</v>
      </c>
    </row>
    <row r="62" spans="1:11">
      <c r="A62" s="10" t="s">
        <v>65</v>
      </c>
      <c r="B62" s="8">
        <v>10</v>
      </c>
      <c r="C62" s="8">
        <v>10</v>
      </c>
      <c r="D62" s="8">
        <v>10</v>
      </c>
      <c r="E62" s="8">
        <v>10</v>
      </c>
      <c r="G62" s="10" t="s">
        <v>65</v>
      </c>
      <c r="H62" s="8">
        <v>22</v>
      </c>
      <c r="I62" s="8">
        <v>10</v>
      </c>
      <c r="J62" s="8">
        <v>16</v>
      </c>
      <c r="K62" s="8">
        <v>10</v>
      </c>
    </row>
    <row r="63" spans="1:11">
      <c r="A63" s="10" t="s">
        <v>66</v>
      </c>
      <c r="B63" s="8">
        <v>16</v>
      </c>
      <c r="C63" s="8">
        <v>22</v>
      </c>
      <c r="D63" s="8">
        <v>22</v>
      </c>
      <c r="E63" s="8">
        <v>28</v>
      </c>
      <c r="G63" s="10" t="s">
        <v>66</v>
      </c>
      <c r="H63" s="8">
        <v>22</v>
      </c>
      <c r="I63" s="8">
        <v>22</v>
      </c>
      <c r="J63" s="8">
        <v>28</v>
      </c>
      <c r="K63" s="8">
        <v>28</v>
      </c>
    </row>
    <row r="64" spans="1:11">
      <c r="A64" s="10" t="s">
        <v>67</v>
      </c>
      <c r="B64" s="8">
        <v>10</v>
      </c>
      <c r="C64" s="8">
        <v>10</v>
      </c>
      <c r="D64" s="8">
        <v>16</v>
      </c>
      <c r="E64" s="8">
        <v>16</v>
      </c>
      <c r="G64" s="10" t="s">
        <v>67</v>
      </c>
      <c r="H64" s="8">
        <v>10</v>
      </c>
      <c r="I64" s="8">
        <v>10</v>
      </c>
      <c r="J64" s="8">
        <v>16</v>
      </c>
      <c r="K64" s="8">
        <v>16</v>
      </c>
    </row>
    <row r="65" spans="1:11">
      <c r="A65" s="10" t="s">
        <v>68</v>
      </c>
      <c r="B65" s="8">
        <v>10</v>
      </c>
      <c r="C65" s="8">
        <v>10</v>
      </c>
      <c r="D65" s="8">
        <v>16</v>
      </c>
      <c r="E65" s="8">
        <v>16</v>
      </c>
      <c r="G65" s="10" t="s">
        <v>68</v>
      </c>
      <c r="H65" s="8">
        <v>10</v>
      </c>
      <c r="I65" s="8">
        <v>10</v>
      </c>
      <c r="J65" s="8">
        <v>16</v>
      </c>
      <c r="K65" s="8">
        <v>16</v>
      </c>
    </row>
    <row r="66" spans="1:11">
      <c r="A66" s="10" t="s">
        <v>69</v>
      </c>
      <c r="B66" s="8">
        <v>10</v>
      </c>
      <c r="C66" s="8">
        <v>10</v>
      </c>
      <c r="D66" s="8">
        <v>4</v>
      </c>
      <c r="E66" s="8">
        <v>10</v>
      </c>
      <c r="G66" s="10" t="s">
        <v>69</v>
      </c>
      <c r="H66" s="8">
        <v>22</v>
      </c>
      <c r="I66" s="8">
        <v>10</v>
      </c>
      <c r="J66" s="8">
        <v>10</v>
      </c>
      <c r="K66" s="8">
        <v>10</v>
      </c>
    </row>
    <row r="67" spans="1:11">
      <c r="A67" s="10" t="s">
        <v>70</v>
      </c>
      <c r="B67" s="8">
        <v>10</v>
      </c>
      <c r="C67" s="8">
        <v>10</v>
      </c>
      <c r="D67" s="8">
        <v>10</v>
      </c>
      <c r="E67" s="8">
        <v>10</v>
      </c>
      <c r="G67" s="10" t="s">
        <v>70</v>
      </c>
      <c r="H67" s="8">
        <v>16</v>
      </c>
      <c r="I67" s="8">
        <v>10</v>
      </c>
      <c r="J67" s="8">
        <v>10</v>
      </c>
      <c r="K67" s="8">
        <v>10</v>
      </c>
    </row>
    <row r="68" spans="1:11">
      <c r="A68" s="10" t="s">
        <v>71</v>
      </c>
      <c r="B68" s="8">
        <v>10</v>
      </c>
      <c r="C68" s="8">
        <v>10</v>
      </c>
      <c r="D68" s="8">
        <v>10</v>
      </c>
      <c r="E68" s="8">
        <v>16</v>
      </c>
      <c r="G68" s="10" t="s">
        <v>71</v>
      </c>
      <c r="H68" s="8">
        <v>10</v>
      </c>
      <c r="I68" s="8">
        <v>10</v>
      </c>
      <c r="J68" s="8">
        <v>16</v>
      </c>
      <c r="K68" s="8">
        <v>16</v>
      </c>
    </row>
    <row r="69" spans="1:11">
      <c r="A69" s="10" t="s">
        <v>72</v>
      </c>
      <c r="B69" s="8">
        <v>16</v>
      </c>
      <c r="C69" s="8">
        <v>16</v>
      </c>
      <c r="D69" s="8">
        <v>16</v>
      </c>
      <c r="E69" s="8">
        <v>16</v>
      </c>
      <c r="G69" s="10" t="s">
        <v>72</v>
      </c>
      <c r="H69" s="8">
        <v>22</v>
      </c>
      <c r="I69" s="8">
        <v>22</v>
      </c>
      <c r="J69" s="8">
        <v>22</v>
      </c>
      <c r="K69" s="8">
        <v>22</v>
      </c>
    </row>
    <row r="70" spans="1:11">
      <c r="A70" s="7" t="s">
        <v>73</v>
      </c>
      <c r="B70" s="8">
        <v>16</v>
      </c>
      <c r="C70" s="8">
        <v>22</v>
      </c>
      <c r="D70" s="8">
        <v>22</v>
      </c>
      <c r="E70" s="8">
        <v>22</v>
      </c>
      <c r="G70" s="7" t="s">
        <v>73</v>
      </c>
      <c r="H70" s="8">
        <v>22</v>
      </c>
      <c r="I70" s="8">
        <v>22</v>
      </c>
      <c r="J70" s="8">
        <v>22</v>
      </c>
      <c r="K70" s="8">
        <v>22</v>
      </c>
    </row>
    <row r="71" spans="1:11">
      <c r="A71" s="7" t="s">
        <v>74</v>
      </c>
      <c r="B71" s="8">
        <v>16</v>
      </c>
      <c r="C71" s="8">
        <v>16</v>
      </c>
      <c r="D71" s="8">
        <v>16</v>
      </c>
      <c r="E71" s="8">
        <v>16</v>
      </c>
      <c r="G71" s="7" t="s">
        <v>74</v>
      </c>
      <c r="H71" s="8">
        <v>16</v>
      </c>
      <c r="I71" s="8">
        <v>16</v>
      </c>
      <c r="J71" s="8">
        <v>16</v>
      </c>
      <c r="K71" s="8">
        <v>16</v>
      </c>
    </row>
    <row r="72" spans="1:11">
      <c r="A72" s="7" t="s">
        <v>75</v>
      </c>
      <c r="B72" s="8">
        <v>16</v>
      </c>
      <c r="C72" s="8">
        <v>16</v>
      </c>
      <c r="D72" s="8">
        <v>16</v>
      </c>
      <c r="E72" s="8">
        <v>16</v>
      </c>
      <c r="G72" s="7" t="s">
        <v>75</v>
      </c>
      <c r="H72" s="8">
        <v>16</v>
      </c>
      <c r="I72" s="8">
        <v>16</v>
      </c>
      <c r="J72" s="8">
        <v>16</v>
      </c>
      <c r="K72" s="8">
        <v>16</v>
      </c>
    </row>
    <row r="73" spans="1:11">
      <c r="A73" s="7" t="s">
        <v>76</v>
      </c>
      <c r="B73" s="8">
        <v>16</v>
      </c>
      <c r="C73" s="8">
        <v>16</v>
      </c>
      <c r="D73" s="8">
        <v>16</v>
      </c>
      <c r="E73" s="8">
        <v>16</v>
      </c>
      <c r="G73" s="7" t="s">
        <v>76</v>
      </c>
      <c r="H73" s="8">
        <v>16</v>
      </c>
      <c r="I73" s="8">
        <v>16</v>
      </c>
      <c r="J73" s="8">
        <v>16</v>
      </c>
      <c r="K73" s="8">
        <v>16</v>
      </c>
    </row>
    <row r="74" spans="1:11">
      <c r="A74" s="7" t="s">
        <v>74</v>
      </c>
      <c r="B74" s="8">
        <v>16</v>
      </c>
      <c r="C74" s="8">
        <v>16</v>
      </c>
      <c r="D74" s="8">
        <v>16</v>
      </c>
      <c r="E74" s="8">
        <v>16</v>
      </c>
      <c r="G74" s="7" t="s">
        <v>74</v>
      </c>
      <c r="H74" s="8">
        <v>16</v>
      </c>
      <c r="I74" s="8">
        <v>16</v>
      </c>
      <c r="J74" s="8">
        <v>16</v>
      </c>
      <c r="K74" s="8">
        <v>16</v>
      </c>
    </row>
    <row r="75" spans="1:11">
      <c r="A75" s="7" t="s">
        <v>77</v>
      </c>
      <c r="B75" s="8">
        <v>16</v>
      </c>
      <c r="C75" s="8">
        <v>16</v>
      </c>
      <c r="D75" s="8">
        <v>16</v>
      </c>
      <c r="E75" s="8">
        <v>16</v>
      </c>
      <c r="G75" s="7" t="s">
        <v>77</v>
      </c>
      <c r="H75" s="8">
        <v>16</v>
      </c>
      <c r="I75" s="8">
        <v>16</v>
      </c>
      <c r="J75" s="8">
        <v>16</v>
      </c>
      <c r="K75" s="8">
        <v>16</v>
      </c>
    </row>
    <row r="76" spans="1:11">
      <c r="A76" s="10" t="s">
        <v>78</v>
      </c>
      <c r="B76" s="9"/>
      <c r="C76" s="8">
        <v>14</v>
      </c>
      <c r="D76" s="8">
        <v>14</v>
      </c>
      <c r="E76" s="8">
        <v>14</v>
      </c>
      <c r="G76" s="10" t="s">
        <v>78</v>
      </c>
      <c r="H76" s="9"/>
      <c r="I76" s="8">
        <v>14</v>
      </c>
      <c r="J76" s="8">
        <v>14</v>
      </c>
      <c r="K76" s="8">
        <v>20</v>
      </c>
    </row>
    <row r="77" spans="1:11">
      <c r="A77" s="10" t="s">
        <v>79</v>
      </c>
      <c r="B77" s="9"/>
      <c r="C77" s="8">
        <v>14</v>
      </c>
      <c r="D77" s="8">
        <v>14</v>
      </c>
      <c r="E77" s="8">
        <v>14</v>
      </c>
      <c r="G77" s="10" t="s">
        <v>79</v>
      </c>
      <c r="H77" s="9"/>
      <c r="I77" s="8">
        <v>14</v>
      </c>
      <c r="J77" s="8">
        <v>14</v>
      </c>
      <c r="K77" s="8">
        <v>20</v>
      </c>
    </row>
    <row r="78" spans="1:11">
      <c r="A78" s="10" t="s">
        <v>80</v>
      </c>
      <c r="B78" s="9"/>
      <c r="C78" s="8">
        <v>14</v>
      </c>
      <c r="D78" s="8">
        <v>14</v>
      </c>
      <c r="E78" s="8">
        <v>14</v>
      </c>
      <c r="G78" s="10" t="s">
        <v>80</v>
      </c>
      <c r="H78" s="9"/>
      <c r="I78" s="8">
        <v>14</v>
      </c>
      <c r="J78" s="8">
        <v>14</v>
      </c>
      <c r="K78" s="8">
        <v>20</v>
      </c>
    </row>
    <row r="79" spans="1:11">
      <c r="A79" s="10" t="s">
        <v>81</v>
      </c>
      <c r="B79" s="9"/>
      <c r="C79" s="8">
        <v>14</v>
      </c>
      <c r="D79" s="8">
        <v>14</v>
      </c>
      <c r="E79" s="8">
        <v>14</v>
      </c>
      <c r="G79" s="10" t="s">
        <v>81</v>
      </c>
      <c r="H79" s="9"/>
      <c r="I79" s="8">
        <v>14</v>
      </c>
      <c r="J79" s="8">
        <v>14</v>
      </c>
      <c r="K79" s="8">
        <v>20</v>
      </c>
    </row>
    <row r="80" spans="1:11">
      <c r="A80" s="10" t="s">
        <v>82</v>
      </c>
      <c r="B80" s="9"/>
      <c r="C80" s="8">
        <v>14</v>
      </c>
      <c r="D80" s="8">
        <v>14</v>
      </c>
      <c r="E80" s="8">
        <v>14</v>
      </c>
      <c r="G80" s="10" t="s">
        <v>82</v>
      </c>
      <c r="H80" s="9"/>
      <c r="I80" s="8">
        <v>14</v>
      </c>
      <c r="J80" s="8">
        <v>14</v>
      </c>
      <c r="K80" s="8">
        <v>20</v>
      </c>
    </row>
    <row r="81" spans="1:11">
      <c r="A81" s="10" t="s">
        <v>83</v>
      </c>
      <c r="B81" s="9"/>
      <c r="C81" s="8">
        <v>14</v>
      </c>
      <c r="D81" s="8">
        <v>14</v>
      </c>
      <c r="E81" s="8">
        <v>14</v>
      </c>
      <c r="G81" s="10" t="s">
        <v>83</v>
      </c>
      <c r="H81" s="9"/>
      <c r="I81" s="8">
        <v>14</v>
      </c>
      <c r="J81" s="8">
        <v>14</v>
      </c>
      <c r="K81" s="8">
        <v>14</v>
      </c>
    </row>
    <row r="82" spans="1:11">
      <c r="A82" s="10" t="s">
        <v>84</v>
      </c>
      <c r="B82" s="9"/>
      <c r="C82" s="8">
        <v>8</v>
      </c>
      <c r="D82" s="8">
        <v>8</v>
      </c>
      <c r="E82" s="8">
        <v>14</v>
      </c>
      <c r="G82" s="10" t="s">
        <v>84</v>
      </c>
      <c r="H82" s="9"/>
      <c r="I82" s="8">
        <v>14</v>
      </c>
      <c r="J82" s="8">
        <v>14</v>
      </c>
      <c r="K82" s="8">
        <v>14</v>
      </c>
    </row>
    <row r="83" spans="1:11">
      <c r="A83" s="10" t="s">
        <v>85</v>
      </c>
      <c r="B83" s="9"/>
      <c r="C83" s="8">
        <v>14</v>
      </c>
      <c r="D83" s="8">
        <v>14</v>
      </c>
      <c r="E83" s="8">
        <v>20</v>
      </c>
      <c r="G83" s="10" t="s">
        <v>85</v>
      </c>
      <c r="H83" s="9"/>
      <c r="I83" s="8">
        <v>14</v>
      </c>
      <c r="J83" s="8">
        <v>20</v>
      </c>
      <c r="K83" s="8">
        <v>20</v>
      </c>
    </row>
    <row r="84" spans="1:11">
      <c r="A84" s="10" t="s">
        <v>86</v>
      </c>
      <c r="B84" s="9"/>
      <c r="C84" s="8">
        <v>14</v>
      </c>
      <c r="D84" s="8">
        <v>14</v>
      </c>
      <c r="E84" s="8">
        <v>14</v>
      </c>
      <c r="G84" s="10" t="s">
        <v>86</v>
      </c>
      <c r="H84" s="9"/>
      <c r="I84" s="8">
        <v>14</v>
      </c>
      <c r="J84" s="8">
        <v>20</v>
      </c>
      <c r="K84" s="8">
        <v>20</v>
      </c>
    </row>
    <row r="85" spans="1:11">
      <c r="A85" s="10" t="s">
        <v>87</v>
      </c>
      <c r="B85" s="9"/>
      <c r="C85" s="8">
        <v>14</v>
      </c>
      <c r="D85" s="8">
        <v>14</v>
      </c>
      <c r="E85" s="8">
        <v>14</v>
      </c>
      <c r="G85" s="10" t="s">
        <v>87</v>
      </c>
      <c r="H85" s="9"/>
      <c r="I85" s="8">
        <v>14</v>
      </c>
      <c r="J85" s="8">
        <v>20</v>
      </c>
      <c r="K85" s="8">
        <v>20</v>
      </c>
    </row>
    <row r="86" spans="1:11">
      <c r="A86" s="10" t="s">
        <v>88</v>
      </c>
      <c r="B86" s="9"/>
      <c r="C86" s="8">
        <v>14</v>
      </c>
      <c r="D86" s="8">
        <v>14</v>
      </c>
      <c r="E86" s="8">
        <v>14</v>
      </c>
      <c r="G86" s="10" t="s">
        <v>88</v>
      </c>
      <c r="H86" s="9"/>
      <c r="I86" s="8">
        <v>14</v>
      </c>
      <c r="J86" s="8">
        <v>14</v>
      </c>
      <c r="K86" s="8">
        <v>14</v>
      </c>
    </row>
    <row r="87" spans="1:11">
      <c r="A87" s="10" t="s">
        <v>89</v>
      </c>
      <c r="B87" s="9"/>
      <c r="C87" s="8">
        <v>14</v>
      </c>
      <c r="D87" s="8">
        <v>14</v>
      </c>
      <c r="E87" s="8">
        <v>14</v>
      </c>
      <c r="G87" s="10" t="s">
        <v>89</v>
      </c>
      <c r="H87" s="9"/>
      <c r="I87" s="8">
        <v>14</v>
      </c>
      <c r="J87" s="8">
        <v>20</v>
      </c>
      <c r="K87" s="8">
        <v>20</v>
      </c>
    </row>
    <row r="88" spans="1:11">
      <c r="A88" s="10" t="s">
        <v>90</v>
      </c>
      <c r="B88" s="9"/>
      <c r="C88" s="8">
        <v>14</v>
      </c>
      <c r="D88" s="8">
        <v>14</v>
      </c>
      <c r="E88" s="8">
        <v>14</v>
      </c>
      <c r="G88" s="10" t="s">
        <v>90</v>
      </c>
      <c r="H88" s="9"/>
      <c r="I88" s="8">
        <v>14</v>
      </c>
      <c r="J88" s="8">
        <v>20</v>
      </c>
      <c r="K88" s="8">
        <v>20</v>
      </c>
    </row>
    <row r="89" spans="1:11">
      <c r="A89" s="10" t="s">
        <v>91</v>
      </c>
      <c r="B89" s="8">
        <v>14</v>
      </c>
      <c r="C89" s="8">
        <v>14</v>
      </c>
      <c r="D89" s="8">
        <v>14</v>
      </c>
      <c r="E89" s="8">
        <v>8</v>
      </c>
      <c r="G89" s="10" t="s">
        <v>91</v>
      </c>
      <c r="H89" s="8">
        <v>20</v>
      </c>
      <c r="I89" s="8">
        <v>26</v>
      </c>
      <c r="J89" s="8">
        <v>24</v>
      </c>
      <c r="K89" s="8">
        <v>8</v>
      </c>
    </row>
    <row r="90" spans="1:11">
      <c r="A90" s="10" t="s">
        <v>92</v>
      </c>
      <c r="B90" s="8">
        <v>14</v>
      </c>
      <c r="C90" s="8">
        <v>8</v>
      </c>
      <c r="D90" s="8">
        <v>14</v>
      </c>
      <c r="E90" s="8">
        <v>20</v>
      </c>
      <c r="G90" s="10" t="s">
        <v>92</v>
      </c>
      <c r="H90" s="8">
        <v>14</v>
      </c>
      <c r="I90" s="8">
        <v>14</v>
      </c>
      <c r="J90" s="8">
        <v>14</v>
      </c>
      <c r="K90" s="8">
        <v>20</v>
      </c>
    </row>
    <row r="91" spans="1:11">
      <c r="A91" s="10" t="s">
        <v>93</v>
      </c>
      <c r="B91" s="8">
        <v>14</v>
      </c>
      <c r="C91" s="8">
        <v>14</v>
      </c>
      <c r="D91" s="8">
        <v>14</v>
      </c>
      <c r="E91" s="8">
        <v>8</v>
      </c>
      <c r="G91" s="10" t="s">
        <v>93</v>
      </c>
      <c r="H91" s="8">
        <v>20</v>
      </c>
      <c r="I91" s="8">
        <v>20</v>
      </c>
      <c r="J91" s="8">
        <v>14</v>
      </c>
      <c r="K91" s="8">
        <v>8</v>
      </c>
    </row>
    <row r="92" spans="1:11">
      <c r="A92" s="10" t="s">
        <v>94</v>
      </c>
      <c r="B92" s="8">
        <v>14</v>
      </c>
      <c r="C92" s="8">
        <v>14</v>
      </c>
      <c r="D92" s="8">
        <v>14</v>
      </c>
      <c r="E92" s="8">
        <v>8</v>
      </c>
      <c r="G92" s="10" t="s">
        <v>94</v>
      </c>
      <c r="H92" s="8">
        <v>20</v>
      </c>
      <c r="I92" s="8">
        <v>20</v>
      </c>
      <c r="J92" s="8">
        <v>14</v>
      </c>
      <c r="K92" s="8">
        <v>8</v>
      </c>
    </row>
    <row r="93" spans="1:11">
      <c r="A93" s="10" t="s">
        <v>95</v>
      </c>
      <c r="B93" s="8">
        <v>14</v>
      </c>
      <c r="C93" s="8">
        <v>20</v>
      </c>
      <c r="D93" s="8">
        <v>26</v>
      </c>
      <c r="E93" s="8">
        <v>26</v>
      </c>
      <c r="G93" s="10" t="s">
        <v>95</v>
      </c>
      <c r="H93" s="8">
        <v>14</v>
      </c>
      <c r="I93" s="8">
        <v>20</v>
      </c>
      <c r="J93" s="8">
        <v>26</v>
      </c>
      <c r="K93" s="8">
        <v>32</v>
      </c>
    </row>
    <row r="94" spans="1:11">
      <c r="A94" s="10" t="s">
        <v>96</v>
      </c>
      <c r="B94" s="8">
        <v>20</v>
      </c>
      <c r="C94" s="8">
        <v>20</v>
      </c>
      <c r="D94" s="8">
        <v>20</v>
      </c>
      <c r="E94" s="8">
        <v>14</v>
      </c>
      <c r="G94" s="10" t="s">
        <v>96</v>
      </c>
      <c r="H94" s="8">
        <v>26</v>
      </c>
      <c r="I94" s="8">
        <v>20</v>
      </c>
      <c r="J94" s="8">
        <v>20</v>
      </c>
      <c r="K94" s="8">
        <v>20</v>
      </c>
    </row>
    <row r="95" spans="1:11">
      <c r="A95" s="10" t="s">
        <v>97</v>
      </c>
      <c r="B95" s="9"/>
      <c r="C95" s="8">
        <v>8</v>
      </c>
      <c r="D95" s="8">
        <v>8</v>
      </c>
      <c r="E95" s="8">
        <v>14</v>
      </c>
      <c r="G95" s="10" t="s">
        <v>97</v>
      </c>
      <c r="H95" s="9"/>
      <c r="I95" s="8">
        <v>14</v>
      </c>
      <c r="J95" s="8">
        <v>14</v>
      </c>
      <c r="K95" s="8">
        <v>14</v>
      </c>
    </row>
    <row r="96" spans="1:11">
      <c r="A96" s="10" t="s">
        <v>98</v>
      </c>
      <c r="B96" s="8">
        <v>14</v>
      </c>
      <c r="C96" s="8">
        <v>20</v>
      </c>
      <c r="D96" s="8">
        <v>20</v>
      </c>
      <c r="E96" s="8">
        <v>26</v>
      </c>
      <c r="G96" s="10" t="s">
        <v>98</v>
      </c>
      <c r="H96" s="8">
        <v>20</v>
      </c>
      <c r="I96" s="8">
        <v>20</v>
      </c>
      <c r="J96" s="8">
        <v>20</v>
      </c>
      <c r="K96" s="8">
        <v>26</v>
      </c>
    </row>
    <row r="97" spans="1:11">
      <c r="A97" s="10" t="s">
        <v>99</v>
      </c>
      <c r="B97" s="8">
        <v>20</v>
      </c>
      <c r="C97" s="8">
        <v>20</v>
      </c>
      <c r="D97" s="8">
        <v>26</v>
      </c>
      <c r="E97" s="8">
        <v>26</v>
      </c>
      <c r="G97" s="10" t="s">
        <v>99</v>
      </c>
      <c r="H97" s="8">
        <v>26</v>
      </c>
      <c r="I97" s="8">
        <v>20</v>
      </c>
      <c r="J97" s="8">
        <v>26</v>
      </c>
      <c r="K97" s="8">
        <v>26</v>
      </c>
    </row>
    <row r="98" spans="1:11">
      <c r="A98" s="10" t="s">
        <v>100</v>
      </c>
      <c r="B98" s="8">
        <v>8</v>
      </c>
      <c r="C98" s="8">
        <v>14</v>
      </c>
      <c r="D98" s="8">
        <v>14</v>
      </c>
      <c r="E98" s="8">
        <v>14</v>
      </c>
      <c r="G98" s="10" t="s">
        <v>100</v>
      </c>
      <c r="H98" s="8">
        <v>14</v>
      </c>
      <c r="I98" s="8">
        <v>14</v>
      </c>
      <c r="J98" s="8">
        <v>14</v>
      </c>
      <c r="K98" s="8">
        <v>20</v>
      </c>
    </row>
    <row r="99" spans="1:11">
      <c r="A99" s="10" t="s">
        <v>101</v>
      </c>
      <c r="B99" s="8">
        <v>8</v>
      </c>
      <c r="C99" s="8">
        <v>8</v>
      </c>
      <c r="D99" s="8">
        <v>14</v>
      </c>
      <c r="E99" s="8">
        <v>20</v>
      </c>
      <c r="G99" s="10" t="s">
        <v>101</v>
      </c>
      <c r="H99" s="8">
        <v>14</v>
      </c>
      <c r="I99" s="8">
        <v>14</v>
      </c>
      <c r="J99" s="8">
        <v>14</v>
      </c>
      <c r="K99" s="8">
        <v>20</v>
      </c>
    </row>
    <row r="100" spans="1:11">
      <c r="A100" s="10" t="s">
        <v>102</v>
      </c>
      <c r="B100" s="8">
        <v>14</v>
      </c>
      <c r="C100" s="8">
        <v>14</v>
      </c>
      <c r="D100" s="8">
        <v>20</v>
      </c>
      <c r="E100" s="8">
        <v>20</v>
      </c>
      <c r="G100" s="10" t="s">
        <v>102</v>
      </c>
      <c r="H100" s="8">
        <v>20</v>
      </c>
      <c r="I100" s="8">
        <v>14</v>
      </c>
      <c r="J100" s="8">
        <v>26</v>
      </c>
      <c r="K100" s="8">
        <v>32</v>
      </c>
    </row>
    <row r="101" spans="1:11">
      <c r="A101" s="10" t="s">
        <v>103</v>
      </c>
      <c r="B101" s="8">
        <v>14</v>
      </c>
      <c r="C101" s="8">
        <v>14</v>
      </c>
      <c r="D101" s="8">
        <v>14</v>
      </c>
      <c r="E101" s="8">
        <v>14</v>
      </c>
      <c r="G101" s="10" t="s">
        <v>103</v>
      </c>
      <c r="H101" s="8">
        <v>14</v>
      </c>
      <c r="I101" s="8">
        <v>14</v>
      </c>
      <c r="J101" s="8">
        <v>14</v>
      </c>
      <c r="K101" s="8">
        <v>20</v>
      </c>
    </row>
    <row r="102" spans="1:11">
      <c r="A102" s="10" t="s">
        <v>104</v>
      </c>
      <c r="B102" s="8">
        <v>14</v>
      </c>
      <c r="C102" s="8">
        <v>14</v>
      </c>
      <c r="D102" s="8">
        <v>14</v>
      </c>
      <c r="E102" s="8">
        <v>14</v>
      </c>
      <c r="G102" s="10" t="s">
        <v>104</v>
      </c>
      <c r="H102" s="8">
        <v>14</v>
      </c>
      <c r="I102" s="8">
        <v>14</v>
      </c>
      <c r="J102" s="8">
        <v>14</v>
      </c>
      <c r="K102" s="8">
        <v>20</v>
      </c>
    </row>
    <row r="103" spans="1:11">
      <c r="A103" s="10" t="s">
        <v>105</v>
      </c>
      <c r="B103" s="8">
        <v>20</v>
      </c>
      <c r="C103" s="8">
        <v>20</v>
      </c>
      <c r="D103" s="8">
        <v>20</v>
      </c>
      <c r="G103" s="10" t="s">
        <v>105</v>
      </c>
      <c r="H103" s="8">
        <v>20</v>
      </c>
      <c r="I103" s="8">
        <v>26</v>
      </c>
      <c r="J103" s="8">
        <v>26</v>
      </c>
    </row>
    <row r="104" spans="1:11">
      <c r="A104" s="10" t="s">
        <v>106</v>
      </c>
      <c r="B104" s="8">
        <v>20</v>
      </c>
      <c r="C104" s="8">
        <v>20</v>
      </c>
      <c r="D104" s="8">
        <v>20</v>
      </c>
      <c r="E104" s="8"/>
      <c r="G104" s="10" t="s">
        <v>106</v>
      </c>
      <c r="H104" s="8">
        <v>20</v>
      </c>
      <c r="I104" s="8">
        <v>20</v>
      </c>
      <c r="J104" s="8">
        <v>26</v>
      </c>
      <c r="K104" s="8"/>
    </row>
    <row r="105" spans="1:11">
      <c r="A105" s="10" t="s">
        <v>107</v>
      </c>
      <c r="B105" s="8">
        <v>14</v>
      </c>
      <c r="C105" s="8">
        <v>20</v>
      </c>
      <c r="D105" s="8"/>
      <c r="E105" s="8"/>
      <c r="G105" s="10" t="s">
        <v>107</v>
      </c>
      <c r="H105" s="8">
        <v>14</v>
      </c>
      <c r="I105" s="8">
        <v>20</v>
      </c>
      <c r="J105" s="8"/>
      <c r="K105" s="8"/>
    </row>
    <row r="106" spans="1:11">
      <c r="A106" s="7" t="s">
        <v>108</v>
      </c>
      <c r="B106" s="8">
        <v>14</v>
      </c>
      <c r="C106" s="8">
        <v>20</v>
      </c>
      <c r="D106" s="8">
        <v>14</v>
      </c>
      <c r="E106" s="8">
        <v>14</v>
      </c>
      <c r="G106" s="7" t="s">
        <v>108</v>
      </c>
      <c r="H106" s="8">
        <v>26</v>
      </c>
      <c r="I106" s="8">
        <v>20</v>
      </c>
      <c r="J106" s="8">
        <v>14</v>
      </c>
      <c r="K106" s="8">
        <v>14</v>
      </c>
    </row>
    <row r="107" spans="1:11">
      <c r="A107" s="7" t="s">
        <v>109</v>
      </c>
      <c r="B107" s="6">
        <v>20</v>
      </c>
      <c r="C107" s="8">
        <v>20</v>
      </c>
      <c r="D107" s="8">
        <v>14</v>
      </c>
      <c r="E107" s="8">
        <v>14</v>
      </c>
      <c r="G107" s="7" t="s">
        <v>109</v>
      </c>
      <c r="H107" s="6">
        <v>20</v>
      </c>
      <c r="I107" s="8">
        <v>20</v>
      </c>
      <c r="J107" s="8">
        <v>20</v>
      </c>
      <c r="K107" s="8">
        <v>20</v>
      </c>
    </row>
    <row r="108" spans="1:11">
      <c r="A108" s="7" t="s">
        <v>110</v>
      </c>
      <c r="B108" s="8">
        <v>20</v>
      </c>
      <c r="C108" s="8">
        <v>14</v>
      </c>
      <c r="D108" s="8">
        <v>14</v>
      </c>
      <c r="E108" s="8"/>
      <c r="G108" s="7" t="s">
        <v>110</v>
      </c>
      <c r="H108" s="8">
        <v>20</v>
      </c>
      <c r="I108" s="8">
        <v>20</v>
      </c>
      <c r="J108" s="8">
        <v>20</v>
      </c>
      <c r="K108" s="8"/>
    </row>
    <row r="109" spans="1:11">
      <c r="A109" s="7" t="s">
        <v>111</v>
      </c>
      <c r="B109" s="8">
        <v>20</v>
      </c>
      <c r="C109" s="8">
        <v>14</v>
      </c>
      <c r="D109" s="8">
        <v>14</v>
      </c>
      <c r="E109" s="8"/>
      <c r="G109" s="7" t="s">
        <v>111</v>
      </c>
      <c r="H109" s="8">
        <v>20</v>
      </c>
      <c r="I109" s="8">
        <v>14</v>
      </c>
      <c r="J109" s="8">
        <v>14</v>
      </c>
      <c r="K109" s="8"/>
    </row>
    <row r="110" spans="1:11">
      <c r="A110" s="7" t="s">
        <v>112</v>
      </c>
      <c r="B110" s="8">
        <v>20</v>
      </c>
      <c r="C110" s="8">
        <v>14</v>
      </c>
      <c r="D110" s="8">
        <v>14</v>
      </c>
      <c r="E110" s="8"/>
      <c r="G110" s="7" t="s">
        <v>112</v>
      </c>
      <c r="H110" s="8">
        <v>20</v>
      </c>
      <c r="I110" s="8">
        <v>20</v>
      </c>
      <c r="J110" s="8">
        <v>20</v>
      </c>
      <c r="K110" s="8"/>
    </row>
    <row r="111" spans="1:11">
      <c r="A111" s="7" t="s">
        <v>113</v>
      </c>
      <c r="B111" s="8">
        <v>20</v>
      </c>
      <c r="C111" s="8">
        <v>14</v>
      </c>
      <c r="D111" s="8">
        <v>14</v>
      </c>
      <c r="E111" s="8"/>
      <c r="G111" s="7" t="s">
        <v>113</v>
      </c>
      <c r="H111" s="8">
        <v>20</v>
      </c>
      <c r="I111" s="8">
        <v>20</v>
      </c>
      <c r="J111" s="8">
        <v>20</v>
      </c>
      <c r="K111" s="8"/>
    </row>
    <row r="112" spans="1:11">
      <c r="A112" s="7" t="s">
        <v>114</v>
      </c>
      <c r="B112" s="8">
        <v>20</v>
      </c>
      <c r="C112" s="8">
        <v>14</v>
      </c>
      <c r="D112" s="8">
        <v>14</v>
      </c>
      <c r="E112" s="8"/>
      <c r="G112" s="7" t="s">
        <v>114</v>
      </c>
      <c r="H112" s="8">
        <v>20</v>
      </c>
      <c r="I112" s="8">
        <v>20</v>
      </c>
      <c r="J112" s="8">
        <v>20</v>
      </c>
      <c r="K112" s="8"/>
    </row>
    <row r="113" spans="1:11">
      <c r="A113" s="7" t="s">
        <v>115</v>
      </c>
      <c r="B113" s="8">
        <v>20</v>
      </c>
      <c r="C113" s="8">
        <v>14</v>
      </c>
      <c r="D113" s="8">
        <v>14</v>
      </c>
      <c r="E113" s="8"/>
      <c r="G113" s="7" t="s">
        <v>115</v>
      </c>
      <c r="H113" s="8">
        <v>20</v>
      </c>
      <c r="I113" s="8">
        <v>20</v>
      </c>
      <c r="J113" s="8">
        <v>20</v>
      </c>
      <c r="K113" s="8"/>
    </row>
    <row r="114" spans="1:11">
      <c r="A114" s="7" t="s">
        <v>116</v>
      </c>
      <c r="B114" s="8">
        <v>20</v>
      </c>
      <c r="C114" s="8">
        <v>14</v>
      </c>
      <c r="D114" s="8">
        <v>14</v>
      </c>
      <c r="E114" s="8"/>
      <c r="G114" s="7" t="s">
        <v>116</v>
      </c>
      <c r="H114" s="8">
        <v>20</v>
      </c>
      <c r="I114" s="8">
        <v>20</v>
      </c>
      <c r="J114" s="8">
        <v>20</v>
      </c>
      <c r="K114" s="8"/>
    </row>
    <row r="115" spans="1:11">
      <c r="A115" s="7" t="s">
        <v>117</v>
      </c>
      <c r="B115" s="8">
        <v>20</v>
      </c>
      <c r="C115" s="8">
        <v>14</v>
      </c>
      <c r="D115" s="8">
        <v>14</v>
      </c>
      <c r="E115" s="8"/>
      <c r="G115" s="7" t="s">
        <v>117</v>
      </c>
      <c r="H115" s="8">
        <v>20</v>
      </c>
      <c r="I115" s="8">
        <v>20</v>
      </c>
      <c r="J115" s="8">
        <v>20</v>
      </c>
      <c r="K115" s="8"/>
    </row>
    <row r="116" spans="1:11">
      <c r="A116" s="7" t="s">
        <v>118</v>
      </c>
      <c r="B116" s="8">
        <v>20</v>
      </c>
      <c r="C116" s="8">
        <v>14</v>
      </c>
      <c r="D116" s="8">
        <v>14</v>
      </c>
      <c r="E116" s="8"/>
      <c r="G116" s="7" t="s">
        <v>118</v>
      </c>
      <c r="H116" s="8">
        <v>20</v>
      </c>
      <c r="I116" s="8">
        <v>14</v>
      </c>
      <c r="J116" s="8">
        <v>14</v>
      </c>
      <c r="K116" s="8"/>
    </row>
    <row r="117" spans="1:11">
      <c r="A117" s="7" t="s">
        <v>119</v>
      </c>
      <c r="B117" s="8">
        <v>20</v>
      </c>
      <c r="C117" s="8">
        <v>14</v>
      </c>
      <c r="D117" s="8">
        <v>14</v>
      </c>
      <c r="E117" s="8"/>
      <c r="G117" s="7" t="s">
        <v>119</v>
      </c>
      <c r="H117" s="8">
        <v>20</v>
      </c>
      <c r="I117" s="8">
        <v>20</v>
      </c>
      <c r="J117" s="8">
        <v>20</v>
      </c>
      <c r="K117" s="8"/>
    </row>
    <row r="118" spans="1:11">
      <c r="A118" s="7" t="s">
        <v>120</v>
      </c>
      <c r="B118" s="8">
        <v>14</v>
      </c>
      <c r="C118" s="8">
        <v>14</v>
      </c>
      <c r="D118" s="8">
        <v>14</v>
      </c>
      <c r="E118" s="8">
        <v>20</v>
      </c>
      <c r="G118" s="7" t="s">
        <v>120</v>
      </c>
      <c r="H118" s="8">
        <v>14</v>
      </c>
      <c r="I118" s="8">
        <v>14</v>
      </c>
      <c r="J118" s="8">
        <v>14</v>
      </c>
      <c r="K118" s="8">
        <v>20</v>
      </c>
    </row>
    <row r="119" spans="1:11">
      <c r="A119" s="7" t="s">
        <v>121</v>
      </c>
      <c r="B119" s="8">
        <v>14</v>
      </c>
      <c r="C119" s="8">
        <v>14</v>
      </c>
      <c r="D119" s="8">
        <v>14</v>
      </c>
      <c r="E119" s="8">
        <v>20</v>
      </c>
      <c r="G119" s="7" t="s">
        <v>121</v>
      </c>
      <c r="H119" s="8">
        <v>14</v>
      </c>
      <c r="I119" s="8">
        <v>14</v>
      </c>
      <c r="J119" s="8">
        <v>14</v>
      </c>
      <c r="K119" s="8">
        <v>20</v>
      </c>
    </row>
    <row r="120" spans="1:11">
      <c r="A120" s="7" t="s">
        <v>122</v>
      </c>
      <c r="B120" s="8">
        <v>14</v>
      </c>
      <c r="C120" s="8">
        <v>20</v>
      </c>
      <c r="D120" s="8">
        <v>20</v>
      </c>
      <c r="E120" s="8">
        <v>20</v>
      </c>
      <c r="G120" s="7" t="s">
        <v>122</v>
      </c>
      <c r="H120" s="8">
        <v>14</v>
      </c>
      <c r="I120" s="8">
        <v>20</v>
      </c>
      <c r="J120" s="8">
        <v>20</v>
      </c>
      <c r="K120" s="8">
        <v>26</v>
      </c>
    </row>
    <row r="121" spans="1:11">
      <c r="A121" s="7" t="s">
        <v>123</v>
      </c>
      <c r="B121" s="8">
        <v>14</v>
      </c>
      <c r="C121" s="8">
        <v>20</v>
      </c>
      <c r="D121" s="8">
        <v>20</v>
      </c>
      <c r="E121" s="8">
        <v>20</v>
      </c>
      <c r="G121" s="7" t="s">
        <v>123</v>
      </c>
      <c r="H121" s="8">
        <v>14</v>
      </c>
      <c r="I121" s="8">
        <v>20</v>
      </c>
      <c r="J121" s="8">
        <v>20</v>
      </c>
      <c r="K121" s="8">
        <v>26</v>
      </c>
    </row>
    <row r="122" spans="1:11">
      <c r="A122" s="7" t="s">
        <v>124</v>
      </c>
      <c r="B122" s="8">
        <v>20</v>
      </c>
      <c r="C122" s="8">
        <v>20</v>
      </c>
      <c r="D122" s="8">
        <v>20</v>
      </c>
      <c r="E122" s="8">
        <v>26</v>
      </c>
      <c r="G122" s="7" t="s">
        <v>124</v>
      </c>
      <c r="H122" s="8">
        <v>20</v>
      </c>
      <c r="I122" s="8">
        <v>20</v>
      </c>
      <c r="J122" s="8">
        <v>26</v>
      </c>
      <c r="K122" s="8">
        <v>32</v>
      </c>
    </row>
    <row r="123" spans="1:11">
      <c r="A123" s="7" t="s">
        <v>125</v>
      </c>
      <c r="B123" s="8">
        <v>20</v>
      </c>
      <c r="C123" s="8">
        <v>20</v>
      </c>
      <c r="D123" s="8">
        <v>20</v>
      </c>
      <c r="E123" s="8">
        <v>26</v>
      </c>
      <c r="G123" s="7" t="s">
        <v>125</v>
      </c>
      <c r="H123" s="8">
        <v>20</v>
      </c>
      <c r="I123" s="8">
        <v>20</v>
      </c>
      <c r="J123" s="8">
        <v>26</v>
      </c>
      <c r="K123" s="8">
        <v>32</v>
      </c>
    </row>
    <row r="124" spans="1:11">
      <c r="A124" s="7" t="s">
        <v>126</v>
      </c>
      <c r="B124" s="8">
        <v>20</v>
      </c>
      <c r="C124" s="8">
        <v>20</v>
      </c>
      <c r="D124" s="8">
        <v>20</v>
      </c>
      <c r="E124" s="8">
        <v>26</v>
      </c>
      <c r="G124" s="7" t="s">
        <v>126</v>
      </c>
      <c r="H124" s="8">
        <v>20</v>
      </c>
      <c r="I124" s="8">
        <v>20</v>
      </c>
      <c r="J124" s="8">
        <v>26</v>
      </c>
      <c r="K124" s="8">
        <v>32</v>
      </c>
    </row>
    <row r="125" spans="1:11">
      <c r="A125" s="7" t="s">
        <v>127</v>
      </c>
      <c r="B125" s="8">
        <v>20</v>
      </c>
      <c r="C125" s="8">
        <v>20</v>
      </c>
      <c r="D125" s="8">
        <v>20</v>
      </c>
      <c r="E125" s="8">
        <v>26</v>
      </c>
      <c r="G125" s="7" t="s">
        <v>127</v>
      </c>
      <c r="H125" s="8">
        <v>20</v>
      </c>
      <c r="I125" s="8">
        <v>20</v>
      </c>
      <c r="J125" s="8">
        <v>26</v>
      </c>
      <c r="K125" s="8">
        <v>32</v>
      </c>
    </row>
    <row r="126" spans="1:11">
      <c r="A126" s="7" t="s">
        <v>128</v>
      </c>
      <c r="B126" s="8">
        <v>14</v>
      </c>
      <c r="C126" s="8">
        <v>20</v>
      </c>
      <c r="D126" s="8">
        <v>14</v>
      </c>
      <c r="E126" s="8"/>
      <c r="G126" s="7" t="s">
        <v>128</v>
      </c>
      <c r="H126" s="8">
        <v>20</v>
      </c>
      <c r="I126" s="8">
        <v>20</v>
      </c>
      <c r="J126" s="8">
        <v>20</v>
      </c>
      <c r="K126" s="8"/>
    </row>
    <row r="127" spans="1:11">
      <c r="A127" s="7" t="s">
        <v>129</v>
      </c>
      <c r="B127" s="8">
        <v>14</v>
      </c>
      <c r="C127" s="8">
        <v>14</v>
      </c>
      <c r="D127" s="8">
        <v>14</v>
      </c>
      <c r="E127" s="8">
        <v>14</v>
      </c>
      <c r="G127" s="7" t="s">
        <v>129</v>
      </c>
      <c r="H127" s="8">
        <v>14</v>
      </c>
      <c r="I127" s="8">
        <v>14</v>
      </c>
      <c r="J127" s="8">
        <v>14</v>
      </c>
      <c r="K127" s="8">
        <v>14</v>
      </c>
    </row>
    <row r="128" spans="1:11">
      <c r="A128" s="7" t="s">
        <v>130</v>
      </c>
      <c r="B128" s="8">
        <v>14</v>
      </c>
      <c r="C128" s="8">
        <v>14</v>
      </c>
      <c r="D128" s="8">
        <v>14</v>
      </c>
      <c r="E128" s="8">
        <v>14</v>
      </c>
      <c r="G128" s="7" t="s">
        <v>130</v>
      </c>
      <c r="H128" s="8">
        <v>14</v>
      </c>
      <c r="I128" s="8">
        <v>14</v>
      </c>
      <c r="J128" s="8">
        <v>14</v>
      </c>
      <c r="K128" s="8">
        <v>14</v>
      </c>
    </row>
    <row r="129" spans="1:11">
      <c r="A129" s="7" t="s">
        <v>131</v>
      </c>
      <c r="B129" s="8">
        <v>14</v>
      </c>
      <c r="C129" s="8">
        <v>14</v>
      </c>
      <c r="D129" s="8">
        <v>14</v>
      </c>
      <c r="E129" s="8">
        <v>14</v>
      </c>
      <c r="G129" s="7" t="s">
        <v>131</v>
      </c>
      <c r="H129" s="8">
        <v>14</v>
      </c>
      <c r="I129" s="8">
        <v>14</v>
      </c>
      <c r="J129" s="8">
        <v>14</v>
      </c>
      <c r="K129" s="8">
        <v>14</v>
      </c>
    </row>
    <row r="130" spans="1:11">
      <c r="A130" s="7" t="s">
        <v>132</v>
      </c>
      <c r="B130" s="8">
        <v>14</v>
      </c>
      <c r="C130" s="8">
        <v>14</v>
      </c>
      <c r="D130" s="8">
        <v>14</v>
      </c>
      <c r="E130" s="8">
        <v>14</v>
      </c>
      <c r="G130" s="7" t="s">
        <v>132</v>
      </c>
      <c r="H130" s="8">
        <v>14</v>
      </c>
      <c r="I130" s="8">
        <v>14</v>
      </c>
      <c r="J130" s="8">
        <v>14</v>
      </c>
      <c r="K130" s="8">
        <v>14</v>
      </c>
    </row>
    <row r="131" spans="1:11">
      <c r="A131" s="7" t="s">
        <v>133</v>
      </c>
      <c r="B131" s="8">
        <v>14</v>
      </c>
      <c r="C131" s="8">
        <v>14</v>
      </c>
      <c r="D131" s="8">
        <v>14</v>
      </c>
      <c r="E131" s="8"/>
      <c r="G131" s="7" t="s">
        <v>133</v>
      </c>
      <c r="H131" s="8">
        <v>14</v>
      </c>
      <c r="I131" s="8">
        <v>14</v>
      </c>
      <c r="J131" s="8">
        <v>20</v>
      </c>
      <c r="K131" s="8"/>
    </row>
    <row r="132" spans="1:11">
      <c r="A132" s="7" t="s">
        <v>134</v>
      </c>
      <c r="B132" s="9"/>
      <c r="C132" s="9"/>
      <c r="D132" s="8">
        <v>20</v>
      </c>
      <c r="E132" s="8">
        <v>20</v>
      </c>
      <c r="G132" s="7" t="s">
        <v>134</v>
      </c>
      <c r="H132" s="9"/>
      <c r="I132" s="9"/>
      <c r="J132" s="8">
        <v>20</v>
      </c>
      <c r="K132" s="8">
        <v>26</v>
      </c>
    </row>
    <row r="133" spans="1:11">
      <c r="A133" s="7" t="s">
        <v>135</v>
      </c>
      <c r="B133" s="9"/>
      <c r="C133" s="9"/>
      <c r="D133" s="8">
        <v>20</v>
      </c>
      <c r="E133" s="8">
        <v>20</v>
      </c>
      <c r="G133" s="7" t="s">
        <v>135</v>
      </c>
      <c r="H133" s="9"/>
      <c r="I133" s="9"/>
      <c r="J133" s="8">
        <v>26</v>
      </c>
      <c r="K133" s="8">
        <v>32</v>
      </c>
    </row>
    <row r="134" spans="1:11">
      <c r="A134" s="7" t="s">
        <v>136</v>
      </c>
      <c r="B134" s="9"/>
      <c r="C134" s="9"/>
      <c r="D134" s="8">
        <v>20</v>
      </c>
      <c r="E134" s="8">
        <v>20</v>
      </c>
      <c r="G134" s="7" t="s">
        <v>136</v>
      </c>
      <c r="H134" s="9"/>
      <c r="I134" s="9"/>
      <c r="J134" s="8">
        <v>20</v>
      </c>
      <c r="K134" s="8">
        <v>26</v>
      </c>
    </row>
    <row r="135" spans="1:11">
      <c r="A135" s="7" t="s">
        <v>137</v>
      </c>
      <c r="B135" s="9"/>
      <c r="C135" s="9"/>
      <c r="D135" s="8">
        <v>20</v>
      </c>
      <c r="E135" s="8">
        <v>20</v>
      </c>
      <c r="G135" s="7" t="s">
        <v>137</v>
      </c>
      <c r="H135" s="9"/>
      <c r="I135" s="9"/>
      <c r="J135" s="8">
        <v>26</v>
      </c>
      <c r="K135" s="8">
        <v>32</v>
      </c>
    </row>
    <row r="136" spans="1:11">
      <c r="A136" s="7" t="s">
        <v>138</v>
      </c>
      <c r="B136" s="9"/>
      <c r="C136" s="9"/>
      <c r="D136" s="8">
        <v>14</v>
      </c>
      <c r="E136" s="8">
        <v>14</v>
      </c>
      <c r="G136" s="7" t="s">
        <v>138</v>
      </c>
      <c r="H136" s="9"/>
      <c r="I136" s="9"/>
      <c r="J136" s="8">
        <v>14</v>
      </c>
      <c r="K136" s="8">
        <v>14</v>
      </c>
    </row>
    <row r="137" spans="1:11">
      <c r="A137" s="7" t="s">
        <v>139</v>
      </c>
      <c r="B137" s="9"/>
      <c r="C137" s="8">
        <v>20</v>
      </c>
      <c r="D137" s="8">
        <v>20</v>
      </c>
      <c r="E137" s="8">
        <v>20</v>
      </c>
      <c r="G137" s="7" t="s">
        <v>139</v>
      </c>
      <c r="H137" s="9"/>
      <c r="I137" s="8">
        <v>26</v>
      </c>
      <c r="J137" s="8">
        <v>32</v>
      </c>
      <c r="K137" s="8">
        <v>20</v>
      </c>
    </row>
    <row r="138" spans="1:11">
      <c r="A138" s="7" t="s">
        <v>140</v>
      </c>
      <c r="B138" s="8">
        <v>20</v>
      </c>
      <c r="C138" s="8">
        <v>20</v>
      </c>
      <c r="D138" s="8">
        <v>26</v>
      </c>
      <c r="E138" s="8">
        <v>26</v>
      </c>
      <c r="G138" s="7" t="s">
        <v>140</v>
      </c>
      <c r="H138" s="8">
        <v>20</v>
      </c>
      <c r="I138" s="8">
        <v>20</v>
      </c>
      <c r="J138" s="8">
        <v>26</v>
      </c>
      <c r="K138" s="8">
        <v>32</v>
      </c>
    </row>
    <row r="139" spans="1:11">
      <c r="A139" s="7" t="s">
        <v>141</v>
      </c>
      <c r="B139" s="8">
        <v>20</v>
      </c>
      <c r="C139" s="8">
        <v>20</v>
      </c>
      <c r="D139" s="8">
        <v>26</v>
      </c>
      <c r="E139" s="8">
        <v>26</v>
      </c>
      <c r="G139" s="7" t="s">
        <v>141</v>
      </c>
      <c r="H139" s="8">
        <v>20</v>
      </c>
      <c r="I139" s="8">
        <v>20</v>
      </c>
      <c r="J139" s="8">
        <v>26</v>
      </c>
      <c r="K139" s="8">
        <v>32</v>
      </c>
    </row>
    <row r="140" spans="1:11">
      <c r="A140" s="7" t="s">
        <v>142</v>
      </c>
      <c r="B140" s="8">
        <v>20</v>
      </c>
      <c r="C140" s="8">
        <v>20</v>
      </c>
      <c r="D140" s="8">
        <v>20</v>
      </c>
      <c r="E140" s="8">
        <v>20</v>
      </c>
      <c r="G140" s="7" t="s">
        <v>142</v>
      </c>
      <c r="H140" s="8">
        <v>26</v>
      </c>
      <c r="I140" s="8">
        <v>26</v>
      </c>
      <c r="J140" s="8">
        <v>20</v>
      </c>
      <c r="K140" s="8">
        <v>26</v>
      </c>
    </row>
    <row r="141" spans="1:11">
      <c r="A141" s="7" t="s">
        <v>143</v>
      </c>
      <c r="B141" s="8">
        <v>14</v>
      </c>
      <c r="C141" s="8">
        <v>20</v>
      </c>
      <c r="D141" s="8">
        <v>26</v>
      </c>
      <c r="E141" s="8">
        <v>20</v>
      </c>
      <c r="G141" s="7" t="s">
        <v>143</v>
      </c>
      <c r="H141" s="8">
        <v>20</v>
      </c>
      <c r="I141" s="8">
        <v>20</v>
      </c>
      <c r="J141" s="8">
        <v>26</v>
      </c>
      <c r="K141" s="8">
        <v>26</v>
      </c>
    </row>
    <row r="142" spans="1:11">
      <c r="A142" s="7" t="s">
        <v>144</v>
      </c>
      <c r="B142" s="8">
        <v>14</v>
      </c>
      <c r="C142" s="8">
        <v>20</v>
      </c>
      <c r="D142" s="8">
        <v>26</v>
      </c>
      <c r="E142" s="8">
        <v>20</v>
      </c>
      <c r="G142" s="7" t="s">
        <v>144</v>
      </c>
      <c r="H142" s="8">
        <v>20</v>
      </c>
      <c r="I142" s="8">
        <v>20</v>
      </c>
      <c r="J142" s="8">
        <v>26</v>
      </c>
      <c r="K142" s="8">
        <v>26</v>
      </c>
    </row>
    <row r="143" spans="1:11">
      <c r="A143" s="10" t="s">
        <v>145</v>
      </c>
      <c r="B143" s="9"/>
      <c r="C143" s="9"/>
      <c r="D143" s="9"/>
      <c r="E143" s="8">
        <v>26</v>
      </c>
      <c r="G143" s="10" t="s">
        <v>145</v>
      </c>
      <c r="H143" s="9"/>
      <c r="I143" s="9"/>
      <c r="J143" s="9"/>
      <c r="K143" s="8">
        <v>26</v>
      </c>
    </row>
    <row r="144" spans="1:11">
      <c r="A144" s="10" t="s">
        <v>146</v>
      </c>
      <c r="B144" s="9"/>
      <c r="C144" s="9"/>
      <c r="D144" s="9"/>
      <c r="E144" s="8">
        <v>26</v>
      </c>
      <c r="G144" s="10" t="s">
        <v>146</v>
      </c>
      <c r="H144" s="9"/>
      <c r="I144" s="9"/>
      <c r="J144" s="9"/>
      <c r="K144" s="8">
        <v>26</v>
      </c>
    </row>
    <row r="145" spans="1:11">
      <c r="A145" s="10" t="s">
        <v>147</v>
      </c>
      <c r="B145" s="9"/>
      <c r="C145" s="9"/>
      <c r="D145" s="9"/>
      <c r="E145" s="8">
        <v>26</v>
      </c>
      <c r="G145" s="10" t="s">
        <v>147</v>
      </c>
      <c r="H145" s="9"/>
      <c r="I145" s="9"/>
      <c r="J145" s="9"/>
      <c r="K145" s="8">
        <v>26</v>
      </c>
    </row>
    <row r="146" spans="1:11">
      <c r="A146" s="10" t="s">
        <v>148</v>
      </c>
      <c r="B146" s="9"/>
      <c r="C146" s="9"/>
      <c r="D146" s="9"/>
      <c r="E146" s="8">
        <v>26</v>
      </c>
      <c r="G146" s="10" t="s">
        <v>148</v>
      </c>
      <c r="H146" s="9"/>
      <c r="I146" s="9"/>
      <c r="J146" s="9"/>
      <c r="K146" s="8">
        <v>26</v>
      </c>
    </row>
    <row r="147" spans="1:11">
      <c r="A147" s="10" t="s">
        <v>149</v>
      </c>
      <c r="B147" s="9"/>
      <c r="C147" s="9"/>
      <c r="D147" s="9"/>
      <c r="E147" s="8">
        <v>26</v>
      </c>
      <c r="G147" s="10" t="s">
        <v>149</v>
      </c>
      <c r="H147" s="9"/>
      <c r="I147" s="9"/>
      <c r="J147" s="9"/>
      <c r="K147" s="8">
        <v>32</v>
      </c>
    </row>
    <row r="148" spans="1:11">
      <c r="A148" s="10" t="s">
        <v>150</v>
      </c>
      <c r="B148" s="9"/>
      <c r="C148" s="9"/>
      <c r="D148" s="9"/>
      <c r="E148" s="8">
        <v>26</v>
      </c>
      <c r="G148" s="10" t="s">
        <v>150</v>
      </c>
      <c r="H148" s="9"/>
      <c r="I148" s="9"/>
      <c r="J148" s="9"/>
      <c r="K148" s="8">
        <v>32</v>
      </c>
    </row>
    <row r="149" spans="1:11">
      <c r="A149" s="10" t="s">
        <v>151</v>
      </c>
      <c r="B149" s="9"/>
      <c r="C149" s="9"/>
      <c r="D149" s="9"/>
      <c r="E149" s="8">
        <v>26</v>
      </c>
      <c r="G149" s="10" t="s">
        <v>151</v>
      </c>
      <c r="H149" s="9"/>
      <c r="I149" s="9"/>
      <c r="J149" s="9"/>
      <c r="K149" s="8">
        <v>32</v>
      </c>
    </row>
    <row r="150" spans="1:11">
      <c r="A150" s="10" t="s">
        <v>152</v>
      </c>
      <c r="B150" s="9"/>
      <c r="C150" s="9"/>
      <c r="D150" s="9"/>
      <c r="E150" s="8">
        <v>26</v>
      </c>
      <c r="G150" s="10" t="s">
        <v>152</v>
      </c>
      <c r="H150" s="9"/>
      <c r="I150" s="9"/>
      <c r="J150" s="9"/>
      <c r="K150" s="8">
        <v>26</v>
      </c>
    </row>
    <row r="151" spans="1:11">
      <c r="A151" s="10" t="s">
        <v>153</v>
      </c>
      <c r="B151" s="9"/>
      <c r="C151" s="9"/>
      <c r="D151" s="9"/>
      <c r="E151" s="8">
        <v>26</v>
      </c>
      <c r="G151" s="10" t="s">
        <v>153</v>
      </c>
      <c r="H151" s="9"/>
      <c r="I151" s="9"/>
      <c r="J151" s="9"/>
      <c r="K151" s="8">
        <v>26</v>
      </c>
    </row>
    <row r="152" spans="1:11">
      <c r="A152" s="10" t="s">
        <v>154</v>
      </c>
      <c r="B152" s="9"/>
      <c r="C152" s="9"/>
      <c r="D152" s="9"/>
      <c r="E152" s="8">
        <v>26</v>
      </c>
      <c r="G152" s="10" t="s">
        <v>154</v>
      </c>
      <c r="H152" s="9"/>
      <c r="I152" s="9"/>
      <c r="J152" s="9"/>
      <c r="K152" s="8">
        <v>26</v>
      </c>
    </row>
    <row r="153" spans="1:11">
      <c r="A153" s="10" t="s">
        <v>155</v>
      </c>
      <c r="B153" s="9"/>
      <c r="C153" s="9"/>
      <c r="D153" s="9"/>
      <c r="E153" s="8">
        <v>26</v>
      </c>
      <c r="G153" s="10" t="s">
        <v>155</v>
      </c>
      <c r="H153" s="9"/>
      <c r="I153" s="9"/>
      <c r="J153" s="9"/>
      <c r="K153" s="8">
        <v>26</v>
      </c>
    </row>
    <row r="154" spans="1:11">
      <c r="A154" s="10" t="s">
        <v>156</v>
      </c>
      <c r="B154" s="9"/>
      <c r="C154" s="9"/>
      <c r="D154" s="9"/>
      <c r="E154" s="8">
        <v>32</v>
      </c>
      <c r="G154" s="10" t="s">
        <v>156</v>
      </c>
      <c r="H154" s="9"/>
      <c r="I154" s="9"/>
      <c r="J154" s="9"/>
      <c r="K154" s="8">
        <v>32</v>
      </c>
    </row>
    <row r="155" spans="1:11">
      <c r="A155" s="10" t="s">
        <v>157</v>
      </c>
      <c r="B155" s="9"/>
      <c r="C155" s="9"/>
      <c r="D155" s="9"/>
      <c r="E155" s="8">
        <v>32</v>
      </c>
      <c r="G155" s="10" t="s">
        <v>157</v>
      </c>
      <c r="H155" s="9"/>
      <c r="I155" s="9"/>
      <c r="J155" s="9"/>
      <c r="K155" s="8">
        <v>32</v>
      </c>
    </row>
    <row r="156" spans="1:11">
      <c r="A156" s="10" t="s">
        <v>158</v>
      </c>
      <c r="B156" s="9"/>
      <c r="C156" s="9"/>
      <c r="D156" s="9"/>
      <c r="E156" s="8">
        <v>32</v>
      </c>
      <c r="G156" s="10" t="s">
        <v>158</v>
      </c>
      <c r="H156" s="9"/>
      <c r="I156" s="9"/>
      <c r="J156" s="9"/>
      <c r="K156" s="8">
        <v>32</v>
      </c>
    </row>
    <row r="157" spans="1:11">
      <c r="A157" s="10" t="s">
        <v>159</v>
      </c>
      <c r="B157" s="9"/>
      <c r="C157" s="9"/>
      <c r="D157" s="9"/>
      <c r="E157" s="8">
        <v>32</v>
      </c>
      <c r="G157" s="10" t="s">
        <v>159</v>
      </c>
      <c r="H157" s="9"/>
      <c r="I157" s="9"/>
      <c r="J157" s="9"/>
      <c r="K157" s="8">
        <v>32</v>
      </c>
    </row>
    <row r="158" spans="1:11">
      <c r="A158" s="10" t="s">
        <v>160</v>
      </c>
      <c r="B158" s="9"/>
      <c r="C158" s="9"/>
      <c r="D158" s="9"/>
      <c r="E158" s="8">
        <v>32</v>
      </c>
      <c r="G158" s="10" t="s">
        <v>160</v>
      </c>
      <c r="H158" s="9"/>
      <c r="I158" s="9"/>
      <c r="J158" s="9"/>
      <c r="K158" s="8">
        <v>32</v>
      </c>
    </row>
    <row r="159" spans="1:11">
      <c r="A159" s="10" t="s">
        <v>161</v>
      </c>
      <c r="B159" s="9"/>
      <c r="C159" s="9"/>
      <c r="D159" s="9"/>
      <c r="E159" s="8">
        <v>32</v>
      </c>
      <c r="G159" s="10" t="s">
        <v>161</v>
      </c>
      <c r="H159" s="9"/>
      <c r="I159" s="9"/>
      <c r="J159" s="9"/>
      <c r="K159" s="8">
        <v>32</v>
      </c>
    </row>
    <row r="160" spans="1:11">
      <c r="A160" s="10" t="s">
        <v>162</v>
      </c>
      <c r="B160" s="9"/>
      <c r="C160" s="9"/>
      <c r="D160" s="9"/>
      <c r="E160" s="8">
        <v>32</v>
      </c>
      <c r="G160" s="10" t="s">
        <v>162</v>
      </c>
      <c r="H160" s="9"/>
      <c r="I160" s="9"/>
      <c r="J160" s="9"/>
      <c r="K160" s="8">
        <v>32</v>
      </c>
    </row>
    <row r="161" spans="1:11">
      <c r="A161" s="10" t="s">
        <v>163</v>
      </c>
      <c r="B161" s="9"/>
      <c r="C161" s="9"/>
      <c r="D161" s="9"/>
      <c r="E161" s="8">
        <v>32</v>
      </c>
      <c r="G161" s="10" t="s">
        <v>163</v>
      </c>
      <c r="H161" s="9"/>
      <c r="I161" s="9"/>
      <c r="J161" s="9"/>
      <c r="K161" s="8">
        <v>32</v>
      </c>
    </row>
    <row r="162" spans="1:11">
      <c r="A162" s="10" t="s">
        <v>164</v>
      </c>
      <c r="B162" s="9"/>
      <c r="C162" s="9"/>
      <c r="D162" s="9"/>
      <c r="E162" s="8">
        <v>32</v>
      </c>
      <c r="G162" s="10" t="s">
        <v>164</v>
      </c>
      <c r="H162" s="9"/>
      <c r="I162" s="9"/>
      <c r="J162" s="9"/>
      <c r="K162" s="8">
        <v>32</v>
      </c>
    </row>
    <row r="163" spans="1:11">
      <c r="A163" s="10" t="s">
        <v>165</v>
      </c>
      <c r="B163" s="9"/>
      <c r="C163" s="9"/>
      <c r="D163" s="9"/>
      <c r="E163" s="8">
        <v>32</v>
      </c>
      <c r="G163" s="10" t="s">
        <v>165</v>
      </c>
      <c r="H163" s="9"/>
      <c r="I163" s="9"/>
      <c r="J163" s="9"/>
      <c r="K163" s="8">
        <v>32</v>
      </c>
    </row>
    <row r="164" spans="1:11">
      <c r="A164" s="10" t="s">
        <v>151</v>
      </c>
      <c r="B164" s="9"/>
      <c r="C164" s="9"/>
      <c r="D164" s="9"/>
      <c r="E164" s="8">
        <v>32</v>
      </c>
      <c r="G164" s="10" t="s">
        <v>151</v>
      </c>
      <c r="H164" s="9"/>
      <c r="I164" s="9"/>
      <c r="J164" s="9"/>
      <c r="K164" s="8">
        <v>32</v>
      </c>
    </row>
    <row r="165" spans="1:11">
      <c r="A165" s="10" t="s">
        <v>166</v>
      </c>
      <c r="B165" s="9"/>
      <c r="C165" s="9"/>
      <c r="D165" s="9"/>
      <c r="E165" s="8">
        <v>32</v>
      </c>
      <c r="G165" s="10" t="s">
        <v>166</v>
      </c>
      <c r="H165" s="9"/>
      <c r="I165" s="9"/>
      <c r="J165" s="9"/>
      <c r="K165" s="8">
        <v>32</v>
      </c>
    </row>
    <row r="166" spans="1:11">
      <c r="A166" s="10" t="s">
        <v>167</v>
      </c>
      <c r="B166" s="9"/>
      <c r="C166" s="9"/>
      <c r="D166" s="9"/>
      <c r="E166" s="8">
        <v>32</v>
      </c>
      <c r="G166" s="10" t="s">
        <v>167</v>
      </c>
      <c r="H166" s="9"/>
      <c r="I166" s="9"/>
      <c r="J166" s="9"/>
      <c r="K166" s="8">
        <v>32</v>
      </c>
    </row>
    <row r="167" spans="1:11">
      <c r="A167" s="10" t="s">
        <v>168</v>
      </c>
      <c r="B167" s="9"/>
      <c r="C167" s="9"/>
      <c r="D167" s="9"/>
      <c r="E167" s="8">
        <v>32</v>
      </c>
      <c r="G167" s="10" t="s">
        <v>168</v>
      </c>
      <c r="H167" s="9"/>
      <c r="I167" s="9"/>
      <c r="J167" s="9"/>
      <c r="K167" s="8">
        <v>32</v>
      </c>
    </row>
    <row r="168" spans="1:11">
      <c r="A168" s="10" t="s">
        <v>169</v>
      </c>
      <c r="B168" s="9"/>
      <c r="C168" s="9"/>
      <c r="D168" s="9"/>
      <c r="E168" s="8">
        <v>32</v>
      </c>
      <c r="G168" s="10" t="s">
        <v>169</v>
      </c>
      <c r="H168" s="9"/>
      <c r="I168" s="9"/>
      <c r="J168" s="9"/>
      <c r="K168" s="8">
        <v>32</v>
      </c>
    </row>
    <row r="169" spans="1:11">
      <c r="A169" s="10" t="s">
        <v>170</v>
      </c>
      <c r="B169" s="9"/>
      <c r="C169" s="9"/>
      <c r="D169" s="9"/>
      <c r="E169" s="8">
        <v>32</v>
      </c>
      <c r="G169" s="10" t="s">
        <v>170</v>
      </c>
      <c r="H169" s="9"/>
      <c r="I169" s="9"/>
      <c r="J169" s="9"/>
      <c r="K169" s="8">
        <v>32</v>
      </c>
    </row>
    <row r="170" spans="1:11">
      <c r="A170" s="10" t="s">
        <v>171</v>
      </c>
      <c r="B170" s="9"/>
      <c r="C170" s="9"/>
      <c r="D170" s="8">
        <v>26</v>
      </c>
      <c r="E170" s="8">
        <v>26</v>
      </c>
      <c r="G170" s="10" t="s">
        <v>171</v>
      </c>
      <c r="H170" s="9"/>
      <c r="I170" s="9"/>
      <c r="J170" s="8">
        <v>26</v>
      </c>
      <c r="K170" s="8">
        <v>32</v>
      </c>
    </row>
    <row r="171" spans="1:11">
      <c r="A171" s="10" t="s">
        <v>172</v>
      </c>
      <c r="B171" s="9"/>
      <c r="C171" s="9"/>
      <c r="D171" s="8">
        <v>26</v>
      </c>
      <c r="E171" s="8">
        <v>26</v>
      </c>
      <c r="G171" s="10" t="s">
        <v>172</v>
      </c>
      <c r="H171" s="9"/>
      <c r="I171" s="9"/>
      <c r="J171" s="8">
        <v>26</v>
      </c>
      <c r="K171" s="8">
        <v>32</v>
      </c>
    </row>
    <row r="172" spans="1:11">
      <c r="A172" s="10" t="s">
        <v>173</v>
      </c>
      <c r="B172" s="9"/>
      <c r="C172" s="9"/>
      <c r="D172" s="8">
        <v>26</v>
      </c>
      <c r="E172" s="8">
        <v>26</v>
      </c>
      <c r="G172" s="10" t="s">
        <v>173</v>
      </c>
      <c r="H172" s="9"/>
      <c r="I172" s="9"/>
      <c r="J172" s="8">
        <v>32</v>
      </c>
      <c r="K172" s="8">
        <v>32</v>
      </c>
    </row>
    <row r="173" spans="1:11">
      <c r="A173" s="10" t="s">
        <v>174</v>
      </c>
      <c r="B173" s="9"/>
      <c r="C173" s="9"/>
      <c r="D173" s="8">
        <v>26</v>
      </c>
      <c r="E173" s="8">
        <v>26</v>
      </c>
      <c r="G173" s="10" t="s">
        <v>174</v>
      </c>
      <c r="H173" s="9"/>
      <c r="I173" s="9"/>
      <c r="J173" s="8">
        <v>26</v>
      </c>
      <c r="K173" s="8">
        <v>32</v>
      </c>
    </row>
    <row r="174" spans="1:11">
      <c r="A174" s="10" t="s">
        <v>175</v>
      </c>
      <c r="B174" s="9"/>
      <c r="C174" s="9"/>
      <c r="D174" s="8">
        <v>26</v>
      </c>
      <c r="E174" s="8">
        <v>20</v>
      </c>
      <c r="G174" s="10" t="s">
        <v>175</v>
      </c>
      <c r="H174" s="9"/>
      <c r="I174" s="9"/>
      <c r="J174" s="8">
        <v>26</v>
      </c>
      <c r="K174" s="8">
        <v>26</v>
      </c>
    </row>
    <row r="175" spans="1:11">
      <c r="A175" s="10" t="s">
        <v>176</v>
      </c>
      <c r="B175" s="9"/>
      <c r="C175" s="9"/>
      <c r="D175" s="8">
        <v>26</v>
      </c>
      <c r="E175" s="8">
        <v>26</v>
      </c>
      <c r="G175" s="10" t="s">
        <v>176</v>
      </c>
      <c r="H175" s="9"/>
      <c r="I175" s="9"/>
      <c r="J175" s="8">
        <v>26</v>
      </c>
      <c r="K175" s="8">
        <v>32</v>
      </c>
    </row>
    <row r="176" spans="1:11">
      <c r="A176" s="10" t="s">
        <v>177</v>
      </c>
      <c r="B176" s="9"/>
      <c r="C176" s="9"/>
      <c r="D176" s="8">
        <v>26</v>
      </c>
      <c r="E176" s="8">
        <v>20</v>
      </c>
      <c r="G176" s="10" t="s">
        <v>177</v>
      </c>
      <c r="H176" s="9"/>
      <c r="I176" s="9"/>
      <c r="J176" s="8">
        <v>26</v>
      </c>
      <c r="K176" s="8">
        <v>26</v>
      </c>
    </row>
    <row r="177" spans="1:11">
      <c r="A177" s="10" t="s">
        <v>178</v>
      </c>
      <c r="B177" s="9"/>
      <c r="C177" s="9"/>
      <c r="D177" s="8">
        <v>26</v>
      </c>
      <c r="E177" s="8">
        <v>20</v>
      </c>
      <c r="G177" s="10" t="s">
        <v>178</v>
      </c>
      <c r="H177" s="9"/>
      <c r="I177" s="9"/>
      <c r="J177" s="8">
        <v>26</v>
      </c>
      <c r="K177" s="8">
        <v>26</v>
      </c>
    </row>
    <row r="178" spans="1:11">
      <c r="A178" s="10" t="s">
        <v>179</v>
      </c>
      <c r="B178" s="9"/>
      <c r="C178" s="8">
        <v>20</v>
      </c>
      <c r="D178" s="8">
        <v>20</v>
      </c>
      <c r="E178" s="8">
        <v>20</v>
      </c>
      <c r="G178" s="10" t="s">
        <v>179</v>
      </c>
      <c r="H178" s="9"/>
      <c r="I178" s="8">
        <v>20</v>
      </c>
      <c r="J178" s="8">
        <v>20</v>
      </c>
      <c r="K178" s="8">
        <v>26</v>
      </c>
    </row>
    <row r="179" spans="1:11">
      <c r="A179" s="10" t="s">
        <v>180</v>
      </c>
      <c r="B179" s="9"/>
      <c r="C179" s="8">
        <v>20</v>
      </c>
      <c r="D179" s="8">
        <v>20</v>
      </c>
      <c r="E179" s="8">
        <v>20</v>
      </c>
      <c r="G179" s="10" t="s">
        <v>180</v>
      </c>
      <c r="H179" s="9"/>
      <c r="I179" s="8">
        <v>20</v>
      </c>
      <c r="J179" s="8">
        <v>20</v>
      </c>
      <c r="K179" s="8">
        <v>26</v>
      </c>
    </row>
    <row r="180" spans="1:11">
      <c r="A180" s="10" t="s">
        <v>181</v>
      </c>
      <c r="B180" s="9"/>
      <c r="C180" s="8">
        <v>20</v>
      </c>
      <c r="D180" s="8">
        <v>20</v>
      </c>
      <c r="E180" s="8">
        <v>20</v>
      </c>
      <c r="G180" s="10" t="s">
        <v>181</v>
      </c>
      <c r="H180" s="9"/>
      <c r="I180" s="8">
        <v>20</v>
      </c>
      <c r="J180" s="8">
        <v>20</v>
      </c>
      <c r="K180" s="8">
        <v>26</v>
      </c>
    </row>
    <row r="181" spans="1:11">
      <c r="A181" s="7" t="s">
        <v>182</v>
      </c>
      <c r="B181" s="8">
        <v>25</v>
      </c>
      <c r="C181" s="8">
        <v>25</v>
      </c>
      <c r="D181" s="8">
        <v>25</v>
      </c>
      <c r="E181" s="8">
        <v>25</v>
      </c>
      <c r="G181" s="7" t="s">
        <v>182</v>
      </c>
      <c r="H181" s="8">
        <v>30</v>
      </c>
      <c r="I181" s="8">
        <v>30</v>
      </c>
      <c r="J181" s="8">
        <v>30</v>
      </c>
      <c r="K181" s="8">
        <v>25</v>
      </c>
    </row>
    <row r="182" spans="1:11">
      <c r="A182" s="7" t="s">
        <v>183</v>
      </c>
      <c r="B182" s="8">
        <v>20</v>
      </c>
      <c r="C182" s="8">
        <v>20</v>
      </c>
      <c r="D182" s="8">
        <v>20</v>
      </c>
      <c r="E182" s="8">
        <v>20</v>
      </c>
      <c r="G182" s="7" t="s">
        <v>183</v>
      </c>
      <c r="H182" s="8">
        <v>20</v>
      </c>
      <c r="I182" s="8">
        <v>20</v>
      </c>
      <c r="J182" s="8">
        <v>20</v>
      </c>
      <c r="K182" s="8">
        <v>25</v>
      </c>
    </row>
    <row r="183" spans="1:11">
      <c r="A183" s="7" t="s">
        <v>184</v>
      </c>
      <c r="B183" s="8">
        <v>20</v>
      </c>
      <c r="C183" s="8">
        <v>20</v>
      </c>
      <c r="D183" s="8">
        <v>20</v>
      </c>
      <c r="E183" s="8">
        <v>20</v>
      </c>
      <c r="G183" s="7" t="s">
        <v>184</v>
      </c>
      <c r="H183" s="8">
        <v>20</v>
      </c>
      <c r="I183" s="8">
        <v>20</v>
      </c>
      <c r="J183" s="8">
        <v>20</v>
      </c>
      <c r="K183" s="8">
        <v>25</v>
      </c>
    </row>
    <row r="184" spans="1:11">
      <c r="A184" s="7" t="s">
        <v>185</v>
      </c>
      <c r="B184" s="8">
        <v>20</v>
      </c>
      <c r="C184" s="8">
        <v>20</v>
      </c>
      <c r="D184" s="8">
        <v>20</v>
      </c>
      <c r="E184" s="8">
        <v>20</v>
      </c>
      <c r="G184" s="7" t="s">
        <v>185</v>
      </c>
      <c r="H184" s="8">
        <v>20</v>
      </c>
      <c r="I184" s="8">
        <v>20</v>
      </c>
      <c r="J184" s="8">
        <v>20</v>
      </c>
      <c r="K184" s="8">
        <v>25</v>
      </c>
    </row>
    <row r="185" spans="1:11">
      <c r="A185" s="7" t="s">
        <v>186</v>
      </c>
      <c r="B185" s="8">
        <v>20</v>
      </c>
      <c r="C185" s="8">
        <v>20</v>
      </c>
      <c r="D185" s="8">
        <v>20</v>
      </c>
      <c r="E185" s="8">
        <v>20</v>
      </c>
      <c r="G185" s="7" t="s">
        <v>186</v>
      </c>
      <c r="H185" s="8">
        <v>20</v>
      </c>
      <c r="I185" s="8">
        <v>20</v>
      </c>
      <c r="J185" s="8">
        <v>20</v>
      </c>
      <c r="K185" s="8">
        <v>25</v>
      </c>
    </row>
    <row r="186" spans="1:11">
      <c r="A186" s="7" t="s">
        <v>184</v>
      </c>
      <c r="B186" s="8">
        <v>20</v>
      </c>
      <c r="C186" s="8">
        <v>20</v>
      </c>
      <c r="D186" s="8">
        <v>20</v>
      </c>
      <c r="E186" s="8">
        <v>20</v>
      </c>
      <c r="G186" s="7" t="s">
        <v>184</v>
      </c>
      <c r="H186" s="8">
        <v>20</v>
      </c>
      <c r="I186" s="8">
        <v>20</v>
      </c>
      <c r="J186" s="8">
        <v>20</v>
      </c>
      <c r="K186" s="8">
        <v>25</v>
      </c>
    </row>
    <row r="187" spans="1:11">
      <c r="A187" s="7" t="s">
        <v>183</v>
      </c>
      <c r="B187" s="8">
        <v>25</v>
      </c>
      <c r="C187" s="8">
        <v>25</v>
      </c>
      <c r="D187" s="8">
        <v>30</v>
      </c>
      <c r="E187" s="8">
        <v>30</v>
      </c>
      <c r="G187" s="7" t="s">
        <v>183</v>
      </c>
      <c r="H187" s="8">
        <v>30</v>
      </c>
      <c r="I187" s="8">
        <v>30</v>
      </c>
      <c r="J187" s="8">
        <v>35</v>
      </c>
      <c r="K187" s="8">
        <v>30</v>
      </c>
    </row>
    <row r="188" spans="1:11">
      <c r="A188" s="7" t="s">
        <v>187</v>
      </c>
      <c r="B188" s="8">
        <v>25</v>
      </c>
      <c r="C188" s="8">
        <v>25</v>
      </c>
      <c r="D188" s="8">
        <v>30</v>
      </c>
      <c r="E188" s="8">
        <v>30</v>
      </c>
      <c r="G188" s="7" t="s">
        <v>187</v>
      </c>
      <c r="H188" s="8">
        <v>30</v>
      </c>
      <c r="I188" s="8">
        <v>30</v>
      </c>
      <c r="J188" s="8">
        <v>30</v>
      </c>
      <c r="K188" s="8">
        <v>35</v>
      </c>
    </row>
    <row r="189" spans="1:11">
      <c r="A189" s="7" t="s">
        <v>188</v>
      </c>
      <c r="B189" s="8">
        <v>25</v>
      </c>
      <c r="C189" s="8">
        <v>25</v>
      </c>
      <c r="D189" s="8">
        <v>25</v>
      </c>
      <c r="E189" s="8">
        <v>20</v>
      </c>
      <c r="G189" s="7" t="s">
        <v>188</v>
      </c>
      <c r="H189" s="8">
        <v>30</v>
      </c>
      <c r="I189" s="8">
        <v>25</v>
      </c>
      <c r="J189" s="8">
        <v>25</v>
      </c>
      <c r="K189" s="8">
        <v>25</v>
      </c>
    </row>
    <row r="190" spans="1:11">
      <c r="A190" s="7" t="s">
        <v>189</v>
      </c>
      <c r="B190" s="9"/>
      <c r="C190" s="8">
        <v>20</v>
      </c>
      <c r="D190" s="8">
        <v>20</v>
      </c>
      <c r="E190" s="8">
        <v>20</v>
      </c>
      <c r="G190" s="7" t="s">
        <v>189</v>
      </c>
      <c r="H190" s="9"/>
      <c r="I190" s="8">
        <v>25</v>
      </c>
      <c r="J190" s="8">
        <v>25</v>
      </c>
      <c r="K190" s="8">
        <v>20</v>
      </c>
    </row>
    <row r="191" spans="1:11">
      <c r="A191" s="7" t="s">
        <v>190</v>
      </c>
      <c r="B191" s="9"/>
      <c r="C191" s="8">
        <v>25</v>
      </c>
      <c r="D191" s="8">
        <v>20</v>
      </c>
      <c r="E191" s="8">
        <v>20</v>
      </c>
      <c r="G191" s="7" t="s">
        <v>190</v>
      </c>
      <c r="H191" s="9"/>
      <c r="I191" s="8">
        <v>25</v>
      </c>
      <c r="J191" s="8">
        <v>25</v>
      </c>
      <c r="K191" s="8">
        <v>20</v>
      </c>
    </row>
    <row r="192" spans="1:11">
      <c r="A192" s="13" t="s">
        <v>191</v>
      </c>
      <c r="B192" s="8">
        <v>25</v>
      </c>
      <c r="C192" s="8">
        <v>25</v>
      </c>
      <c r="D192" s="8">
        <v>20</v>
      </c>
      <c r="E192" s="8"/>
      <c r="G192" s="13" t="s">
        <v>191</v>
      </c>
      <c r="H192" s="8">
        <v>25</v>
      </c>
      <c r="I192" s="8">
        <v>25</v>
      </c>
      <c r="J192" s="8">
        <v>25</v>
      </c>
      <c r="K192" s="8"/>
    </row>
    <row r="193" spans="1:11">
      <c r="A193" s="16" t="s">
        <v>192</v>
      </c>
      <c r="B193" s="17">
        <f t="shared" ref="B193:E193" si="0">AVERAGE(B2:B192)</f>
        <v>19.5</v>
      </c>
      <c r="C193" s="18">
        <f t="shared" si="0"/>
        <v>18.294573643410853</v>
      </c>
      <c r="D193" s="18">
        <f t="shared" si="0"/>
        <v>17.972972972972972</v>
      </c>
      <c r="E193" s="18">
        <f t="shared" si="0"/>
        <v>20.140243902439025</v>
      </c>
      <c r="G193" s="16" t="s">
        <v>192</v>
      </c>
      <c r="H193" s="17">
        <f t="shared" ref="H193:K193" si="1">AVERAGE(H2:H192)</f>
        <v>23.132653061224488</v>
      </c>
      <c r="I193" s="18">
        <f t="shared" si="1"/>
        <v>20.589147286821706</v>
      </c>
      <c r="J193" s="18">
        <f t="shared" si="1"/>
        <v>20.831081081081081</v>
      </c>
      <c r="K193" s="18">
        <f t="shared" si="1"/>
        <v>23.146341463414632</v>
      </c>
    </row>
    <row r="194" spans="1:11">
      <c r="A194" s="9" t="s">
        <v>193</v>
      </c>
      <c r="B194" s="19">
        <f t="shared" ref="B194:E194" si="2">MIN(B2:B192)</f>
        <v>8</v>
      </c>
      <c r="C194" s="8">
        <f t="shared" si="2"/>
        <v>8</v>
      </c>
      <c r="D194" s="8">
        <f t="shared" si="2"/>
        <v>0</v>
      </c>
      <c r="E194" s="8">
        <f t="shared" si="2"/>
        <v>0</v>
      </c>
      <c r="G194" s="9" t="s">
        <v>193</v>
      </c>
      <c r="H194" s="19">
        <f t="shared" ref="H194:K194" si="3">MIN(H2:H192)</f>
        <v>10</v>
      </c>
      <c r="I194" s="8">
        <f t="shared" si="3"/>
        <v>10</v>
      </c>
      <c r="J194" s="8">
        <f t="shared" si="3"/>
        <v>10</v>
      </c>
      <c r="K194" s="8">
        <f t="shared" si="3"/>
        <v>8</v>
      </c>
    </row>
    <row r="195" spans="1:11">
      <c r="A195" s="9" t="s">
        <v>194</v>
      </c>
      <c r="B195" s="19">
        <f t="shared" ref="B195:E195" si="4">MAX(B2:B192)</f>
        <v>46</v>
      </c>
      <c r="C195" s="8">
        <f t="shared" si="4"/>
        <v>46</v>
      </c>
      <c r="D195" s="8">
        <f t="shared" si="4"/>
        <v>40</v>
      </c>
      <c r="E195" s="8">
        <f t="shared" si="4"/>
        <v>46</v>
      </c>
      <c r="G195" s="9" t="s">
        <v>194</v>
      </c>
      <c r="H195" s="19">
        <f t="shared" ref="H195:K195" si="5">MAX(H2:H192)</f>
        <v>52</v>
      </c>
      <c r="I195" s="8">
        <f t="shared" si="5"/>
        <v>46</v>
      </c>
      <c r="J195" s="8">
        <f t="shared" si="5"/>
        <v>40</v>
      </c>
      <c r="K195" s="8">
        <f t="shared" si="5"/>
        <v>52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K17"/>
  <sheetViews>
    <sheetView workbookViewId="0">
      <selection activeCell="A11" sqref="A11:XFD14"/>
    </sheetView>
  </sheetViews>
  <sheetFormatPr defaultColWidth="14.42578125" defaultRowHeight="15.75" customHeight="1"/>
  <cols>
    <col min="1" max="1" width="15.5703125" customWidth="1"/>
    <col min="7" max="7" width="15.7109375" customWidth="1"/>
  </cols>
  <sheetData>
    <row r="1" spans="1:11">
      <c r="A1" s="3" t="s">
        <v>0</v>
      </c>
      <c r="B1" s="4" t="s">
        <v>1</v>
      </c>
      <c r="C1" s="4" t="s">
        <v>2</v>
      </c>
      <c r="D1" s="4" t="s">
        <v>3</v>
      </c>
      <c r="E1" s="4" t="s">
        <v>4</v>
      </c>
      <c r="F1" s="9"/>
      <c r="G1" s="3" t="s">
        <v>5</v>
      </c>
      <c r="H1" s="4" t="s">
        <v>1</v>
      </c>
      <c r="I1" s="4" t="s">
        <v>2</v>
      </c>
      <c r="J1" s="4" t="s">
        <v>3</v>
      </c>
      <c r="K1" s="4" t="s">
        <v>4</v>
      </c>
    </row>
    <row r="2" spans="1:11">
      <c r="A2" s="171" t="s">
        <v>39</v>
      </c>
      <c r="B2" s="9"/>
      <c r="C2" s="149">
        <v>10</v>
      </c>
      <c r="D2" s="149">
        <v>10</v>
      </c>
      <c r="E2" s="149">
        <v>16</v>
      </c>
      <c r="F2" s="9"/>
      <c r="G2" s="171" t="s">
        <v>39</v>
      </c>
      <c r="H2" s="9"/>
      <c r="I2" s="149">
        <v>10</v>
      </c>
      <c r="J2" s="149">
        <v>16</v>
      </c>
      <c r="K2" s="149">
        <v>22</v>
      </c>
    </row>
    <row r="3" spans="1:11">
      <c r="A3" s="171" t="s">
        <v>40</v>
      </c>
      <c r="B3" s="9"/>
      <c r="C3" s="149">
        <v>10</v>
      </c>
      <c r="D3" s="149">
        <v>10</v>
      </c>
      <c r="E3" s="149">
        <v>16</v>
      </c>
      <c r="F3" s="9"/>
      <c r="G3" s="171" t="s">
        <v>40</v>
      </c>
      <c r="H3" s="9"/>
      <c r="I3" s="149">
        <v>10</v>
      </c>
      <c r="J3" s="149">
        <v>16</v>
      </c>
      <c r="K3" s="149">
        <v>22</v>
      </c>
    </row>
    <row r="4" spans="1:11">
      <c r="A4" s="171" t="s">
        <v>41</v>
      </c>
      <c r="B4" s="9"/>
      <c r="C4" s="149">
        <v>10</v>
      </c>
      <c r="D4" s="149">
        <v>10</v>
      </c>
      <c r="E4" s="149">
        <v>16</v>
      </c>
      <c r="F4" s="9"/>
      <c r="G4" s="171" t="s">
        <v>41</v>
      </c>
      <c r="H4" s="9"/>
      <c r="I4" s="149">
        <v>10</v>
      </c>
      <c r="J4" s="149">
        <v>16</v>
      </c>
      <c r="K4" s="149">
        <v>22</v>
      </c>
    </row>
    <row r="5" spans="1:11">
      <c r="A5" s="171" t="s">
        <v>42</v>
      </c>
      <c r="B5" s="149">
        <v>16</v>
      </c>
      <c r="C5" s="149">
        <v>16</v>
      </c>
      <c r="D5" s="149">
        <v>16</v>
      </c>
      <c r="E5" s="149">
        <v>16</v>
      </c>
      <c r="F5" s="9"/>
      <c r="G5" s="171" t="s">
        <v>42</v>
      </c>
      <c r="H5" s="149">
        <v>22</v>
      </c>
      <c r="I5" s="149">
        <v>16</v>
      </c>
      <c r="J5" s="149">
        <v>16</v>
      </c>
      <c r="K5" s="149">
        <v>22</v>
      </c>
    </row>
    <row r="6" spans="1:11">
      <c r="A6" s="127" t="s">
        <v>192</v>
      </c>
      <c r="B6" s="197">
        <f t="shared" ref="B6:E6" si="0">AVERAGE(B2:B5)</f>
        <v>16</v>
      </c>
      <c r="C6" s="197">
        <f t="shared" si="0"/>
        <v>11.5</v>
      </c>
      <c r="D6" s="197">
        <f t="shared" si="0"/>
        <v>11.5</v>
      </c>
      <c r="E6" s="197">
        <f t="shared" si="0"/>
        <v>16</v>
      </c>
      <c r="F6" s="9"/>
      <c r="G6" s="127" t="s">
        <v>192</v>
      </c>
      <c r="H6" s="197">
        <f t="shared" ref="H6:K6" si="1">AVERAGE(H2:H5)</f>
        <v>22</v>
      </c>
      <c r="I6" s="197">
        <f t="shared" si="1"/>
        <v>11.5</v>
      </c>
      <c r="J6" s="197">
        <f t="shared" si="1"/>
        <v>16</v>
      </c>
      <c r="K6" s="197">
        <f t="shared" si="1"/>
        <v>22</v>
      </c>
    </row>
    <row r="7" spans="1:11">
      <c r="A7" s="5" t="s">
        <v>193</v>
      </c>
      <c r="B7" s="8">
        <f t="shared" ref="B7:E7" si="2">MIN(B2:B5)</f>
        <v>16</v>
      </c>
      <c r="C7" s="8">
        <f t="shared" si="2"/>
        <v>10</v>
      </c>
      <c r="D7" s="8">
        <f t="shared" si="2"/>
        <v>10</v>
      </c>
      <c r="E7" s="8">
        <f t="shared" si="2"/>
        <v>16</v>
      </c>
      <c r="F7" s="9"/>
      <c r="G7" s="5" t="s">
        <v>193</v>
      </c>
      <c r="H7" s="8">
        <f t="shared" ref="H7:K7" si="3">MIN(H2:H5)</f>
        <v>22</v>
      </c>
      <c r="I7" s="8">
        <f t="shared" si="3"/>
        <v>10</v>
      </c>
      <c r="J7" s="8">
        <f t="shared" si="3"/>
        <v>16</v>
      </c>
      <c r="K7" s="8">
        <f t="shared" si="3"/>
        <v>22</v>
      </c>
    </row>
    <row r="8" spans="1:11">
      <c r="A8" s="5" t="s">
        <v>194</v>
      </c>
      <c r="B8" s="8">
        <f t="shared" ref="B8:E8" si="4">MAX(B2:B5)</f>
        <v>16</v>
      </c>
      <c r="C8" s="8">
        <f t="shared" si="4"/>
        <v>16</v>
      </c>
      <c r="D8" s="8">
        <f t="shared" si="4"/>
        <v>16</v>
      </c>
      <c r="E8" s="8">
        <f t="shared" si="4"/>
        <v>16</v>
      </c>
      <c r="F8" s="9"/>
      <c r="G8" s="5" t="s">
        <v>194</v>
      </c>
      <c r="H8" s="8">
        <f t="shared" ref="H8:K8" si="5">MAX(H2:H5)</f>
        <v>22</v>
      </c>
      <c r="I8" s="8">
        <f t="shared" si="5"/>
        <v>16</v>
      </c>
      <c r="J8" s="8">
        <f t="shared" si="5"/>
        <v>16</v>
      </c>
      <c r="K8" s="8">
        <f t="shared" si="5"/>
        <v>22</v>
      </c>
    </row>
    <row r="9" spans="1:11">
      <c r="A9" s="9"/>
      <c r="B9" s="9"/>
      <c r="C9" s="9"/>
      <c r="D9" s="9"/>
      <c r="E9" s="9"/>
      <c r="F9" s="9"/>
      <c r="G9" s="9"/>
      <c r="H9" s="9"/>
      <c r="I9" s="9"/>
      <c r="J9" s="9"/>
      <c r="K9" s="9"/>
    </row>
    <row r="10" spans="1:11">
      <c r="A10" s="3" t="s">
        <v>195</v>
      </c>
      <c r="B10" s="4" t="s">
        <v>1</v>
      </c>
      <c r="C10" s="4" t="s">
        <v>2</v>
      </c>
      <c r="D10" s="4" t="s">
        <v>3</v>
      </c>
      <c r="E10" s="4" t="s">
        <v>4</v>
      </c>
      <c r="F10" s="9"/>
      <c r="G10" s="3" t="s">
        <v>196</v>
      </c>
      <c r="H10" s="4" t="s">
        <v>1</v>
      </c>
      <c r="I10" s="4" t="s">
        <v>2</v>
      </c>
      <c r="J10" s="4" t="s">
        <v>3</v>
      </c>
      <c r="K10" s="4" t="s">
        <v>4</v>
      </c>
    </row>
    <row r="11" spans="1:11">
      <c r="A11" s="171" t="s">
        <v>39</v>
      </c>
      <c r="B11" s="9"/>
      <c r="C11" s="149">
        <v>10</v>
      </c>
      <c r="D11" s="149">
        <v>16</v>
      </c>
      <c r="E11" s="149">
        <v>16</v>
      </c>
      <c r="F11" s="9"/>
      <c r="G11" s="171" t="s">
        <v>39</v>
      </c>
      <c r="H11" s="9"/>
      <c r="I11" s="149">
        <v>16</v>
      </c>
      <c r="J11" s="149">
        <v>22</v>
      </c>
      <c r="K11" s="149">
        <v>22</v>
      </c>
    </row>
    <row r="12" spans="1:11">
      <c r="A12" s="171" t="s">
        <v>40</v>
      </c>
      <c r="B12" s="9"/>
      <c r="C12" s="149">
        <v>10</v>
      </c>
      <c r="D12" s="149">
        <v>16</v>
      </c>
      <c r="E12" s="149">
        <v>16</v>
      </c>
      <c r="F12" s="9"/>
      <c r="G12" s="171" t="s">
        <v>40</v>
      </c>
      <c r="H12" s="9"/>
      <c r="I12" s="149">
        <v>16</v>
      </c>
      <c r="J12" s="149">
        <v>22</v>
      </c>
      <c r="K12" s="149">
        <v>22</v>
      </c>
    </row>
    <row r="13" spans="1:11">
      <c r="A13" s="171" t="s">
        <v>41</v>
      </c>
      <c r="B13" s="9"/>
      <c r="C13" s="149">
        <v>10</v>
      </c>
      <c r="D13" s="149">
        <v>16</v>
      </c>
      <c r="E13" s="149">
        <v>16</v>
      </c>
      <c r="F13" s="9"/>
      <c r="G13" s="171" t="s">
        <v>41</v>
      </c>
      <c r="H13" s="9"/>
      <c r="I13" s="149">
        <v>16</v>
      </c>
      <c r="J13" s="149">
        <v>22</v>
      </c>
      <c r="K13" s="149">
        <v>22</v>
      </c>
    </row>
    <row r="14" spans="1:11">
      <c r="A14" s="171" t="s">
        <v>42</v>
      </c>
      <c r="B14" s="149">
        <v>22</v>
      </c>
      <c r="C14" s="149">
        <v>16</v>
      </c>
      <c r="D14" s="149">
        <v>16</v>
      </c>
      <c r="E14" s="149">
        <v>16</v>
      </c>
      <c r="F14" s="9"/>
      <c r="G14" s="171" t="s">
        <v>42</v>
      </c>
      <c r="H14" s="149">
        <v>22</v>
      </c>
      <c r="I14" s="149">
        <v>22</v>
      </c>
      <c r="J14" s="149">
        <v>22</v>
      </c>
      <c r="K14" s="149">
        <v>22</v>
      </c>
    </row>
    <row r="15" spans="1:11">
      <c r="A15" s="127" t="s">
        <v>192</v>
      </c>
      <c r="B15" s="197">
        <f t="shared" ref="B15:E15" si="6">AVERAGE(B11:B14)</f>
        <v>22</v>
      </c>
      <c r="C15" s="197">
        <f t="shared" si="6"/>
        <v>11.5</v>
      </c>
      <c r="D15" s="197">
        <f t="shared" si="6"/>
        <v>16</v>
      </c>
      <c r="E15" s="197">
        <f t="shared" si="6"/>
        <v>16</v>
      </c>
      <c r="F15" s="9"/>
      <c r="G15" s="127" t="s">
        <v>192</v>
      </c>
      <c r="H15" s="197">
        <f t="shared" ref="H15:K15" si="7">AVERAGE(H11:H14)</f>
        <v>22</v>
      </c>
      <c r="I15" s="197">
        <f t="shared" si="7"/>
        <v>17.5</v>
      </c>
      <c r="J15" s="197">
        <f t="shared" si="7"/>
        <v>22</v>
      </c>
      <c r="K15" s="197">
        <f t="shared" si="7"/>
        <v>22</v>
      </c>
    </row>
    <row r="16" spans="1:11">
      <c r="A16" s="5" t="s">
        <v>193</v>
      </c>
      <c r="B16" s="8">
        <f t="shared" ref="B16:E16" si="8">MIN(B11:B14)</f>
        <v>22</v>
      </c>
      <c r="C16" s="8">
        <f t="shared" si="8"/>
        <v>10</v>
      </c>
      <c r="D16" s="8">
        <f t="shared" si="8"/>
        <v>16</v>
      </c>
      <c r="E16" s="8">
        <f t="shared" si="8"/>
        <v>16</v>
      </c>
      <c r="F16" s="9"/>
      <c r="G16" s="5" t="s">
        <v>193</v>
      </c>
      <c r="H16" s="8">
        <f t="shared" ref="H16:K16" si="9">MIN(H11:H14)</f>
        <v>22</v>
      </c>
      <c r="I16" s="8">
        <f t="shared" si="9"/>
        <v>16</v>
      </c>
      <c r="J16" s="8">
        <f t="shared" si="9"/>
        <v>22</v>
      </c>
      <c r="K16" s="8">
        <f t="shared" si="9"/>
        <v>22</v>
      </c>
    </row>
    <row r="17" spans="1:11">
      <c r="A17" s="5" t="s">
        <v>194</v>
      </c>
      <c r="B17" s="8">
        <f t="shared" ref="B17:E17" si="10">MAX(B11:B14)</f>
        <v>22</v>
      </c>
      <c r="C17" s="8">
        <f t="shared" si="10"/>
        <v>16</v>
      </c>
      <c r="D17" s="8">
        <f t="shared" si="10"/>
        <v>16</v>
      </c>
      <c r="E17" s="8">
        <f t="shared" si="10"/>
        <v>16</v>
      </c>
      <c r="F17" s="9"/>
      <c r="G17" s="5" t="s">
        <v>194</v>
      </c>
      <c r="H17" s="8">
        <f t="shared" ref="H17:K17" si="11">MAX(H11:H14)</f>
        <v>22</v>
      </c>
      <c r="I17" s="8">
        <f t="shared" si="11"/>
        <v>22</v>
      </c>
      <c r="J17" s="8">
        <f t="shared" si="11"/>
        <v>22</v>
      </c>
      <c r="K17" s="8">
        <f t="shared" si="11"/>
        <v>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K83"/>
  <sheetViews>
    <sheetView workbookViewId="0"/>
  </sheetViews>
  <sheetFormatPr defaultColWidth="14.42578125" defaultRowHeight="15.75" customHeight="1"/>
  <sheetData>
    <row r="1" spans="1:9">
      <c r="A1" s="30"/>
      <c r="B1" s="31">
        <v>0.86111111111111116</v>
      </c>
      <c r="C1" s="135" t="s">
        <v>424</v>
      </c>
      <c r="D1" s="198" t="s">
        <v>425</v>
      </c>
      <c r="E1" s="324" t="s">
        <v>426</v>
      </c>
      <c r="F1" s="320"/>
      <c r="G1" s="320"/>
      <c r="H1" s="320"/>
      <c r="I1" s="320"/>
    </row>
    <row r="20" spans="1:11">
      <c r="A20" s="323" t="s">
        <v>435</v>
      </c>
      <c r="B20" s="322"/>
      <c r="C20" s="322"/>
      <c r="D20" s="322"/>
      <c r="H20" s="323" t="s">
        <v>436</v>
      </c>
      <c r="I20" s="322"/>
      <c r="J20" s="322"/>
      <c r="K20" s="322"/>
    </row>
    <row r="22" spans="1:11">
      <c r="A22" s="30"/>
      <c r="B22" s="31">
        <v>0.86111111111111116</v>
      </c>
      <c r="C22" s="135" t="s">
        <v>424</v>
      </c>
      <c r="D22" s="136" t="s">
        <v>427</v>
      </c>
      <c r="E22" s="324" t="s">
        <v>428</v>
      </c>
      <c r="F22" s="320"/>
      <c r="G22" s="320"/>
      <c r="H22" s="320"/>
      <c r="I22" s="320"/>
    </row>
    <row r="41" spans="1:11">
      <c r="A41" s="323" t="s">
        <v>435</v>
      </c>
      <c r="B41" s="322"/>
      <c r="C41" s="322"/>
      <c r="D41" s="322"/>
      <c r="H41" s="323" t="s">
        <v>436</v>
      </c>
      <c r="I41" s="322"/>
      <c r="J41" s="322"/>
      <c r="K41" s="322"/>
    </row>
    <row r="43" spans="1:11">
      <c r="A43" s="30"/>
      <c r="B43" s="31">
        <v>0.86111111111111116</v>
      </c>
      <c r="C43" s="135" t="s">
        <v>424</v>
      </c>
      <c r="D43" s="136" t="s">
        <v>429</v>
      </c>
      <c r="E43" s="324" t="s">
        <v>430</v>
      </c>
      <c r="F43" s="320"/>
      <c r="G43" s="320"/>
      <c r="H43" s="320"/>
      <c r="I43" s="320"/>
    </row>
    <row r="62" spans="1:11">
      <c r="A62" s="323" t="s">
        <v>435</v>
      </c>
      <c r="B62" s="322"/>
      <c r="C62" s="322"/>
      <c r="D62" s="322"/>
      <c r="H62" s="323" t="s">
        <v>436</v>
      </c>
      <c r="I62" s="322"/>
      <c r="J62" s="322"/>
      <c r="K62" s="322"/>
    </row>
    <row r="64" spans="1:11">
      <c r="A64" s="30"/>
      <c r="B64" s="31">
        <v>0.10416666666666667</v>
      </c>
      <c r="C64" s="135" t="s">
        <v>431</v>
      </c>
      <c r="D64" s="136" t="s">
        <v>432</v>
      </c>
      <c r="E64" s="324" t="s">
        <v>433</v>
      </c>
      <c r="F64" s="320"/>
      <c r="G64" s="320"/>
      <c r="H64" s="320"/>
      <c r="I64" s="320"/>
    </row>
    <row r="83" spans="1:11">
      <c r="A83" s="323" t="s">
        <v>437</v>
      </c>
      <c r="B83" s="322"/>
      <c r="C83" s="322"/>
      <c r="D83" s="322"/>
      <c r="H83" s="323" t="s">
        <v>438</v>
      </c>
      <c r="I83" s="322"/>
      <c r="J83" s="322"/>
      <c r="K83" s="322"/>
    </row>
  </sheetData>
  <mergeCells count="12">
    <mergeCell ref="A62:D62"/>
    <mergeCell ref="H62:K62"/>
    <mergeCell ref="E64:I64"/>
    <mergeCell ref="A83:D83"/>
    <mergeCell ref="H83:K83"/>
    <mergeCell ref="E43:I43"/>
    <mergeCell ref="E1:I1"/>
    <mergeCell ref="A20:D20"/>
    <mergeCell ref="H20:K20"/>
    <mergeCell ref="E22:I22"/>
    <mergeCell ref="A41:D41"/>
    <mergeCell ref="H41:K41"/>
  </mergeCells>
  <hyperlinks>
    <hyperlink ref="B1" r:id="rId1" location="GSP/202008062040/202008062040" display="https://mesonet.agron.iastate.edu/lsr/ - GSP/202008062040/202008062040" xr:uid="{00000000-0004-0000-1C00-000000000000}"/>
    <hyperlink ref="D1" r:id="rId2" location="GSP/202008062040/202008062040" xr:uid="{00000000-0004-0000-1C00-000001000000}"/>
    <hyperlink ref="B22" r:id="rId3" location="GSP/202008062040/202008062040" display="https://mesonet.agron.iastate.edu/lsr/ - GSP/202008062040/202008062040" xr:uid="{00000000-0004-0000-1C00-000002000000}"/>
    <hyperlink ref="D22" r:id="rId4" location="GSP/202008062040/202008062040" xr:uid="{00000000-0004-0000-1C00-000003000000}"/>
    <hyperlink ref="B43" r:id="rId5" location="GSP/202008062040/202008062040" display="https://mesonet.agron.iastate.edu/lsr/ - GSP/202008062040/202008062040" xr:uid="{00000000-0004-0000-1C00-000004000000}"/>
    <hyperlink ref="D43" r:id="rId6" location="GSP/202008062040/202008062040" xr:uid="{00000000-0004-0000-1C00-000005000000}"/>
    <hyperlink ref="B64" r:id="rId7" location="GSP/202008070230/202008070230" display="https://mesonet.agron.iastate.edu/lsr/ - GSP/202008070230/202008070230" xr:uid="{00000000-0004-0000-1C00-000006000000}"/>
    <hyperlink ref="D64" r:id="rId8" location="GSP/202008070230/202008070230" xr:uid="{00000000-0004-0000-1C00-000007000000}"/>
  </hyperlinks>
  <pageMargins left="0.7" right="0.7" top="0.75" bottom="0.75" header="0.3" footer="0.3"/>
  <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N1027"/>
  <sheetViews>
    <sheetView workbookViewId="0"/>
  </sheetViews>
  <sheetFormatPr defaultColWidth="14.42578125" defaultRowHeight="15.75" customHeight="1"/>
  <cols>
    <col min="14" max="14" width="28.85546875" customWidth="1"/>
  </cols>
  <sheetData>
    <row r="1" spans="1:14">
      <c r="A1" s="160" t="s">
        <v>439</v>
      </c>
      <c r="B1" s="161">
        <v>44049</v>
      </c>
      <c r="D1" s="26"/>
    </row>
    <row r="2" spans="1:14">
      <c r="B2" s="6" t="s">
        <v>199</v>
      </c>
      <c r="C2" s="6" t="s">
        <v>200</v>
      </c>
      <c r="D2" s="34" t="s">
        <v>251</v>
      </c>
      <c r="E2" s="6" t="s">
        <v>252</v>
      </c>
    </row>
    <row r="3" spans="1:14">
      <c r="A3" s="30"/>
      <c r="B3" s="31">
        <v>0.82708333333333328</v>
      </c>
      <c r="C3" s="135" t="s">
        <v>440</v>
      </c>
      <c r="D3" s="136" t="s">
        <v>441</v>
      </c>
      <c r="E3" s="324" t="s">
        <v>442</v>
      </c>
      <c r="F3" s="320"/>
      <c r="G3" s="320"/>
      <c r="H3" s="320"/>
      <c r="I3" s="320"/>
      <c r="N3" s="34" t="s">
        <v>372</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row>
    <row r="5" spans="1:14">
      <c r="A5" s="27"/>
      <c r="B5" s="45" t="s">
        <v>215</v>
      </c>
      <c r="C5" s="142"/>
      <c r="D5" s="209"/>
      <c r="E5" s="107"/>
      <c r="F5" s="325" t="s">
        <v>341</v>
      </c>
      <c r="G5" s="326"/>
      <c r="H5" s="326"/>
      <c r="I5" s="326"/>
      <c r="J5" s="326"/>
      <c r="K5" s="326"/>
      <c r="L5" s="326"/>
      <c r="M5" s="326"/>
    </row>
    <row r="6" spans="1:14">
      <c r="A6" s="27"/>
      <c r="B6" s="55" t="s">
        <v>218</v>
      </c>
      <c r="C6" s="141">
        <v>0.70833333333333337</v>
      </c>
      <c r="D6" s="210"/>
      <c r="E6" s="113"/>
      <c r="F6" s="114"/>
      <c r="G6" s="115"/>
      <c r="H6" s="114"/>
      <c r="I6" s="60"/>
      <c r="J6" s="116">
        <v>10</v>
      </c>
      <c r="K6" s="117">
        <v>0.91666666666666663</v>
      </c>
      <c r="L6" s="116">
        <v>10</v>
      </c>
      <c r="M6" s="117">
        <v>0.91666666666666663</v>
      </c>
    </row>
    <row r="7" spans="1:14">
      <c r="A7" s="27"/>
      <c r="B7" s="55" t="s">
        <v>219</v>
      </c>
      <c r="C7" s="141">
        <v>0.75</v>
      </c>
      <c r="D7" s="210"/>
      <c r="E7" s="113"/>
      <c r="F7" s="114"/>
      <c r="G7" s="115"/>
      <c r="H7" s="114"/>
      <c r="I7" s="60"/>
      <c r="J7" s="116">
        <v>10</v>
      </c>
      <c r="K7" s="117">
        <v>0.91666666666666663</v>
      </c>
      <c r="L7" s="116">
        <v>10</v>
      </c>
      <c r="M7" s="117">
        <v>0.875</v>
      </c>
    </row>
    <row r="8" spans="1:14">
      <c r="A8" s="27"/>
      <c r="B8" s="68" t="s">
        <v>221</v>
      </c>
      <c r="C8" s="176">
        <v>0.70833333333333337</v>
      </c>
      <c r="D8" s="212"/>
      <c r="E8" s="178"/>
      <c r="F8" s="179"/>
      <c r="G8" s="180"/>
      <c r="H8" s="179"/>
      <c r="I8" s="181"/>
      <c r="J8" s="166">
        <v>10</v>
      </c>
      <c r="K8" s="167">
        <v>0.90625</v>
      </c>
      <c r="L8" s="166">
        <v>10</v>
      </c>
      <c r="M8" s="167">
        <v>0.91666666666666663</v>
      </c>
    </row>
    <row r="9" spans="1:14">
      <c r="A9" s="27"/>
      <c r="B9" s="80" t="s">
        <v>219</v>
      </c>
      <c r="C9" s="142">
        <v>0.75</v>
      </c>
      <c r="D9" s="209"/>
      <c r="E9" s="107"/>
      <c r="F9" s="110"/>
      <c r="G9" s="109"/>
      <c r="H9" s="110"/>
      <c r="I9" s="111"/>
      <c r="J9" s="89">
        <v>10</v>
      </c>
      <c r="K9" s="88">
        <v>0.90625</v>
      </c>
      <c r="L9" s="89">
        <v>10</v>
      </c>
      <c r="M9" s="88">
        <v>0.89930555555555558</v>
      </c>
    </row>
    <row r="10" spans="1:14">
      <c r="A10" s="27"/>
      <c r="B10" s="172"/>
      <c r="C10" s="213"/>
      <c r="D10" s="146"/>
      <c r="E10" s="133"/>
      <c r="F10" s="133"/>
      <c r="G10" s="133"/>
      <c r="H10" s="133"/>
      <c r="I10" s="133"/>
    </row>
    <row r="11" spans="1:14">
      <c r="A11" s="30"/>
      <c r="B11" s="31">
        <v>0.82708333333333328</v>
      </c>
      <c r="C11" s="135" t="s">
        <v>440</v>
      </c>
      <c r="D11" s="136" t="s">
        <v>443</v>
      </c>
      <c r="E11" s="324" t="s">
        <v>444</v>
      </c>
      <c r="F11" s="320"/>
      <c r="G11" s="320"/>
      <c r="H11" s="320"/>
      <c r="I11" s="320"/>
    </row>
    <row r="12" spans="1:14">
      <c r="A12" s="27"/>
      <c r="B12" s="98"/>
      <c r="C12" s="99" t="s">
        <v>208</v>
      </c>
      <c r="D12" s="138" t="s">
        <v>209</v>
      </c>
      <c r="E12" s="101" t="s">
        <v>210</v>
      </c>
      <c r="F12" s="103" t="s">
        <v>211</v>
      </c>
      <c r="G12" s="103" t="s">
        <v>210</v>
      </c>
      <c r="H12" s="139" t="s">
        <v>212</v>
      </c>
      <c r="I12" s="103" t="s">
        <v>210</v>
      </c>
      <c r="J12" s="44" t="s">
        <v>213</v>
      </c>
      <c r="K12" s="105" t="s">
        <v>210</v>
      </c>
      <c r="L12" s="44" t="s">
        <v>214</v>
      </c>
      <c r="M12" s="105" t="s">
        <v>210</v>
      </c>
    </row>
    <row r="13" spans="1:14">
      <c r="A13" s="27"/>
      <c r="B13" s="45" t="s">
        <v>215</v>
      </c>
      <c r="C13" s="142"/>
      <c r="D13" s="209"/>
      <c r="E13" s="107"/>
      <c r="F13" s="325" t="s">
        <v>341</v>
      </c>
      <c r="G13" s="326"/>
      <c r="H13" s="326"/>
      <c r="I13" s="326"/>
      <c r="J13" s="326"/>
      <c r="K13" s="326"/>
      <c r="L13" s="326"/>
      <c r="M13" s="326"/>
    </row>
    <row r="14" spans="1:14">
      <c r="A14" s="27"/>
      <c r="B14" s="55" t="s">
        <v>218</v>
      </c>
      <c r="C14" s="141">
        <v>0.70833333333333337</v>
      </c>
      <c r="D14" s="210"/>
      <c r="E14" s="113"/>
      <c r="F14" s="114"/>
      <c r="G14" s="115"/>
      <c r="H14" s="114"/>
      <c r="I14" s="60"/>
      <c r="J14" s="116">
        <v>10</v>
      </c>
      <c r="K14" s="117">
        <v>0.91666666666666663</v>
      </c>
      <c r="L14" s="116">
        <v>10</v>
      </c>
      <c r="M14" s="117">
        <v>0.91666666666666663</v>
      </c>
    </row>
    <row r="15" spans="1:14">
      <c r="A15" s="27"/>
      <c r="B15" s="80" t="s">
        <v>219</v>
      </c>
      <c r="C15" s="141">
        <v>0.75</v>
      </c>
      <c r="D15" s="210"/>
      <c r="E15" s="113"/>
      <c r="F15" s="114"/>
      <c r="G15" s="115"/>
      <c r="H15" s="114"/>
      <c r="I15" s="60"/>
      <c r="J15" s="116">
        <v>10</v>
      </c>
      <c r="K15" s="117">
        <v>0.91666666666666663</v>
      </c>
      <c r="L15" s="116">
        <v>10</v>
      </c>
      <c r="M15" s="117">
        <v>0.875</v>
      </c>
    </row>
    <row r="16" spans="1:14">
      <c r="A16" s="27"/>
      <c r="B16" s="55" t="s">
        <v>221</v>
      </c>
      <c r="C16" s="176">
        <v>0.70833333333333337</v>
      </c>
      <c r="D16" s="212"/>
      <c r="E16" s="178"/>
      <c r="F16" s="179"/>
      <c r="G16" s="180"/>
      <c r="H16" s="179"/>
      <c r="I16" s="181"/>
      <c r="J16" s="166">
        <v>10</v>
      </c>
      <c r="K16" s="167">
        <v>0.90625</v>
      </c>
      <c r="L16" s="166">
        <v>10</v>
      </c>
      <c r="M16" s="167">
        <v>0.91666666666666663</v>
      </c>
    </row>
    <row r="17" spans="1:13">
      <c r="A17" s="27"/>
      <c r="B17" s="80" t="s">
        <v>219</v>
      </c>
      <c r="C17" s="142">
        <v>0.75</v>
      </c>
      <c r="D17" s="209"/>
      <c r="E17" s="107"/>
      <c r="F17" s="110"/>
      <c r="G17" s="109"/>
      <c r="H17" s="110"/>
      <c r="I17" s="111"/>
      <c r="J17" s="89">
        <v>10</v>
      </c>
      <c r="K17" s="88">
        <v>0.90625</v>
      </c>
      <c r="L17" s="89">
        <v>10</v>
      </c>
      <c r="M17" s="88">
        <v>0.89930555555555558</v>
      </c>
    </row>
    <row r="18" spans="1:13">
      <c r="A18" s="27"/>
      <c r="B18" s="172"/>
      <c r="C18" s="213"/>
      <c r="D18" s="146"/>
      <c r="E18" s="133"/>
      <c r="F18" s="133"/>
      <c r="G18" s="133"/>
      <c r="H18" s="133"/>
      <c r="I18" s="133"/>
    </row>
    <row r="19" spans="1:13">
      <c r="A19" s="30"/>
      <c r="B19" s="31">
        <v>0.90138888888888891</v>
      </c>
      <c r="C19" s="135" t="s">
        <v>445</v>
      </c>
      <c r="D19" s="136" t="s">
        <v>446</v>
      </c>
      <c r="E19" s="324" t="s">
        <v>447</v>
      </c>
      <c r="F19" s="320"/>
      <c r="G19" s="320"/>
      <c r="H19" s="320"/>
      <c r="I19" s="320"/>
    </row>
    <row r="20" spans="1:13">
      <c r="A20" s="27"/>
      <c r="B20" s="98"/>
      <c r="C20" s="99" t="s">
        <v>208</v>
      </c>
      <c r="D20" s="138" t="s">
        <v>209</v>
      </c>
      <c r="E20" s="101" t="s">
        <v>210</v>
      </c>
      <c r="F20" s="103" t="s">
        <v>211</v>
      </c>
      <c r="G20" s="103" t="s">
        <v>210</v>
      </c>
      <c r="H20" s="139" t="s">
        <v>212</v>
      </c>
      <c r="I20" s="103" t="s">
        <v>210</v>
      </c>
      <c r="J20" s="44" t="s">
        <v>213</v>
      </c>
      <c r="K20" s="105" t="s">
        <v>210</v>
      </c>
      <c r="L20" s="44" t="s">
        <v>214</v>
      </c>
      <c r="M20" s="105" t="s">
        <v>210</v>
      </c>
    </row>
    <row r="21" spans="1:13">
      <c r="A21" s="27"/>
      <c r="B21" s="45" t="s">
        <v>215</v>
      </c>
      <c r="C21" s="142"/>
      <c r="D21" s="209"/>
      <c r="E21" s="107"/>
      <c r="F21" s="325" t="s">
        <v>341</v>
      </c>
      <c r="G21" s="326"/>
      <c r="H21" s="326"/>
      <c r="I21" s="326"/>
      <c r="J21" s="326"/>
      <c r="K21" s="326"/>
      <c r="L21" s="326"/>
      <c r="M21" s="326"/>
    </row>
    <row r="22" spans="1:13">
      <c r="A22" s="27"/>
      <c r="B22" s="55" t="s">
        <v>218</v>
      </c>
      <c r="C22" s="141">
        <v>0.70833333333333337</v>
      </c>
      <c r="D22" s="210"/>
      <c r="E22" s="113"/>
      <c r="F22" s="114"/>
      <c r="G22" s="115"/>
      <c r="H22" s="114"/>
      <c r="I22" s="60"/>
      <c r="J22" s="116">
        <v>10</v>
      </c>
      <c r="K22" s="117">
        <v>0.95833333333333337</v>
      </c>
      <c r="L22" s="116">
        <v>10</v>
      </c>
      <c r="M22" s="117">
        <v>0.95833333333333337</v>
      </c>
    </row>
    <row r="23" spans="1:13">
      <c r="A23" s="27"/>
      <c r="B23" s="55" t="s">
        <v>219</v>
      </c>
      <c r="C23" s="141">
        <v>0.75</v>
      </c>
      <c r="D23" s="210"/>
      <c r="E23" s="113"/>
      <c r="F23" s="114"/>
      <c r="G23" s="115"/>
      <c r="H23" s="114"/>
      <c r="I23" s="60"/>
      <c r="J23" s="116">
        <v>16</v>
      </c>
      <c r="K23" s="117">
        <v>0</v>
      </c>
      <c r="L23" s="116">
        <v>16</v>
      </c>
      <c r="M23" s="117">
        <v>0</v>
      </c>
    </row>
    <row r="24" spans="1:13">
      <c r="A24" s="27"/>
      <c r="B24" s="55" t="s">
        <v>220</v>
      </c>
      <c r="C24" s="141">
        <v>0.79166666666666663</v>
      </c>
      <c r="D24" s="210"/>
      <c r="E24" s="113"/>
      <c r="F24" s="114"/>
      <c r="G24" s="115"/>
      <c r="H24" s="9"/>
      <c r="I24" s="60"/>
      <c r="J24" s="116">
        <v>16</v>
      </c>
      <c r="K24" s="117">
        <v>0.95833333333333337</v>
      </c>
      <c r="L24" s="116">
        <v>16</v>
      </c>
      <c r="M24" s="117">
        <v>0.95833333333333337</v>
      </c>
    </row>
    <row r="25" spans="1:13">
      <c r="A25" s="27"/>
      <c r="B25" s="45" t="s">
        <v>220</v>
      </c>
      <c r="C25" s="142">
        <v>0.83333333333333337</v>
      </c>
      <c r="D25" s="209"/>
      <c r="E25" s="107"/>
      <c r="F25" s="108"/>
      <c r="G25" s="109"/>
      <c r="H25" s="108"/>
      <c r="I25" s="111"/>
      <c r="J25" s="89">
        <v>16</v>
      </c>
      <c r="K25" s="88">
        <v>0.95833333333333337</v>
      </c>
      <c r="L25" s="89">
        <v>16</v>
      </c>
      <c r="M25" s="88">
        <v>0.95833333333333337</v>
      </c>
    </row>
    <row r="26" spans="1:13">
      <c r="A26" s="27"/>
      <c r="B26" s="55" t="s">
        <v>221</v>
      </c>
      <c r="C26" s="141">
        <v>0.70833333333333337</v>
      </c>
      <c r="D26" s="210"/>
      <c r="E26" s="113"/>
      <c r="F26" s="114"/>
      <c r="G26" s="115"/>
      <c r="H26" s="114"/>
      <c r="I26" s="60"/>
      <c r="J26" s="116">
        <v>10</v>
      </c>
      <c r="K26" s="117">
        <v>0.95833333333333337</v>
      </c>
      <c r="L26" s="116">
        <v>22</v>
      </c>
      <c r="M26" s="117">
        <v>0.95833333333333337</v>
      </c>
    </row>
    <row r="27" spans="1:13">
      <c r="A27" s="27"/>
      <c r="B27" s="55" t="s">
        <v>219</v>
      </c>
      <c r="C27" s="141">
        <v>0.75</v>
      </c>
      <c r="D27" s="210"/>
      <c r="E27" s="113"/>
      <c r="F27" s="114"/>
      <c r="G27" s="115"/>
      <c r="H27" s="114"/>
      <c r="I27" s="60"/>
      <c r="J27" s="116">
        <v>10</v>
      </c>
      <c r="K27" s="117">
        <v>0</v>
      </c>
      <c r="L27" s="116">
        <v>10</v>
      </c>
      <c r="M27" s="117">
        <v>0</v>
      </c>
    </row>
    <row r="28" spans="1:13">
      <c r="A28" s="27"/>
      <c r="B28" s="151"/>
      <c r="C28" s="141">
        <v>0.79166666666666663</v>
      </c>
      <c r="D28" s="210"/>
      <c r="E28" s="113"/>
      <c r="F28" s="114"/>
      <c r="G28" s="115"/>
      <c r="H28" s="9"/>
      <c r="I28" s="60"/>
      <c r="J28" s="116">
        <v>10</v>
      </c>
      <c r="K28" s="117">
        <v>0.98263888888888884</v>
      </c>
      <c r="L28" s="116">
        <v>16</v>
      </c>
      <c r="M28" s="117">
        <v>0.96180555555555558</v>
      </c>
    </row>
    <row r="29" spans="1:13">
      <c r="A29" s="27"/>
      <c r="B29" s="152"/>
      <c r="C29" s="142">
        <v>0.83333333333333337</v>
      </c>
      <c r="D29" s="209"/>
      <c r="E29" s="153"/>
      <c r="F29" s="108"/>
      <c r="G29" s="109"/>
      <c r="H29" s="108"/>
      <c r="I29" s="111"/>
      <c r="J29" s="89">
        <v>10</v>
      </c>
      <c r="K29" s="88">
        <v>0.97916666666666663</v>
      </c>
      <c r="L29" s="89">
        <v>16</v>
      </c>
      <c r="M29" s="88">
        <v>0.97916666666666663</v>
      </c>
    </row>
    <row r="30" spans="1:13">
      <c r="A30" s="27"/>
      <c r="B30" s="172"/>
      <c r="C30" s="213"/>
      <c r="D30" s="146"/>
      <c r="E30" s="133"/>
      <c r="F30" s="133"/>
      <c r="G30" s="133"/>
      <c r="H30" s="133"/>
      <c r="I30" s="133"/>
    </row>
    <row r="31" spans="1:13">
      <c r="A31" s="30"/>
      <c r="B31" s="31">
        <v>0.96527777777777779</v>
      </c>
      <c r="C31" s="135" t="s">
        <v>448</v>
      </c>
      <c r="D31" s="136" t="s">
        <v>449</v>
      </c>
      <c r="E31" s="324" t="s">
        <v>450</v>
      </c>
      <c r="F31" s="320"/>
      <c r="G31" s="320"/>
      <c r="H31" s="320"/>
      <c r="I31" s="320"/>
    </row>
    <row r="32" spans="1:13">
      <c r="B32" s="98"/>
      <c r="C32" s="99" t="s">
        <v>208</v>
      </c>
      <c r="D32" s="138" t="s">
        <v>209</v>
      </c>
      <c r="E32" s="101" t="s">
        <v>210</v>
      </c>
      <c r="F32" s="103" t="s">
        <v>211</v>
      </c>
      <c r="G32" s="103" t="s">
        <v>210</v>
      </c>
      <c r="H32" s="139" t="s">
        <v>212</v>
      </c>
      <c r="I32" s="103" t="s">
        <v>210</v>
      </c>
      <c r="J32" s="44" t="s">
        <v>213</v>
      </c>
      <c r="K32" s="105" t="s">
        <v>210</v>
      </c>
      <c r="L32" s="44" t="s">
        <v>214</v>
      </c>
      <c r="M32" s="105" t="s">
        <v>210</v>
      </c>
    </row>
    <row r="33" spans="2:13">
      <c r="B33" s="45" t="s">
        <v>215</v>
      </c>
      <c r="C33" s="154" t="s">
        <v>256</v>
      </c>
      <c r="D33" s="209"/>
      <c r="E33" s="107"/>
      <c r="F33" s="108"/>
      <c r="G33" s="109"/>
      <c r="H33" s="110"/>
      <c r="I33" s="111"/>
      <c r="J33" s="89">
        <v>16</v>
      </c>
      <c r="K33" s="88">
        <v>0.95833333333333337</v>
      </c>
      <c r="L33" s="89">
        <v>22</v>
      </c>
      <c r="M33" s="88">
        <v>0.95833333333333337</v>
      </c>
    </row>
    <row r="34" spans="2:13">
      <c r="B34" s="55" t="s">
        <v>218</v>
      </c>
      <c r="C34" s="141">
        <v>0.70833333333333337</v>
      </c>
      <c r="D34" s="210"/>
      <c r="E34" s="113"/>
      <c r="F34" s="114"/>
      <c r="G34" s="115"/>
      <c r="H34" s="114"/>
      <c r="I34" s="60"/>
      <c r="J34" s="116">
        <v>16</v>
      </c>
      <c r="K34" s="117">
        <v>0.95833333333333337</v>
      </c>
      <c r="L34" s="116">
        <v>22</v>
      </c>
      <c r="M34" s="117">
        <v>0.95833333333333337</v>
      </c>
    </row>
    <row r="35" spans="2:13">
      <c r="B35" s="55" t="s">
        <v>219</v>
      </c>
      <c r="C35" s="141">
        <v>0.75</v>
      </c>
      <c r="D35" s="210"/>
      <c r="E35" s="113"/>
      <c r="F35" s="114"/>
      <c r="G35" s="115"/>
      <c r="H35" s="114"/>
      <c r="I35" s="60"/>
      <c r="J35" s="116">
        <v>16</v>
      </c>
      <c r="K35" s="117">
        <v>0</v>
      </c>
      <c r="L35" s="116">
        <v>22</v>
      </c>
      <c r="M35" s="117">
        <v>0</v>
      </c>
    </row>
    <row r="36" spans="2:13">
      <c r="B36" s="55"/>
      <c r="C36" s="141">
        <v>0.79166666666666663</v>
      </c>
      <c r="D36" s="210"/>
      <c r="E36" s="113"/>
      <c r="F36" s="114"/>
      <c r="G36" s="115"/>
      <c r="H36" s="9"/>
      <c r="I36" s="60"/>
      <c r="J36" s="116">
        <v>22</v>
      </c>
      <c r="K36" s="117">
        <v>0.95833333333333337</v>
      </c>
      <c r="L36" s="116">
        <v>22</v>
      </c>
      <c r="M36" s="117">
        <v>0</v>
      </c>
    </row>
    <row r="37" spans="2:13">
      <c r="B37" s="55"/>
      <c r="C37" s="141">
        <v>0.83333333333333337</v>
      </c>
      <c r="D37" s="210"/>
      <c r="E37" s="113"/>
      <c r="F37" s="114"/>
      <c r="G37" s="115"/>
      <c r="H37" s="9"/>
      <c r="I37" s="60"/>
      <c r="J37" s="116">
        <v>22</v>
      </c>
      <c r="K37" s="117">
        <v>0.95833333333333337</v>
      </c>
      <c r="L37" s="116">
        <v>28</v>
      </c>
      <c r="M37" s="117">
        <v>0.95833333333333337</v>
      </c>
    </row>
    <row r="38" spans="2:13">
      <c r="B38" s="55" t="s">
        <v>220</v>
      </c>
      <c r="C38" s="141">
        <v>0.875</v>
      </c>
      <c r="D38" s="210"/>
      <c r="E38" s="113"/>
      <c r="F38" s="114"/>
      <c r="G38" s="115"/>
      <c r="H38" s="9"/>
      <c r="I38" s="60"/>
      <c r="J38" s="116">
        <v>22</v>
      </c>
      <c r="K38" s="117">
        <v>0.95833333333333337</v>
      </c>
      <c r="L38" s="116">
        <v>28</v>
      </c>
      <c r="M38" s="117">
        <v>0.95833333333333337</v>
      </c>
    </row>
    <row r="39" spans="2:13">
      <c r="B39" s="45" t="s">
        <v>220</v>
      </c>
      <c r="C39" s="142">
        <v>0.91666666666666663</v>
      </c>
      <c r="D39" s="209"/>
      <c r="E39" s="107"/>
      <c r="F39" s="108"/>
      <c r="G39" s="109"/>
      <c r="H39" s="108"/>
      <c r="I39" s="111"/>
      <c r="J39" s="89">
        <v>22</v>
      </c>
      <c r="K39" s="88">
        <v>0.95833333333333337</v>
      </c>
      <c r="L39" s="89">
        <v>28</v>
      </c>
      <c r="M39" s="88">
        <v>0.95833333333333337</v>
      </c>
    </row>
    <row r="40" spans="2:13">
      <c r="B40" s="55" t="s">
        <v>221</v>
      </c>
      <c r="C40" s="141">
        <v>0.70833333333333337</v>
      </c>
      <c r="D40" s="210"/>
      <c r="E40" s="113"/>
      <c r="F40" s="114"/>
      <c r="G40" s="115"/>
      <c r="H40" s="114"/>
      <c r="I40" s="60"/>
      <c r="J40" s="116">
        <v>16</v>
      </c>
      <c r="K40" s="117">
        <v>0.95833333333333337</v>
      </c>
      <c r="L40" s="116">
        <v>22</v>
      </c>
      <c r="M40" s="117">
        <v>0.95833333333333337</v>
      </c>
    </row>
    <row r="41" spans="2:13">
      <c r="B41" s="55" t="s">
        <v>219</v>
      </c>
      <c r="C41" s="141">
        <v>0.75</v>
      </c>
      <c r="D41" s="210"/>
      <c r="E41" s="113"/>
      <c r="F41" s="114"/>
      <c r="G41" s="115"/>
      <c r="H41" s="114"/>
      <c r="I41" s="60"/>
      <c r="J41" s="116">
        <v>16</v>
      </c>
      <c r="K41" s="117">
        <v>0</v>
      </c>
      <c r="L41" s="116">
        <v>22</v>
      </c>
      <c r="M41" s="117">
        <v>0</v>
      </c>
    </row>
    <row r="42" spans="2:13">
      <c r="B42" s="55"/>
      <c r="C42" s="211">
        <v>0.79166666666666663</v>
      </c>
      <c r="D42" s="210"/>
      <c r="E42" s="113"/>
      <c r="F42" s="114"/>
      <c r="G42" s="115"/>
      <c r="H42" s="114"/>
      <c r="I42" s="60"/>
      <c r="J42" s="116">
        <v>22</v>
      </c>
      <c r="K42" s="117">
        <v>0.96180555555555558</v>
      </c>
      <c r="L42" s="116">
        <v>22</v>
      </c>
      <c r="M42" s="117">
        <v>0.97916666666666663</v>
      </c>
    </row>
    <row r="43" spans="2:13">
      <c r="B43" s="55" t="s">
        <v>220</v>
      </c>
      <c r="C43" s="211">
        <v>0.83333333333333337</v>
      </c>
      <c r="D43" s="210"/>
      <c r="E43" s="113"/>
      <c r="F43" s="114"/>
      <c r="G43" s="115"/>
      <c r="H43" s="114"/>
      <c r="I43" s="60"/>
      <c r="J43" s="116">
        <v>22</v>
      </c>
      <c r="K43" s="117">
        <v>0.95833333333333337</v>
      </c>
      <c r="L43" s="116">
        <v>28</v>
      </c>
      <c r="M43" s="117">
        <v>0.96180555555555558</v>
      </c>
    </row>
    <row r="44" spans="2:13">
      <c r="B44" s="151"/>
      <c r="C44" s="141">
        <v>0.875</v>
      </c>
      <c r="D44" s="210"/>
      <c r="E44" s="113"/>
      <c r="F44" s="114"/>
      <c r="G44" s="115"/>
      <c r="H44" s="9"/>
      <c r="I44" s="60"/>
      <c r="J44" s="116">
        <v>22</v>
      </c>
      <c r="K44" s="117">
        <v>0.96180555555555558</v>
      </c>
      <c r="L44" s="116">
        <v>28</v>
      </c>
      <c r="M44" s="117">
        <v>0.97916666666666663</v>
      </c>
    </row>
    <row r="45" spans="2:13">
      <c r="B45" s="152"/>
      <c r="C45" s="142">
        <v>0.91666666666666663</v>
      </c>
      <c r="D45" s="209"/>
      <c r="E45" s="153"/>
      <c r="F45" s="108"/>
      <c r="G45" s="109"/>
      <c r="H45" s="108"/>
      <c r="I45" s="111"/>
      <c r="J45" s="89">
        <v>22</v>
      </c>
      <c r="K45" s="88">
        <v>1.3888888888888888E-2</v>
      </c>
      <c r="L45" s="89">
        <v>28</v>
      </c>
      <c r="M45" s="88">
        <v>2.0833333333333332E-2</v>
      </c>
    </row>
    <row r="46" spans="2:13">
      <c r="D46" s="26"/>
    </row>
    <row r="47" spans="2:13">
      <c r="D47" s="26"/>
    </row>
    <row r="48" spans="2:13">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row r="1011" spans="4:4">
      <c r="D1011" s="26"/>
    </row>
    <row r="1012" spans="4:4">
      <c r="D1012" s="26"/>
    </row>
    <row r="1013" spans="4:4">
      <c r="D1013" s="26"/>
    </row>
    <row r="1014" spans="4:4">
      <c r="D1014" s="26"/>
    </row>
    <row r="1015" spans="4:4">
      <c r="D1015" s="26"/>
    </row>
    <row r="1016" spans="4:4">
      <c r="D1016" s="26"/>
    </row>
    <row r="1017" spans="4:4">
      <c r="D1017" s="26"/>
    </row>
    <row r="1018" spans="4:4">
      <c r="D1018" s="26"/>
    </row>
    <row r="1019" spans="4:4">
      <c r="D1019" s="26"/>
    </row>
    <row r="1020" spans="4:4">
      <c r="D1020" s="26"/>
    </row>
    <row r="1021" spans="4:4">
      <c r="D1021" s="26"/>
    </row>
    <row r="1022" spans="4:4">
      <c r="D1022" s="26"/>
    </row>
    <row r="1023" spans="4:4">
      <c r="D1023" s="26"/>
    </row>
    <row r="1024" spans="4:4">
      <c r="D1024" s="26"/>
    </row>
    <row r="1025" spans="4:4">
      <c r="D1025" s="26"/>
    </row>
    <row r="1026" spans="4:4">
      <c r="D1026" s="26"/>
    </row>
    <row r="1027" spans="4:4">
      <c r="D1027" s="26"/>
    </row>
  </sheetData>
  <mergeCells count="7">
    <mergeCell ref="F21:M21"/>
    <mergeCell ref="E31:I31"/>
    <mergeCell ref="E3:I3"/>
    <mergeCell ref="F5:M5"/>
    <mergeCell ref="E11:I11"/>
    <mergeCell ref="F13:M13"/>
    <mergeCell ref="E19:I19"/>
  </mergeCells>
  <hyperlinks>
    <hyperlink ref="B3" r:id="rId1" location="RAH/202008061951/202008061951" display="https://mesonet.agron.iastate.edu/lsr/ - RAH/202008061951/202008061951" xr:uid="{00000000-0004-0000-1D00-000000000000}"/>
    <hyperlink ref="D3" r:id="rId2" location="RAH/202008061951/202008061951" xr:uid="{00000000-0004-0000-1D00-000001000000}"/>
    <hyperlink ref="B11" r:id="rId3" location="RAH/202008061951/202008061951" display="https://mesonet.agron.iastate.edu/lsr/ - RAH/202008061951/202008061951" xr:uid="{00000000-0004-0000-1D00-000002000000}"/>
    <hyperlink ref="D11" r:id="rId4" location="RAH/202008061951/202008061951" xr:uid="{00000000-0004-0000-1D00-000003000000}"/>
    <hyperlink ref="B19" r:id="rId5" location="RAH/202008062138/202008062138" display="https://mesonet.agron.iastate.edu/lsr/ - RAH/202008062138/202008062138" xr:uid="{00000000-0004-0000-1D00-000004000000}"/>
    <hyperlink ref="D19" r:id="rId6" location="RAH/202008062138/202008062138" xr:uid="{00000000-0004-0000-1D00-000005000000}"/>
    <hyperlink ref="B31" r:id="rId7" location="RAH/202008062310/202008062310" display="https://mesonet.agron.iastate.edu/lsr/ - RAH/202008062310/202008062310" xr:uid="{00000000-0004-0000-1D00-000006000000}"/>
    <hyperlink ref="D31" r:id="rId8" location="RAH/202008062310/202008062310" xr:uid="{00000000-0004-0000-1D00-000007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K17"/>
  <sheetViews>
    <sheetView workbookViewId="0">
      <selection activeCell="C27" sqref="C27"/>
    </sheetView>
  </sheetViews>
  <sheetFormatPr defaultColWidth="14.42578125" defaultRowHeight="15.75" customHeight="1"/>
  <cols>
    <col min="1" max="1" width="17.5703125" customWidth="1"/>
    <col min="7" max="7" width="17.28515625" customWidth="1"/>
  </cols>
  <sheetData>
    <row r="1" spans="1:11">
      <c r="A1" s="3" t="s">
        <v>0</v>
      </c>
      <c r="B1" s="4" t="s">
        <v>1</v>
      </c>
      <c r="C1" s="4" t="s">
        <v>2</v>
      </c>
      <c r="D1" s="4" t="s">
        <v>3</v>
      </c>
      <c r="E1" s="4" t="s">
        <v>4</v>
      </c>
      <c r="F1" s="9"/>
      <c r="G1" s="3" t="s">
        <v>5</v>
      </c>
      <c r="H1" s="4" t="s">
        <v>1</v>
      </c>
      <c r="I1" s="4" t="s">
        <v>2</v>
      </c>
      <c r="J1" s="4" t="s">
        <v>3</v>
      </c>
      <c r="K1" s="4" t="s">
        <v>4</v>
      </c>
    </row>
    <row r="2" spans="1:11">
      <c r="A2" s="171" t="s">
        <v>43</v>
      </c>
      <c r="B2" s="149"/>
      <c r="C2" s="149"/>
      <c r="D2" s="149">
        <v>10</v>
      </c>
      <c r="E2" s="149">
        <v>10</v>
      </c>
      <c r="F2" s="9"/>
      <c r="G2" s="171" t="s">
        <v>43</v>
      </c>
      <c r="H2" s="9"/>
      <c r="I2" s="9"/>
      <c r="J2" s="149">
        <v>10</v>
      </c>
      <c r="K2" s="149">
        <v>10</v>
      </c>
    </row>
    <row r="3" spans="1:11">
      <c r="A3" s="171" t="s">
        <v>44</v>
      </c>
      <c r="B3" s="9"/>
      <c r="C3" s="9"/>
      <c r="D3" s="149">
        <v>10</v>
      </c>
      <c r="E3" s="149">
        <v>10</v>
      </c>
      <c r="F3" s="9"/>
      <c r="G3" s="171" t="s">
        <v>44</v>
      </c>
      <c r="H3" s="9"/>
      <c r="I3" s="9"/>
      <c r="J3" s="149">
        <v>10</v>
      </c>
      <c r="K3" s="149">
        <v>10</v>
      </c>
    </row>
    <row r="4" spans="1:11">
      <c r="A4" s="171" t="s">
        <v>45</v>
      </c>
      <c r="B4" s="149">
        <v>10</v>
      </c>
      <c r="C4" s="149">
        <v>16</v>
      </c>
      <c r="D4" s="149">
        <v>16</v>
      </c>
      <c r="E4" s="149">
        <v>16</v>
      </c>
      <c r="F4" s="9"/>
      <c r="G4" s="171" t="s">
        <v>45</v>
      </c>
      <c r="H4" s="149">
        <v>10</v>
      </c>
      <c r="I4" s="149">
        <v>16</v>
      </c>
      <c r="J4" s="149">
        <v>16</v>
      </c>
      <c r="K4" s="149">
        <v>16</v>
      </c>
    </row>
    <row r="5" spans="1:11">
      <c r="A5" s="171" t="s">
        <v>46</v>
      </c>
      <c r="B5" s="149">
        <v>22</v>
      </c>
      <c r="C5" s="149">
        <v>22</v>
      </c>
      <c r="D5" s="149">
        <v>22</v>
      </c>
      <c r="E5" s="149">
        <v>22</v>
      </c>
      <c r="F5" s="9"/>
      <c r="G5" s="171" t="s">
        <v>46</v>
      </c>
      <c r="H5" s="149">
        <v>22</v>
      </c>
      <c r="I5" s="149">
        <v>28</v>
      </c>
      <c r="J5" s="149">
        <v>28</v>
      </c>
      <c r="K5" s="149">
        <v>28</v>
      </c>
    </row>
    <row r="6" spans="1:11">
      <c r="A6" s="127" t="s">
        <v>192</v>
      </c>
      <c r="B6" s="197">
        <f t="shared" ref="B6:E6" si="0">AVERAGE(B2:B5)</f>
        <v>16</v>
      </c>
      <c r="C6" s="197">
        <f t="shared" si="0"/>
        <v>19</v>
      </c>
      <c r="D6" s="197">
        <f t="shared" si="0"/>
        <v>14.5</v>
      </c>
      <c r="E6" s="197">
        <f t="shared" si="0"/>
        <v>14.5</v>
      </c>
      <c r="F6" s="9"/>
      <c r="G6" s="127" t="s">
        <v>192</v>
      </c>
      <c r="H6" s="197">
        <f t="shared" ref="H6:K6" si="1">AVERAGE(H2:H5)</f>
        <v>16</v>
      </c>
      <c r="I6" s="197">
        <f t="shared" si="1"/>
        <v>22</v>
      </c>
      <c r="J6" s="197">
        <f t="shared" si="1"/>
        <v>16</v>
      </c>
      <c r="K6" s="197">
        <f t="shared" si="1"/>
        <v>16</v>
      </c>
    </row>
    <row r="7" spans="1:11">
      <c r="A7" s="5" t="s">
        <v>193</v>
      </c>
      <c r="B7" s="8">
        <f t="shared" ref="B7:E7" si="2">MIN(B2:B5)</f>
        <v>10</v>
      </c>
      <c r="C7" s="8">
        <f t="shared" si="2"/>
        <v>16</v>
      </c>
      <c r="D7" s="8">
        <f t="shared" si="2"/>
        <v>10</v>
      </c>
      <c r="E7" s="8">
        <f t="shared" si="2"/>
        <v>10</v>
      </c>
      <c r="F7" s="9"/>
      <c r="G7" s="5" t="s">
        <v>193</v>
      </c>
      <c r="H7" s="8">
        <f t="shared" ref="H7:K7" si="3">MIN(H2:H5)</f>
        <v>10</v>
      </c>
      <c r="I7" s="8">
        <f t="shared" si="3"/>
        <v>16</v>
      </c>
      <c r="J7" s="8">
        <f t="shared" si="3"/>
        <v>10</v>
      </c>
      <c r="K7" s="8">
        <f t="shared" si="3"/>
        <v>10</v>
      </c>
    </row>
    <row r="8" spans="1:11">
      <c r="A8" s="5" t="s">
        <v>194</v>
      </c>
      <c r="B8" s="8">
        <f t="shared" ref="B8:E8" si="4">MAX(B2:B5)</f>
        <v>22</v>
      </c>
      <c r="C8" s="8">
        <f t="shared" si="4"/>
        <v>22</v>
      </c>
      <c r="D8" s="8">
        <f t="shared" si="4"/>
        <v>22</v>
      </c>
      <c r="E8" s="8">
        <f t="shared" si="4"/>
        <v>22</v>
      </c>
      <c r="F8" s="9"/>
      <c r="G8" s="5" t="s">
        <v>194</v>
      </c>
      <c r="H8" s="8">
        <f t="shared" ref="H8:K8" si="5">MAX(H2:H5)</f>
        <v>22</v>
      </c>
      <c r="I8" s="8">
        <f t="shared" si="5"/>
        <v>28</v>
      </c>
      <c r="J8" s="8">
        <f t="shared" si="5"/>
        <v>28</v>
      </c>
      <c r="K8" s="8">
        <f t="shared" si="5"/>
        <v>28</v>
      </c>
    </row>
    <row r="9" spans="1:11">
      <c r="A9" s="9"/>
      <c r="B9" s="9"/>
      <c r="C9" s="9"/>
      <c r="D9" s="9"/>
      <c r="E9" s="9"/>
      <c r="F9" s="9"/>
      <c r="G9" s="9"/>
      <c r="H9" s="9"/>
      <c r="I9" s="9"/>
      <c r="J9" s="9"/>
      <c r="K9" s="9"/>
    </row>
    <row r="10" spans="1:11">
      <c r="A10" s="3" t="s">
        <v>195</v>
      </c>
      <c r="B10" s="4" t="s">
        <v>1</v>
      </c>
      <c r="C10" s="4" t="s">
        <v>2</v>
      </c>
      <c r="D10" s="4" t="s">
        <v>3</v>
      </c>
      <c r="E10" s="4" t="s">
        <v>4</v>
      </c>
      <c r="F10" s="9"/>
      <c r="G10" s="3" t="s">
        <v>196</v>
      </c>
      <c r="H10" s="4" t="s">
        <v>1</v>
      </c>
      <c r="I10" s="4" t="s">
        <v>2</v>
      </c>
      <c r="J10" s="4" t="s">
        <v>3</v>
      </c>
      <c r="K10" s="4" t="s">
        <v>4</v>
      </c>
    </row>
    <row r="11" spans="1:11">
      <c r="A11" s="171" t="s">
        <v>43</v>
      </c>
      <c r="B11" s="9"/>
      <c r="C11" s="9"/>
      <c r="D11" s="149">
        <v>10</v>
      </c>
      <c r="E11" s="149">
        <v>10</v>
      </c>
      <c r="F11" s="9"/>
      <c r="G11" s="171" t="s">
        <v>43</v>
      </c>
      <c r="H11" s="9"/>
      <c r="I11" s="9"/>
      <c r="J11" s="149">
        <v>10</v>
      </c>
      <c r="K11" s="149">
        <v>10</v>
      </c>
    </row>
    <row r="12" spans="1:11">
      <c r="A12" s="171" t="s">
        <v>44</v>
      </c>
      <c r="B12" s="9"/>
      <c r="C12" s="9"/>
      <c r="D12" s="149">
        <v>10</v>
      </c>
      <c r="E12" s="149">
        <v>10</v>
      </c>
      <c r="F12" s="9"/>
      <c r="G12" s="171" t="s">
        <v>44</v>
      </c>
      <c r="H12" s="9"/>
      <c r="I12" s="9"/>
      <c r="J12" s="149">
        <v>10</v>
      </c>
      <c r="K12" s="149">
        <v>10</v>
      </c>
    </row>
    <row r="13" spans="1:11">
      <c r="A13" s="171" t="s">
        <v>45</v>
      </c>
      <c r="B13" s="149">
        <v>10</v>
      </c>
      <c r="C13" s="149">
        <v>10</v>
      </c>
      <c r="D13" s="149">
        <v>10</v>
      </c>
      <c r="E13" s="149">
        <v>10</v>
      </c>
      <c r="F13" s="9"/>
      <c r="G13" s="171" t="s">
        <v>45</v>
      </c>
      <c r="H13" s="149">
        <v>22</v>
      </c>
      <c r="I13" s="149">
        <v>10</v>
      </c>
      <c r="J13" s="149">
        <v>16</v>
      </c>
      <c r="K13" s="149">
        <v>16</v>
      </c>
    </row>
    <row r="14" spans="1:11">
      <c r="A14" s="171" t="s">
        <v>46</v>
      </c>
      <c r="B14" s="149">
        <v>22</v>
      </c>
      <c r="C14" s="149">
        <v>22</v>
      </c>
      <c r="D14" s="149">
        <v>22</v>
      </c>
      <c r="E14" s="149">
        <v>22</v>
      </c>
      <c r="F14" s="9"/>
      <c r="G14" s="171" t="s">
        <v>46</v>
      </c>
      <c r="H14" s="149">
        <v>22</v>
      </c>
      <c r="I14" s="149">
        <v>28</v>
      </c>
      <c r="J14" s="149">
        <v>28</v>
      </c>
      <c r="K14" s="149">
        <v>28</v>
      </c>
    </row>
    <row r="15" spans="1:11">
      <c r="A15" s="127" t="s">
        <v>192</v>
      </c>
      <c r="B15" s="197">
        <f t="shared" ref="B15:E15" si="6">AVERAGE(B11:B14)</f>
        <v>16</v>
      </c>
      <c r="C15" s="197">
        <f t="shared" si="6"/>
        <v>16</v>
      </c>
      <c r="D15" s="197">
        <f t="shared" si="6"/>
        <v>13</v>
      </c>
      <c r="E15" s="197">
        <f t="shared" si="6"/>
        <v>13</v>
      </c>
      <c r="F15" s="9"/>
      <c r="G15" s="127" t="s">
        <v>192</v>
      </c>
      <c r="H15" s="197">
        <f t="shared" ref="H15:K15" si="7">AVERAGE(H11:H14)</f>
        <v>22</v>
      </c>
      <c r="I15" s="197">
        <f t="shared" si="7"/>
        <v>19</v>
      </c>
      <c r="J15" s="197">
        <f t="shared" si="7"/>
        <v>16</v>
      </c>
      <c r="K15" s="197">
        <f t="shared" si="7"/>
        <v>16</v>
      </c>
    </row>
    <row r="16" spans="1:11">
      <c r="A16" s="5" t="s">
        <v>193</v>
      </c>
      <c r="B16" s="8">
        <f t="shared" ref="B16:E16" si="8">MIN(B11:B14)</f>
        <v>10</v>
      </c>
      <c r="C16" s="8">
        <f t="shared" si="8"/>
        <v>10</v>
      </c>
      <c r="D16" s="8">
        <f t="shared" si="8"/>
        <v>10</v>
      </c>
      <c r="E16" s="8">
        <f t="shared" si="8"/>
        <v>10</v>
      </c>
      <c r="F16" s="9"/>
      <c r="G16" s="5" t="s">
        <v>193</v>
      </c>
      <c r="H16" s="8">
        <f t="shared" ref="H16:K16" si="9">MIN(H11:H14)</f>
        <v>22</v>
      </c>
      <c r="I16" s="8">
        <f t="shared" si="9"/>
        <v>10</v>
      </c>
      <c r="J16" s="8">
        <f t="shared" si="9"/>
        <v>10</v>
      </c>
      <c r="K16" s="8">
        <f t="shared" si="9"/>
        <v>10</v>
      </c>
    </row>
    <row r="17" spans="1:11">
      <c r="A17" s="5" t="s">
        <v>194</v>
      </c>
      <c r="B17" s="8">
        <f t="shared" ref="B17:E17" si="10">MAX(B11:B14)</f>
        <v>22</v>
      </c>
      <c r="C17" s="8">
        <f t="shared" si="10"/>
        <v>22</v>
      </c>
      <c r="D17" s="8">
        <f t="shared" si="10"/>
        <v>22</v>
      </c>
      <c r="E17" s="8">
        <f t="shared" si="10"/>
        <v>22</v>
      </c>
      <c r="F17" s="9"/>
      <c r="G17" s="5" t="s">
        <v>194</v>
      </c>
      <c r="H17" s="8">
        <f t="shared" ref="H17:K17" si="11">MAX(H11:H14)</f>
        <v>22</v>
      </c>
      <c r="I17" s="8">
        <f t="shared" si="11"/>
        <v>28</v>
      </c>
      <c r="J17" s="8">
        <f t="shared" si="11"/>
        <v>28</v>
      </c>
      <c r="K17" s="8">
        <f t="shared" si="11"/>
        <v>28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K83"/>
  <sheetViews>
    <sheetView workbookViewId="0"/>
  </sheetViews>
  <sheetFormatPr defaultColWidth="14.42578125" defaultRowHeight="15.75" customHeight="1"/>
  <sheetData>
    <row r="1" spans="1:9">
      <c r="A1" s="30"/>
      <c r="B1" s="31">
        <v>0.82708333333333328</v>
      </c>
      <c r="C1" s="135" t="s">
        <v>440</v>
      </c>
      <c r="D1" s="198" t="s">
        <v>441</v>
      </c>
      <c r="E1" s="324" t="s">
        <v>442</v>
      </c>
      <c r="F1" s="320"/>
      <c r="G1" s="320"/>
      <c r="H1" s="320"/>
      <c r="I1" s="320"/>
    </row>
    <row r="20" spans="1:11">
      <c r="A20" s="323" t="s">
        <v>451</v>
      </c>
      <c r="B20" s="322"/>
      <c r="C20" s="322"/>
      <c r="D20" s="322"/>
      <c r="H20" s="323" t="s">
        <v>452</v>
      </c>
      <c r="I20" s="322"/>
      <c r="J20" s="322"/>
      <c r="K20" s="322"/>
    </row>
    <row r="22" spans="1:11">
      <c r="A22" s="30"/>
      <c r="B22" s="31">
        <v>0.82708333333333328</v>
      </c>
      <c r="C22" s="135" t="s">
        <v>440</v>
      </c>
      <c r="D22" s="198" t="s">
        <v>443</v>
      </c>
      <c r="E22" s="324" t="s">
        <v>444</v>
      </c>
      <c r="F22" s="320"/>
      <c r="G22" s="320"/>
      <c r="H22" s="320"/>
      <c r="I22" s="320"/>
    </row>
    <row r="41" spans="1:11">
      <c r="A41" s="323" t="s">
        <v>451</v>
      </c>
      <c r="B41" s="322"/>
      <c r="C41" s="322"/>
      <c r="D41" s="322"/>
      <c r="H41" s="323" t="s">
        <v>452</v>
      </c>
      <c r="I41" s="322"/>
      <c r="J41" s="322"/>
      <c r="K41" s="322"/>
    </row>
    <row r="43" spans="1:11">
      <c r="A43" s="30"/>
      <c r="B43" s="31">
        <v>0.90138888888888891</v>
      </c>
      <c r="C43" s="135" t="s">
        <v>445</v>
      </c>
      <c r="D43" s="198" t="s">
        <v>446</v>
      </c>
      <c r="E43" s="324" t="s">
        <v>447</v>
      </c>
      <c r="F43" s="320"/>
      <c r="G43" s="320"/>
      <c r="H43" s="320"/>
      <c r="I43" s="320"/>
    </row>
    <row r="62" spans="1:11">
      <c r="A62" s="323" t="s">
        <v>453</v>
      </c>
      <c r="B62" s="322"/>
      <c r="C62" s="322"/>
      <c r="D62" s="322"/>
      <c r="H62" s="323" t="s">
        <v>454</v>
      </c>
      <c r="I62" s="322"/>
      <c r="J62" s="322"/>
      <c r="K62" s="322"/>
    </row>
    <row r="64" spans="1:11">
      <c r="A64" s="30"/>
      <c r="B64" s="31">
        <v>0.96527777777777779</v>
      </c>
      <c r="C64" s="135" t="s">
        <v>448</v>
      </c>
      <c r="D64" s="198" t="s">
        <v>449</v>
      </c>
      <c r="E64" s="324" t="s">
        <v>450</v>
      </c>
      <c r="F64" s="320"/>
      <c r="G64" s="320"/>
      <c r="H64" s="320"/>
      <c r="I64" s="320"/>
    </row>
    <row r="83" spans="1:11">
      <c r="A83" s="323" t="s">
        <v>455</v>
      </c>
      <c r="B83" s="322"/>
      <c r="C83" s="322"/>
      <c r="D83" s="322"/>
      <c r="H83" s="323" t="s">
        <v>456</v>
      </c>
      <c r="I83" s="322"/>
      <c r="J83" s="322"/>
      <c r="K83" s="322"/>
    </row>
  </sheetData>
  <mergeCells count="12">
    <mergeCell ref="A62:D62"/>
    <mergeCell ref="H62:K62"/>
    <mergeCell ref="E64:I64"/>
    <mergeCell ref="A83:D83"/>
    <mergeCell ref="H83:K83"/>
    <mergeCell ref="E43:I43"/>
    <mergeCell ref="E1:I1"/>
    <mergeCell ref="A20:D20"/>
    <mergeCell ref="H20:K20"/>
    <mergeCell ref="E22:I22"/>
    <mergeCell ref="A41:D41"/>
    <mergeCell ref="H41:K41"/>
  </mergeCells>
  <hyperlinks>
    <hyperlink ref="B1" r:id="rId1" location="RAH/202008061951/202008061951" display="https://mesonet.agron.iastate.edu/lsr/ - RAH/202008061951/202008061951" xr:uid="{00000000-0004-0000-1F00-000000000000}"/>
    <hyperlink ref="D1" r:id="rId2" location="RAH/202008061951/202008061951" xr:uid="{00000000-0004-0000-1F00-000001000000}"/>
    <hyperlink ref="B22" r:id="rId3" location="RAH/202008061951/202008061951" display="https://mesonet.agron.iastate.edu/lsr/ - RAH/202008061951/202008061951" xr:uid="{00000000-0004-0000-1F00-000002000000}"/>
    <hyperlink ref="D22" r:id="rId4" location="RAH/202008061951/202008061951" xr:uid="{00000000-0004-0000-1F00-000003000000}"/>
    <hyperlink ref="B43" r:id="rId5" location="RAH/202008062138/202008062138" display="https://mesonet.agron.iastate.edu/lsr/ - RAH/202008062138/202008062138" xr:uid="{00000000-0004-0000-1F00-000004000000}"/>
    <hyperlink ref="D43" r:id="rId6" location="RAH/202008062138/202008062138" xr:uid="{00000000-0004-0000-1F00-000005000000}"/>
    <hyperlink ref="B64" r:id="rId7" location="RAH/202008062310/202008062310" display="https://mesonet.agron.iastate.edu/lsr/ - RAH/202008062310/202008062310" xr:uid="{00000000-0004-0000-1F00-000006000000}"/>
    <hyperlink ref="D64" r:id="rId8" location="RAH/202008062310/202008062310" xr:uid="{00000000-0004-0000-1F00-000007000000}"/>
  </hyperlinks>
  <pageMargins left="0.7" right="0.7" top="0.75" bottom="0.75" header="0.3" footer="0.3"/>
  <drawing r:id="rId9"/>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O1227"/>
  <sheetViews>
    <sheetView workbookViewId="0"/>
  </sheetViews>
  <sheetFormatPr defaultColWidth="14.42578125" defaultRowHeight="15.75" customHeight="1"/>
  <cols>
    <col min="4" max="4" width="19.5703125" customWidth="1"/>
    <col min="14" max="14" width="24.28515625" customWidth="1"/>
  </cols>
  <sheetData>
    <row r="1" spans="1:14">
      <c r="A1" s="160" t="s">
        <v>344</v>
      </c>
      <c r="B1" s="161">
        <v>44049</v>
      </c>
      <c r="C1" s="26"/>
      <c r="D1" s="26"/>
    </row>
    <row r="2" spans="1:14">
      <c r="B2" s="6" t="s">
        <v>199</v>
      </c>
      <c r="C2" s="34" t="s">
        <v>200</v>
      </c>
      <c r="D2" s="34" t="s">
        <v>251</v>
      </c>
      <c r="E2" s="6" t="s">
        <v>252</v>
      </c>
    </row>
    <row r="3" spans="1:14">
      <c r="A3" s="30"/>
      <c r="B3" s="31">
        <v>0.72013888888888888</v>
      </c>
      <c r="C3" s="137" t="s">
        <v>457</v>
      </c>
      <c r="D3" s="136" t="s">
        <v>458</v>
      </c>
      <c r="E3" s="324" t="s">
        <v>459</v>
      </c>
      <c r="F3" s="320"/>
      <c r="G3" s="320"/>
      <c r="H3" s="320"/>
      <c r="I3" s="320"/>
      <c r="N3" s="34" t="s">
        <v>372</v>
      </c>
    </row>
    <row r="4" spans="1:14">
      <c r="A4" s="27"/>
      <c r="B4" s="98"/>
      <c r="C4" s="99" t="s">
        <v>208</v>
      </c>
      <c r="D4" s="138" t="s">
        <v>209</v>
      </c>
      <c r="E4" s="101" t="s">
        <v>210</v>
      </c>
      <c r="F4" s="103" t="s">
        <v>211</v>
      </c>
      <c r="G4" s="103" t="s">
        <v>210</v>
      </c>
      <c r="H4" s="139" t="s">
        <v>212</v>
      </c>
      <c r="I4" s="103" t="s">
        <v>210</v>
      </c>
      <c r="J4" s="44" t="s">
        <v>213</v>
      </c>
      <c r="K4" s="105" t="s">
        <v>210</v>
      </c>
      <c r="L4" s="44" t="s">
        <v>214</v>
      </c>
      <c r="M4" s="105" t="s">
        <v>210</v>
      </c>
    </row>
    <row r="5" spans="1:14">
      <c r="A5" s="27"/>
      <c r="B5" s="45" t="s">
        <v>215</v>
      </c>
      <c r="C5" s="126"/>
      <c r="D5" s="209"/>
      <c r="E5" s="107"/>
      <c r="F5" s="325" t="s">
        <v>341</v>
      </c>
      <c r="G5" s="326"/>
      <c r="H5" s="326"/>
      <c r="I5" s="326"/>
      <c r="J5" s="326"/>
      <c r="K5" s="326"/>
      <c r="L5" s="326"/>
      <c r="M5" s="326"/>
    </row>
    <row r="6" spans="1:14">
      <c r="A6" s="27"/>
      <c r="B6" s="55" t="s">
        <v>218</v>
      </c>
      <c r="C6" s="123"/>
      <c r="D6" s="210"/>
      <c r="E6" s="113"/>
      <c r="F6" s="325" t="s">
        <v>341</v>
      </c>
      <c r="G6" s="326"/>
      <c r="H6" s="326"/>
      <c r="I6" s="326"/>
      <c r="J6" s="326"/>
      <c r="K6" s="326"/>
      <c r="L6" s="326"/>
      <c r="M6" s="326"/>
    </row>
    <row r="7" spans="1:14">
      <c r="A7" s="27"/>
      <c r="B7" s="184" t="s">
        <v>221</v>
      </c>
      <c r="C7" s="185">
        <v>0.70833333333333337</v>
      </c>
      <c r="D7" s="217"/>
      <c r="E7" s="187"/>
      <c r="F7" s="188"/>
      <c r="G7" s="189"/>
      <c r="H7" s="188"/>
      <c r="I7" s="190"/>
      <c r="J7" s="193"/>
      <c r="K7" s="192">
        <v>0.95833333333333337</v>
      </c>
      <c r="L7" s="193">
        <v>10</v>
      </c>
      <c r="M7" s="192">
        <v>0.95833333333333337</v>
      </c>
    </row>
    <row r="8" spans="1:14">
      <c r="A8" s="27"/>
      <c r="B8" s="172"/>
      <c r="C8" s="146"/>
      <c r="D8" s="146"/>
      <c r="E8" s="133"/>
      <c r="F8" s="133"/>
      <c r="G8" s="133"/>
      <c r="H8" s="133"/>
      <c r="I8" s="133"/>
    </row>
    <row r="9" spans="1:14">
      <c r="A9" s="30"/>
      <c r="B9" s="31">
        <v>0.79374999999999996</v>
      </c>
      <c r="C9" s="137" t="s">
        <v>460</v>
      </c>
      <c r="D9" s="136" t="s">
        <v>461</v>
      </c>
      <c r="E9" s="324" t="s">
        <v>462</v>
      </c>
      <c r="F9" s="320"/>
      <c r="G9" s="320"/>
      <c r="H9" s="320"/>
      <c r="I9" s="320"/>
    </row>
    <row r="10" spans="1:14">
      <c r="A10" s="27"/>
      <c r="B10" s="98"/>
      <c r="C10" s="99" t="s">
        <v>208</v>
      </c>
      <c r="D10" s="138" t="s">
        <v>209</v>
      </c>
      <c r="E10" s="101" t="s">
        <v>210</v>
      </c>
      <c r="F10" s="103" t="s">
        <v>211</v>
      </c>
      <c r="G10" s="103" t="s">
        <v>210</v>
      </c>
      <c r="H10" s="139" t="s">
        <v>212</v>
      </c>
      <c r="I10" s="103" t="s">
        <v>210</v>
      </c>
      <c r="J10" s="44" t="s">
        <v>213</v>
      </c>
      <c r="K10" s="105" t="s">
        <v>210</v>
      </c>
      <c r="L10" s="44" t="s">
        <v>214</v>
      </c>
      <c r="M10" s="105" t="s">
        <v>210</v>
      </c>
    </row>
    <row r="11" spans="1:14">
      <c r="A11" s="27"/>
      <c r="B11" s="45" t="s">
        <v>215</v>
      </c>
      <c r="C11" s="126"/>
      <c r="D11" s="209"/>
      <c r="E11" s="107"/>
      <c r="F11" s="325" t="s">
        <v>341</v>
      </c>
      <c r="G11" s="326"/>
      <c r="H11" s="326"/>
      <c r="I11" s="326"/>
      <c r="J11" s="326"/>
      <c r="K11" s="326"/>
      <c r="L11" s="326"/>
      <c r="M11" s="326"/>
    </row>
    <row r="12" spans="1:14">
      <c r="A12" s="27"/>
      <c r="B12" s="55" t="s">
        <v>218</v>
      </c>
      <c r="C12" s="123">
        <v>0.70833333333333337</v>
      </c>
      <c r="D12" s="210"/>
      <c r="E12" s="113"/>
      <c r="F12" s="114"/>
      <c r="G12" s="115"/>
      <c r="H12" s="114"/>
      <c r="I12" s="60"/>
      <c r="J12" s="116">
        <v>10</v>
      </c>
      <c r="K12" s="117">
        <v>0.875</v>
      </c>
      <c r="L12" s="116">
        <v>16</v>
      </c>
      <c r="M12" s="117">
        <v>0.875</v>
      </c>
    </row>
    <row r="13" spans="1:14">
      <c r="A13" s="27"/>
      <c r="B13" s="55" t="s">
        <v>219</v>
      </c>
      <c r="C13" s="123">
        <v>0.75</v>
      </c>
      <c r="D13" s="210"/>
      <c r="E13" s="113"/>
      <c r="F13" s="114"/>
      <c r="G13" s="115"/>
      <c r="H13" s="114"/>
      <c r="I13" s="60"/>
      <c r="J13" s="116">
        <v>10</v>
      </c>
      <c r="K13" s="117">
        <v>0.83333333333333337</v>
      </c>
      <c r="L13" s="116">
        <v>16</v>
      </c>
      <c r="M13" s="117">
        <v>0.83333333333333337</v>
      </c>
    </row>
    <row r="14" spans="1:14">
      <c r="A14" s="27"/>
      <c r="B14" s="55" t="s">
        <v>221</v>
      </c>
      <c r="C14" s="218">
        <v>0.70833333333333337</v>
      </c>
      <c r="D14" s="212"/>
      <c r="E14" s="178"/>
      <c r="F14" s="179"/>
      <c r="G14" s="180"/>
      <c r="H14" s="179"/>
      <c r="I14" s="181"/>
      <c r="J14" s="166">
        <v>10</v>
      </c>
      <c r="K14" s="167">
        <v>0.88888888888888884</v>
      </c>
      <c r="L14" s="166">
        <v>16</v>
      </c>
      <c r="M14" s="167">
        <v>0.89583333333333337</v>
      </c>
    </row>
    <row r="15" spans="1:14">
      <c r="A15" s="27"/>
      <c r="B15" s="55" t="s">
        <v>219</v>
      </c>
      <c r="C15" s="126">
        <v>0.75</v>
      </c>
      <c r="D15" s="209"/>
      <c r="E15" s="107"/>
      <c r="F15" s="110"/>
      <c r="G15" s="109"/>
      <c r="H15" s="110"/>
      <c r="I15" s="111"/>
      <c r="J15" s="89">
        <v>10</v>
      </c>
      <c r="K15" s="88">
        <v>0.86111111111111116</v>
      </c>
      <c r="L15" s="89">
        <v>16</v>
      </c>
      <c r="M15" s="88">
        <v>0.87847222222222221</v>
      </c>
    </row>
    <row r="16" spans="1:14">
      <c r="A16" s="27"/>
      <c r="B16" s="172"/>
      <c r="C16" s="146"/>
      <c r="D16" s="146"/>
      <c r="E16" s="133"/>
      <c r="F16" s="133"/>
      <c r="G16" s="133"/>
      <c r="H16" s="133"/>
      <c r="I16" s="133"/>
    </row>
    <row r="17" spans="1:13">
      <c r="A17" s="30"/>
      <c r="B17" s="31">
        <v>0.79861111111111116</v>
      </c>
      <c r="C17" s="137" t="s">
        <v>463</v>
      </c>
      <c r="D17" s="136" t="s">
        <v>464</v>
      </c>
      <c r="E17" s="324" t="s">
        <v>465</v>
      </c>
      <c r="F17" s="320"/>
      <c r="G17" s="320"/>
      <c r="H17" s="320"/>
      <c r="I17" s="320"/>
    </row>
    <row r="18" spans="1:13">
      <c r="A18" s="27"/>
      <c r="B18" s="98"/>
      <c r="C18" s="99" t="s">
        <v>208</v>
      </c>
      <c r="D18" s="138" t="s">
        <v>209</v>
      </c>
      <c r="E18" s="101" t="s">
        <v>210</v>
      </c>
      <c r="F18" s="103" t="s">
        <v>211</v>
      </c>
      <c r="G18" s="103" t="s">
        <v>210</v>
      </c>
      <c r="H18" s="139" t="s">
        <v>212</v>
      </c>
      <c r="I18" s="103" t="s">
        <v>210</v>
      </c>
      <c r="J18" s="44" t="s">
        <v>213</v>
      </c>
      <c r="K18" s="105" t="s">
        <v>210</v>
      </c>
      <c r="L18" s="44" t="s">
        <v>214</v>
      </c>
      <c r="M18" s="105" t="s">
        <v>210</v>
      </c>
    </row>
    <row r="19" spans="1:13">
      <c r="A19" s="27"/>
      <c r="B19" s="45" t="s">
        <v>215</v>
      </c>
      <c r="C19" s="126"/>
      <c r="D19" s="209"/>
      <c r="E19" s="107"/>
      <c r="F19" s="325" t="s">
        <v>341</v>
      </c>
      <c r="G19" s="326"/>
      <c r="H19" s="326"/>
      <c r="I19" s="326"/>
      <c r="J19" s="326"/>
      <c r="K19" s="326"/>
      <c r="L19" s="326"/>
      <c r="M19" s="326"/>
    </row>
    <row r="20" spans="1:13">
      <c r="A20" s="27"/>
      <c r="B20" s="55" t="s">
        <v>218</v>
      </c>
      <c r="C20" s="123">
        <v>0.70833333333333337</v>
      </c>
      <c r="D20" s="210"/>
      <c r="E20" s="113"/>
      <c r="F20" s="114"/>
      <c r="G20" s="115"/>
      <c r="H20" s="114"/>
      <c r="I20" s="60"/>
      <c r="J20" s="116">
        <v>16</v>
      </c>
      <c r="K20" s="117">
        <v>0.95833333333333337</v>
      </c>
      <c r="L20" s="116">
        <v>16</v>
      </c>
      <c r="M20" s="117">
        <v>0.91666666666666663</v>
      </c>
    </row>
    <row r="21" spans="1:13">
      <c r="A21" s="27"/>
      <c r="B21" s="55" t="s">
        <v>219</v>
      </c>
      <c r="C21" s="123">
        <v>0.75</v>
      </c>
      <c r="D21" s="210"/>
      <c r="E21" s="113"/>
      <c r="F21" s="114"/>
      <c r="G21" s="115"/>
      <c r="H21" s="114"/>
      <c r="I21" s="60"/>
      <c r="J21" s="116">
        <v>16</v>
      </c>
      <c r="K21" s="117">
        <v>0.91666666666666663</v>
      </c>
      <c r="L21" s="116">
        <v>16</v>
      </c>
      <c r="M21" s="117">
        <v>0.91666666666666663</v>
      </c>
    </row>
    <row r="22" spans="1:13">
      <c r="A22" s="27"/>
      <c r="B22" s="68" t="s">
        <v>221</v>
      </c>
      <c r="C22" s="218">
        <v>0.70833333333333337</v>
      </c>
      <c r="D22" s="212"/>
      <c r="E22" s="178"/>
      <c r="F22" s="179"/>
      <c r="G22" s="180"/>
      <c r="H22" s="179"/>
      <c r="I22" s="181"/>
      <c r="J22" s="166">
        <v>16</v>
      </c>
      <c r="K22" s="167">
        <v>0.90625</v>
      </c>
      <c r="L22" s="166">
        <v>22</v>
      </c>
      <c r="M22" s="167">
        <v>0.91666666666666663</v>
      </c>
    </row>
    <row r="23" spans="1:13">
      <c r="A23" s="27"/>
      <c r="B23" s="80" t="s">
        <v>219</v>
      </c>
      <c r="C23" s="126">
        <v>0.75</v>
      </c>
      <c r="D23" s="209"/>
      <c r="E23" s="107"/>
      <c r="F23" s="110"/>
      <c r="G23" s="109"/>
      <c r="H23" s="110"/>
      <c r="I23" s="111"/>
      <c r="J23" s="89">
        <v>16</v>
      </c>
      <c r="K23" s="88">
        <v>0.9375</v>
      </c>
      <c r="L23" s="89">
        <v>16</v>
      </c>
      <c r="M23" s="88">
        <v>0.9375</v>
      </c>
    </row>
    <row r="24" spans="1:13">
      <c r="A24" s="27"/>
      <c r="B24" s="172"/>
      <c r="C24" s="146"/>
      <c r="D24" s="146"/>
      <c r="E24" s="133"/>
      <c r="F24" s="133"/>
      <c r="G24" s="133"/>
      <c r="H24" s="133"/>
      <c r="I24" s="133"/>
    </row>
    <row r="25" spans="1:13">
      <c r="A25" s="30"/>
      <c r="B25" s="31">
        <v>0.80069444444444449</v>
      </c>
      <c r="C25" s="137" t="s">
        <v>466</v>
      </c>
      <c r="D25" s="136" t="s">
        <v>467</v>
      </c>
      <c r="E25" s="324" t="s">
        <v>468</v>
      </c>
      <c r="F25" s="320"/>
      <c r="G25" s="320"/>
      <c r="H25" s="320"/>
      <c r="I25" s="320"/>
    </row>
    <row r="26" spans="1:13">
      <c r="A26" s="27"/>
      <c r="B26" s="98"/>
      <c r="C26" s="99" t="s">
        <v>208</v>
      </c>
      <c r="D26" s="138" t="s">
        <v>209</v>
      </c>
      <c r="E26" s="101" t="s">
        <v>210</v>
      </c>
      <c r="F26" s="103" t="s">
        <v>211</v>
      </c>
      <c r="G26" s="103" t="s">
        <v>210</v>
      </c>
      <c r="H26" s="139" t="s">
        <v>212</v>
      </c>
      <c r="I26" s="103" t="s">
        <v>210</v>
      </c>
      <c r="J26" s="44" t="s">
        <v>213</v>
      </c>
      <c r="K26" s="105" t="s">
        <v>210</v>
      </c>
      <c r="L26" s="44" t="s">
        <v>214</v>
      </c>
      <c r="M26" s="105" t="s">
        <v>210</v>
      </c>
    </row>
    <row r="27" spans="1:13">
      <c r="A27" s="27"/>
      <c r="B27" s="45" t="s">
        <v>215</v>
      </c>
      <c r="C27" s="126"/>
      <c r="D27" s="209"/>
      <c r="E27" s="107"/>
      <c r="F27" s="325" t="s">
        <v>341</v>
      </c>
      <c r="G27" s="326"/>
      <c r="H27" s="326"/>
      <c r="I27" s="326"/>
      <c r="J27" s="326"/>
      <c r="K27" s="326"/>
      <c r="L27" s="326"/>
      <c r="M27" s="326"/>
    </row>
    <row r="28" spans="1:13">
      <c r="A28" s="27"/>
      <c r="B28" s="55" t="s">
        <v>218</v>
      </c>
      <c r="C28" s="123">
        <v>0.70833333333333337</v>
      </c>
      <c r="D28" s="210"/>
      <c r="E28" s="113"/>
      <c r="F28" s="114"/>
      <c r="G28" s="115"/>
      <c r="H28" s="114"/>
      <c r="I28" s="60"/>
      <c r="J28" s="116">
        <v>16</v>
      </c>
      <c r="K28" s="117">
        <v>0.83333333333333337</v>
      </c>
      <c r="L28" s="116">
        <v>16</v>
      </c>
      <c r="M28" s="117">
        <v>0.83333333333333337</v>
      </c>
    </row>
    <row r="29" spans="1:13">
      <c r="A29" s="27"/>
      <c r="B29" s="55" t="s">
        <v>219</v>
      </c>
      <c r="C29" s="123">
        <v>0.75</v>
      </c>
      <c r="D29" s="210"/>
      <c r="E29" s="113"/>
      <c r="F29" s="114"/>
      <c r="G29" s="115"/>
      <c r="H29" s="114"/>
      <c r="I29" s="60"/>
      <c r="J29" s="116">
        <v>10</v>
      </c>
      <c r="K29" s="117">
        <v>0.91666666666666663</v>
      </c>
      <c r="L29" s="116">
        <v>10</v>
      </c>
      <c r="M29" s="117">
        <v>0.875</v>
      </c>
    </row>
    <row r="30" spans="1:13">
      <c r="A30" s="27"/>
      <c r="B30" s="68" t="s">
        <v>221</v>
      </c>
      <c r="C30" s="218">
        <v>0.70833333333333337</v>
      </c>
      <c r="D30" s="212"/>
      <c r="E30" s="178"/>
      <c r="F30" s="179"/>
      <c r="G30" s="180"/>
      <c r="H30" s="179"/>
      <c r="I30" s="181"/>
      <c r="J30" s="166">
        <v>16</v>
      </c>
      <c r="K30" s="167">
        <v>0.84722222222222221</v>
      </c>
      <c r="L30" s="166">
        <v>16</v>
      </c>
      <c r="M30" s="167">
        <v>0.86111111111111116</v>
      </c>
    </row>
    <row r="31" spans="1:13">
      <c r="A31" s="27"/>
      <c r="B31" s="80" t="s">
        <v>219</v>
      </c>
      <c r="C31" s="126">
        <v>0.75</v>
      </c>
      <c r="D31" s="209"/>
      <c r="E31" s="107"/>
      <c r="F31" s="110"/>
      <c r="G31" s="109"/>
      <c r="H31" s="110"/>
      <c r="I31" s="111"/>
      <c r="J31" s="89">
        <v>10</v>
      </c>
      <c r="K31" s="88">
        <v>0</v>
      </c>
      <c r="L31" s="89">
        <v>16</v>
      </c>
      <c r="M31" s="88">
        <v>0.89236111111111116</v>
      </c>
    </row>
    <row r="32" spans="1:13">
      <c r="A32" s="27"/>
      <c r="B32" s="172"/>
      <c r="C32" s="146"/>
      <c r="D32" s="146"/>
      <c r="E32" s="133"/>
      <c r="F32" s="133"/>
      <c r="G32" s="133"/>
      <c r="H32" s="133"/>
      <c r="I32" s="133"/>
    </row>
    <row r="33" spans="1:13">
      <c r="A33" s="30"/>
      <c r="B33" s="31">
        <v>0.80208333333333337</v>
      </c>
      <c r="C33" s="137" t="s">
        <v>460</v>
      </c>
      <c r="D33" s="136" t="s">
        <v>469</v>
      </c>
      <c r="E33" s="324" t="s">
        <v>470</v>
      </c>
      <c r="F33" s="320"/>
      <c r="G33" s="320"/>
      <c r="H33" s="320"/>
      <c r="I33" s="320"/>
    </row>
    <row r="34" spans="1:13">
      <c r="A34" s="27"/>
      <c r="B34" s="98"/>
      <c r="C34" s="99" t="s">
        <v>208</v>
      </c>
      <c r="D34" s="138" t="s">
        <v>209</v>
      </c>
      <c r="E34" s="101" t="s">
        <v>210</v>
      </c>
      <c r="F34" s="103" t="s">
        <v>211</v>
      </c>
      <c r="G34" s="103" t="s">
        <v>210</v>
      </c>
      <c r="H34" s="139" t="s">
        <v>212</v>
      </c>
      <c r="I34" s="103" t="s">
        <v>210</v>
      </c>
      <c r="J34" s="44" t="s">
        <v>213</v>
      </c>
      <c r="K34" s="105" t="s">
        <v>210</v>
      </c>
      <c r="L34" s="44" t="s">
        <v>214</v>
      </c>
      <c r="M34" s="105" t="s">
        <v>210</v>
      </c>
    </row>
    <row r="35" spans="1:13">
      <c r="A35" s="27"/>
      <c r="B35" s="45" t="s">
        <v>215</v>
      </c>
      <c r="C35" s="126"/>
      <c r="D35" s="209"/>
      <c r="E35" s="107"/>
      <c r="F35" s="325" t="s">
        <v>341</v>
      </c>
      <c r="G35" s="326"/>
      <c r="H35" s="326"/>
      <c r="I35" s="326"/>
      <c r="J35" s="326"/>
      <c r="K35" s="326"/>
      <c r="L35" s="326"/>
      <c r="M35" s="326"/>
    </row>
    <row r="36" spans="1:13">
      <c r="A36" s="27"/>
      <c r="B36" s="55" t="s">
        <v>218</v>
      </c>
      <c r="C36" s="123">
        <v>0.70833333333333337</v>
      </c>
      <c r="D36" s="210"/>
      <c r="E36" s="113"/>
      <c r="F36" s="114"/>
      <c r="G36" s="115"/>
      <c r="H36" s="114"/>
      <c r="I36" s="60"/>
      <c r="J36" s="116">
        <v>10</v>
      </c>
      <c r="K36" s="117">
        <v>0.875</v>
      </c>
      <c r="L36" s="116">
        <v>16</v>
      </c>
      <c r="M36" s="117">
        <v>0.875</v>
      </c>
    </row>
    <row r="37" spans="1:13">
      <c r="A37" s="27"/>
      <c r="B37" s="55" t="s">
        <v>219</v>
      </c>
      <c r="C37" s="123">
        <v>0.75</v>
      </c>
      <c r="D37" s="210"/>
      <c r="E37" s="113"/>
      <c r="F37" s="114"/>
      <c r="G37" s="115"/>
      <c r="H37" s="114"/>
      <c r="I37" s="60"/>
      <c r="J37" s="116">
        <v>10</v>
      </c>
      <c r="K37" s="117">
        <v>0.83333333333333337</v>
      </c>
      <c r="L37" s="116">
        <v>16</v>
      </c>
      <c r="M37" s="117">
        <v>0.83333333333333337</v>
      </c>
    </row>
    <row r="38" spans="1:13">
      <c r="A38" s="27"/>
      <c r="B38" s="68" t="s">
        <v>221</v>
      </c>
      <c r="C38" s="218">
        <v>0.70833333333333337</v>
      </c>
      <c r="D38" s="212"/>
      <c r="E38" s="178"/>
      <c r="F38" s="179"/>
      <c r="G38" s="180"/>
      <c r="H38" s="179"/>
      <c r="I38" s="181"/>
      <c r="J38" s="166">
        <v>10</v>
      </c>
      <c r="K38" s="167">
        <v>0.88888888888888884</v>
      </c>
      <c r="L38" s="166">
        <v>16</v>
      </c>
      <c r="M38" s="167">
        <v>0.89583333333333337</v>
      </c>
    </row>
    <row r="39" spans="1:13">
      <c r="A39" s="27"/>
      <c r="B39" s="80" t="s">
        <v>219</v>
      </c>
      <c r="C39" s="126">
        <v>0.75</v>
      </c>
      <c r="D39" s="209"/>
      <c r="E39" s="107"/>
      <c r="F39" s="110"/>
      <c r="G39" s="109"/>
      <c r="H39" s="110"/>
      <c r="I39" s="111"/>
      <c r="J39" s="89">
        <v>10</v>
      </c>
      <c r="K39" s="88">
        <v>0.86111111111111116</v>
      </c>
      <c r="L39" s="89">
        <v>16</v>
      </c>
      <c r="M39" s="88">
        <v>0.87847222222222221</v>
      </c>
    </row>
    <row r="40" spans="1:13">
      <c r="A40" s="27"/>
      <c r="B40" s="172"/>
      <c r="C40" s="146"/>
      <c r="D40" s="146"/>
      <c r="E40" s="133"/>
      <c r="F40" s="133"/>
      <c r="G40" s="133"/>
      <c r="H40" s="133"/>
      <c r="I40" s="133"/>
    </row>
    <row r="41" spans="1:13">
      <c r="A41" s="30"/>
      <c r="B41" s="31">
        <v>0.8041666666666667</v>
      </c>
      <c r="C41" s="137" t="s">
        <v>471</v>
      </c>
      <c r="D41" s="136" t="s">
        <v>472</v>
      </c>
      <c r="E41" s="324" t="s">
        <v>473</v>
      </c>
      <c r="F41" s="320"/>
      <c r="G41" s="320"/>
      <c r="H41" s="320"/>
      <c r="I41" s="320"/>
    </row>
    <row r="42" spans="1:13">
      <c r="A42" s="27"/>
      <c r="B42" s="98"/>
      <c r="C42" s="99" t="s">
        <v>208</v>
      </c>
      <c r="D42" s="138" t="s">
        <v>209</v>
      </c>
      <c r="E42" s="101" t="s">
        <v>210</v>
      </c>
      <c r="F42" s="103" t="s">
        <v>211</v>
      </c>
      <c r="G42" s="103" t="s">
        <v>210</v>
      </c>
      <c r="H42" s="139" t="s">
        <v>212</v>
      </c>
      <c r="I42" s="103" t="s">
        <v>210</v>
      </c>
      <c r="J42" s="44" t="s">
        <v>213</v>
      </c>
      <c r="K42" s="105" t="s">
        <v>210</v>
      </c>
      <c r="L42" s="44" t="s">
        <v>214</v>
      </c>
      <c r="M42" s="105" t="s">
        <v>210</v>
      </c>
    </row>
    <row r="43" spans="1:13">
      <c r="A43" s="27"/>
      <c r="B43" s="45" t="s">
        <v>215</v>
      </c>
      <c r="C43" s="126"/>
      <c r="D43" s="209"/>
      <c r="E43" s="107"/>
      <c r="F43" s="325" t="s">
        <v>341</v>
      </c>
      <c r="G43" s="326"/>
      <c r="H43" s="326"/>
      <c r="I43" s="326"/>
      <c r="J43" s="326"/>
      <c r="K43" s="326"/>
      <c r="L43" s="326"/>
      <c r="M43" s="326"/>
    </row>
    <row r="44" spans="1:13">
      <c r="A44" s="27"/>
      <c r="B44" s="55" t="s">
        <v>218</v>
      </c>
      <c r="C44" s="123">
        <v>0.70833333333333337</v>
      </c>
      <c r="D44" s="210"/>
      <c r="E44" s="113"/>
      <c r="F44" s="114"/>
      <c r="G44" s="115"/>
      <c r="H44" s="114"/>
      <c r="I44" s="60"/>
      <c r="J44" s="166">
        <v>10</v>
      </c>
      <c r="K44" s="167">
        <v>0.95833333333333337</v>
      </c>
      <c r="L44" s="166">
        <v>10</v>
      </c>
      <c r="M44" s="167">
        <v>0.95833333333333337</v>
      </c>
    </row>
    <row r="45" spans="1:13">
      <c r="A45" s="27"/>
      <c r="B45" s="55" t="s">
        <v>219</v>
      </c>
      <c r="C45" s="123">
        <v>0.75</v>
      </c>
      <c r="D45" s="210"/>
      <c r="E45" s="113"/>
      <c r="F45" s="114"/>
      <c r="G45" s="115"/>
      <c r="H45" s="114"/>
      <c r="I45" s="60"/>
      <c r="J45" s="116">
        <v>10</v>
      </c>
      <c r="K45" s="117">
        <v>0</v>
      </c>
      <c r="L45" s="116">
        <v>10</v>
      </c>
      <c r="M45" s="117">
        <v>0</v>
      </c>
    </row>
    <row r="46" spans="1:13">
      <c r="A46" s="27"/>
      <c r="B46" s="68" t="s">
        <v>221</v>
      </c>
      <c r="C46" s="218">
        <v>0.70833333333333337</v>
      </c>
      <c r="D46" s="212"/>
      <c r="E46" s="178"/>
      <c r="F46" s="179"/>
      <c r="G46" s="180"/>
      <c r="H46" s="179"/>
      <c r="I46" s="181"/>
      <c r="J46" s="166">
        <v>10</v>
      </c>
      <c r="K46" s="167">
        <v>0.95833333333333337</v>
      </c>
      <c r="L46" s="166">
        <v>10</v>
      </c>
      <c r="M46" s="167">
        <v>0.95833333333333337</v>
      </c>
    </row>
    <row r="47" spans="1:13">
      <c r="A47" s="27"/>
      <c r="B47" s="80" t="s">
        <v>219</v>
      </c>
      <c r="C47" s="126">
        <v>0.75</v>
      </c>
      <c r="D47" s="209"/>
      <c r="E47" s="107"/>
      <c r="F47" s="110"/>
      <c r="G47" s="109"/>
      <c r="H47" s="110"/>
      <c r="I47" s="111"/>
      <c r="J47" s="89">
        <v>10</v>
      </c>
      <c r="K47" s="88">
        <v>0</v>
      </c>
      <c r="L47" s="89">
        <v>10</v>
      </c>
      <c r="M47" s="88">
        <v>0</v>
      </c>
    </row>
    <row r="48" spans="1:13">
      <c r="A48" s="27"/>
      <c r="B48" s="172"/>
      <c r="C48" s="146"/>
      <c r="D48" s="146"/>
      <c r="E48" s="133"/>
      <c r="F48" s="133"/>
      <c r="G48" s="133"/>
      <c r="H48" s="133"/>
      <c r="I48" s="133"/>
    </row>
    <row r="49" spans="1:13">
      <c r="A49" s="30"/>
      <c r="B49" s="31">
        <v>0.80902777777777779</v>
      </c>
      <c r="C49" s="137" t="s">
        <v>460</v>
      </c>
      <c r="D49" s="136" t="s">
        <v>474</v>
      </c>
      <c r="E49" s="324" t="s">
        <v>475</v>
      </c>
      <c r="F49" s="320"/>
      <c r="G49" s="320"/>
      <c r="H49" s="320"/>
      <c r="I49" s="320"/>
    </row>
    <row r="50" spans="1:13">
      <c r="A50" s="27"/>
      <c r="B50" s="98"/>
      <c r="C50" s="99" t="s">
        <v>208</v>
      </c>
      <c r="D50" s="138" t="s">
        <v>209</v>
      </c>
      <c r="E50" s="101" t="s">
        <v>210</v>
      </c>
      <c r="F50" s="103" t="s">
        <v>211</v>
      </c>
      <c r="G50" s="103" t="s">
        <v>210</v>
      </c>
      <c r="H50" s="139" t="s">
        <v>212</v>
      </c>
      <c r="I50" s="103" t="s">
        <v>210</v>
      </c>
      <c r="J50" s="44" t="s">
        <v>213</v>
      </c>
      <c r="K50" s="105" t="s">
        <v>210</v>
      </c>
      <c r="L50" s="44" t="s">
        <v>214</v>
      </c>
      <c r="M50" s="105" t="s">
        <v>210</v>
      </c>
    </row>
    <row r="51" spans="1:13">
      <c r="A51" s="27"/>
      <c r="B51" s="45" t="s">
        <v>215</v>
      </c>
      <c r="C51" s="126"/>
      <c r="D51" s="209"/>
      <c r="E51" s="107"/>
      <c r="F51" s="325" t="s">
        <v>341</v>
      </c>
      <c r="G51" s="326"/>
      <c r="H51" s="326"/>
      <c r="I51" s="326"/>
      <c r="J51" s="326"/>
      <c r="K51" s="326"/>
      <c r="L51" s="326"/>
      <c r="M51" s="326"/>
    </row>
    <row r="52" spans="1:13">
      <c r="A52" s="27"/>
      <c r="B52" s="55" t="s">
        <v>218</v>
      </c>
      <c r="C52" s="123">
        <v>0.70833333333333337</v>
      </c>
      <c r="D52" s="210"/>
      <c r="E52" s="113"/>
      <c r="F52" s="114"/>
      <c r="G52" s="115"/>
      <c r="H52" s="114"/>
      <c r="I52" s="60"/>
      <c r="J52" s="116">
        <v>10</v>
      </c>
      <c r="K52" s="117">
        <v>0.875</v>
      </c>
      <c r="L52" s="116">
        <v>16</v>
      </c>
      <c r="M52" s="117">
        <v>0.875</v>
      </c>
    </row>
    <row r="53" spans="1:13">
      <c r="A53" s="27"/>
      <c r="B53" s="55" t="s">
        <v>219</v>
      </c>
      <c r="C53" s="123">
        <v>0.75</v>
      </c>
      <c r="D53" s="210"/>
      <c r="E53" s="113"/>
      <c r="F53" s="114"/>
      <c r="G53" s="115"/>
      <c r="H53" s="114"/>
      <c r="I53" s="60"/>
      <c r="J53" s="116">
        <v>10</v>
      </c>
      <c r="K53" s="117">
        <v>0.83333333333333337</v>
      </c>
      <c r="L53" s="116">
        <v>16</v>
      </c>
      <c r="M53" s="117">
        <v>0.83333333333333337</v>
      </c>
    </row>
    <row r="54" spans="1:13">
      <c r="A54" s="27"/>
      <c r="B54" s="68" t="s">
        <v>221</v>
      </c>
      <c r="C54" s="218">
        <v>0.70833333333333337</v>
      </c>
      <c r="D54" s="212"/>
      <c r="E54" s="178"/>
      <c r="F54" s="179"/>
      <c r="G54" s="180"/>
      <c r="H54" s="179"/>
      <c r="I54" s="181"/>
      <c r="J54" s="166">
        <v>16</v>
      </c>
      <c r="K54" s="167">
        <v>0.87847222222222221</v>
      </c>
      <c r="L54" s="166">
        <v>16</v>
      </c>
      <c r="M54" s="167">
        <v>0.87847222222222221</v>
      </c>
    </row>
    <row r="55" spans="1:13">
      <c r="A55" s="27"/>
      <c r="B55" s="80" t="s">
        <v>219</v>
      </c>
      <c r="C55" s="126">
        <v>0.75</v>
      </c>
      <c r="D55" s="209"/>
      <c r="E55" s="107"/>
      <c r="F55" s="110"/>
      <c r="G55" s="109"/>
      <c r="H55" s="110"/>
      <c r="I55" s="111"/>
      <c r="J55" s="89">
        <v>16</v>
      </c>
      <c r="K55" s="88">
        <v>0.85069444444444442</v>
      </c>
      <c r="L55" s="89">
        <v>16</v>
      </c>
      <c r="M55" s="88">
        <v>0.85763888888888884</v>
      </c>
    </row>
    <row r="56" spans="1:13">
      <c r="A56" s="27"/>
      <c r="B56" s="172"/>
      <c r="C56" s="146"/>
      <c r="D56" s="146"/>
      <c r="E56" s="133"/>
      <c r="F56" s="133"/>
      <c r="G56" s="133"/>
      <c r="H56" s="133"/>
      <c r="I56" s="133"/>
    </row>
    <row r="57" spans="1:13">
      <c r="A57" s="30"/>
      <c r="B57" s="31">
        <v>0.81111111111111112</v>
      </c>
      <c r="C57" s="137" t="s">
        <v>476</v>
      </c>
      <c r="D57" s="136" t="s">
        <v>477</v>
      </c>
      <c r="E57" s="324" t="s">
        <v>478</v>
      </c>
      <c r="F57" s="320"/>
      <c r="G57" s="320"/>
      <c r="H57" s="320"/>
      <c r="I57" s="320"/>
    </row>
    <row r="58" spans="1:13">
      <c r="A58" s="27"/>
      <c r="B58" s="98"/>
      <c r="C58" s="99" t="s">
        <v>208</v>
      </c>
      <c r="D58" s="138" t="s">
        <v>209</v>
      </c>
      <c r="E58" s="101" t="s">
        <v>210</v>
      </c>
      <c r="F58" s="103" t="s">
        <v>211</v>
      </c>
      <c r="G58" s="103" t="s">
        <v>210</v>
      </c>
      <c r="H58" s="139" t="s">
        <v>212</v>
      </c>
      <c r="I58" s="103" t="s">
        <v>210</v>
      </c>
      <c r="J58" s="44" t="s">
        <v>213</v>
      </c>
      <c r="K58" s="105" t="s">
        <v>210</v>
      </c>
      <c r="L58" s="44" t="s">
        <v>214</v>
      </c>
      <c r="M58" s="105" t="s">
        <v>210</v>
      </c>
    </row>
    <row r="59" spans="1:13">
      <c r="A59" s="27"/>
      <c r="B59" s="45" t="s">
        <v>215</v>
      </c>
      <c r="C59" s="126"/>
      <c r="D59" s="209"/>
      <c r="E59" s="107"/>
      <c r="F59" s="325" t="s">
        <v>341</v>
      </c>
      <c r="G59" s="326"/>
      <c r="H59" s="326"/>
      <c r="I59" s="326"/>
      <c r="J59" s="326"/>
      <c r="K59" s="326"/>
      <c r="L59" s="326"/>
      <c r="M59" s="326"/>
    </row>
    <row r="60" spans="1:13">
      <c r="A60" s="27"/>
      <c r="B60" s="55" t="s">
        <v>218</v>
      </c>
      <c r="C60" s="123">
        <v>0.70833333333333337</v>
      </c>
      <c r="D60" s="210"/>
      <c r="E60" s="113"/>
      <c r="F60" s="114"/>
      <c r="G60" s="115"/>
      <c r="H60" s="114"/>
      <c r="I60" s="60"/>
      <c r="J60" s="116">
        <v>16</v>
      </c>
      <c r="K60" s="117">
        <v>0.875</v>
      </c>
      <c r="L60" s="116">
        <v>16</v>
      </c>
      <c r="M60" s="117">
        <v>0.91666666666666663</v>
      </c>
    </row>
    <row r="61" spans="1:13">
      <c r="A61" s="27"/>
      <c r="B61" s="55" t="s">
        <v>219</v>
      </c>
      <c r="C61" s="123">
        <v>0.75</v>
      </c>
      <c r="D61" s="210"/>
      <c r="E61" s="113"/>
      <c r="F61" s="114"/>
      <c r="G61" s="115"/>
      <c r="H61" s="114"/>
      <c r="I61" s="60"/>
      <c r="J61" s="116">
        <v>10</v>
      </c>
      <c r="K61" s="117">
        <v>0.91666666666666663</v>
      </c>
      <c r="L61" s="116">
        <v>10</v>
      </c>
      <c r="M61" s="117">
        <v>0.875</v>
      </c>
    </row>
    <row r="62" spans="1:13">
      <c r="A62" s="27"/>
      <c r="B62" s="68" t="s">
        <v>221</v>
      </c>
      <c r="C62" s="218">
        <v>0.70833333333333337</v>
      </c>
      <c r="D62" s="212"/>
      <c r="E62" s="178"/>
      <c r="F62" s="179"/>
      <c r="G62" s="180"/>
      <c r="H62" s="179"/>
      <c r="I62" s="181"/>
      <c r="J62" s="166">
        <v>16</v>
      </c>
      <c r="K62" s="166" t="s">
        <v>479</v>
      </c>
      <c r="L62" s="166">
        <v>16</v>
      </c>
      <c r="M62" s="167">
        <v>0.88888888888888884</v>
      </c>
    </row>
    <row r="63" spans="1:13">
      <c r="A63" s="27"/>
      <c r="B63" s="80" t="s">
        <v>219</v>
      </c>
      <c r="C63" s="126">
        <v>0.75</v>
      </c>
      <c r="D63" s="209"/>
      <c r="E63" s="107"/>
      <c r="F63" s="110"/>
      <c r="G63" s="109"/>
      <c r="H63" s="110"/>
      <c r="I63" s="111"/>
      <c r="J63" s="89">
        <v>16</v>
      </c>
      <c r="K63" s="88">
        <v>0.86458333333333337</v>
      </c>
      <c r="L63" s="89">
        <v>16</v>
      </c>
      <c r="M63" s="88">
        <v>0.95833333333333337</v>
      </c>
    </row>
    <row r="64" spans="1:13">
      <c r="A64" s="27"/>
      <c r="B64" s="172"/>
      <c r="C64" s="146"/>
      <c r="D64" s="146"/>
      <c r="E64" s="133"/>
      <c r="F64" s="133"/>
      <c r="G64" s="133"/>
      <c r="H64" s="133"/>
      <c r="I64" s="133"/>
    </row>
    <row r="65" spans="1:13">
      <c r="A65" s="30"/>
      <c r="B65" s="31">
        <v>0.81597222222222221</v>
      </c>
      <c r="C65" s="137" t="s">
        <v>463</v>
      </c>
      <c r="D65" s="136" t="s">
        <v>480</v>
      </c>
      <c r="E65" s="324" t="s">
        <v>481</v>
      </c>
      <c r="F65" s="320"/>
      <c r="G65" s="320"/>
      <c r="H65" s="320"/>
      <c r="I65" s="320"/>
    </row>
    <row r="66" spans="1:13">
      <c r="A66" s="27"/>
      <c r="B66" s="98"/>
      <c r="C66" s="99" t="s">
        <v>208</v>
      </c>
      <c r="D66" s="138" t="s">
        <v>209</v>
      </c>
      <c r="E66" s="101" t="s">
        <v>210</v>
      </c>
      <c r="F66" s="103" t="s">
        <v>211</v>
      </c>
      <c r="G66" s="103" t="s">
        <v>210</v>
      </c>
      <c r="H66" s="139" t="s">
        <v>212</v>
      </c>
      <c r="I66" s="103" t="s">
        <v>210</v>
      </c>
      <c r="J66" s="44" t="s">
        <v>213</v>
      </c>
      <c r="K66" s="105" t="s">
        <v>210</v>
      </c>
      <c r="L66" s="44" t="s">
        <v>214</v>
      </c>
      <c r="M66" s="105" t="s">
        <v>210</v>
      </c>
    </row>
    <row r="67" spans="1:13">
      <c r="A67" s="27"/>
      <c r="B67" s="45" t="s">
        <v>215</v>
      </c>
      <c r="C67" s="126"/>
      <c r="D67" s="209"/>
      <c r="E67" s="107"/>
      <c r="F67" s="325" t="s">
        <v>341</v>
      </c>
      <c r="G67" s="326"/>
      <c r="H67" s="326"/>
      <c r="I67" s="326"/>
      <c r="J67" s="326"/>
      <c r="K67" s="326"/>
      <c r="L67" s="326"/>
      <c r="M67" s="326"/>
    </row>
    <row r="68" spans="1:13">
      <c r="A68" s="27"/>
      <c r="B68" s="55" t="s">
        <v>218</v>
      </c>
      <c r="C68" s="123">
        <v>0.70833333333333337</v>
      </c>
      <c r="D68" s="210"/>
      <c r="E68" s="113"/>
      <c r="F68" s="114"/>
      <c r="G68" s="115"/>
      <c r="H68" s="114"/>
      <c r="I68" s="60"/>
      <c r="J68" s="116">
        <v>16</v>
      </c>
      <c r="K68" s="117">
        <v>0.91666666666666663</v>
      </c>
      <c r="L68" s="116">
        <v>16</v>
      </c>
      <c r="M68" s="117">
        <v>0.91666666666666663</v>
      </c>
    </row>
    <row r="69" spans="1:13">
      <c r="A69" s="27"/>
      <c r="B69" s="55" t="s">
        <v>219</v>
      </c>
      <c r="C69" s="123">
        <v>0.75</v>
      </c>
      <c r="D69" s="210"/>
      <c r="E69" s="113"/>
      <c r="F69" s="114"/>
      <c r="G69" s="115"/>
      <c r="H69" s="114"/>
      <c r="I69" s="60"/>
      <c r="J69" s="116">
        <v>16</v>
      </c>
      <c r="K69" s="117">
        <v>0.91666666666666663</v>
      </c>
      <c r="L69" s="116">
        <v>16</v>
      </c>
      <c r="M69" s="117">
        <v>0.91666666666666663</v>
      </c>
    </row>
    <row r="70" spans="1:13">
      <c r="A70" s="27"/>
      <c r="B70" s="68" t="s">
        <v>221</v>
      </c>
      <c r="C70" s="218">
        <v>0.70833333333333337</v>
      </c>
      <c r="D70" s="212"/>
      <c r="E70" s="178"/>
      <c r="F70" s="179"/>
      <c r="G70" s="180"/>
      <c r="H70" s="179"/>
      <c r="I70" s="181"/>
      <c r="J70" s="166">
        <v>22</v>
      </c>
      <c r="K70" s="167">
        <v>0.81597222222222221</v>
      </c>
      <c r="L70" s="166">
        <v>22</v>
      </c>
      <c r="M70" s="167">
        <v>0.92361111111111116</v>
      </c>
    </row>
    <row r="71" spans="1:13">
      <c r="A71" s="27"/>
      <c r="B71" s="80" t="s">
        <v>219</v>
      </c>
      <c r="C71" s="126">
        <v>0.75</v>
      </c>
      <c r="D71" s="209"/>
      <c r="E71" s="107"/>
      <c r="F71" s="110"/>
      <c r="G71" s="109"/>
      <c r="H71" s="110"/>
      <c r="I71" s="111"/>
      <c r="J71" s="89">
        <v>16</v>
      </c>
      <c r="K71" s="88">
        <v>0</v>
      </c>
      <c r="L71" s="89">
        <v>16</v>
      </c>
      <c r="M71" s="88">
        <v>0</v>
      </c>
    </row>
    <row r="72" spans="1:13">
      <c r="A72" s="27"/>
      <c r="B72" s="172"/>
      <c r="C72" s="146"/>
      <c r="D72" s="146"/>
      <c r="E72" s="133"/>
      <c r="F72" s="133"/>
      <c r="G72" s="133"/>
      <c r="H72" s="133"/>
      <c r="I72" s="133"/>
    </row>
    <row r="73" spans="1:13">
      <c r="A73" s="30"/>
      <c r="B73" s="31">
        <v>0.82430555555555551</v>
      </c>
      <c r="C73" s="137" t="s">
        <v>471</v>
      </c>
      <c r="D73" s="136" t="s">
        <v>482</v>
      </c>
      <c r="E73" s="324" t="s">
        <v>483</v>
      </c>
      <c r="F73" s="320"/>
      <c r="G73" s="320"/>
      <c r="H73" s="320"/>
      <c r="I73" s="320"/>
    </row>
    <row r="74" spans="1:13">
      <c r="A74" s="27"/>
      <c r="B74" s="98"/>
      <c r="C74" s="99" t="s">
        <v>208</v>
      </c>
      <c r="D74" s="138" t="s">
        <v>209</v>
      </c>
      <c r="E74" s="101" t="s">
        <v>210</v>
      </c>
      <c r="F74" s="103" t="s">
        <v>211</v>
      </c>
      <c r="G74" s="103" t="s">
        <v>210</v>
      </c>
      <c r="H74" s="139" t="s">
        <v>212</v>
      </c>
      <c r="I74" s="103" t="s">
        <v>210</v>
      </c>
      <c r="J74" s="44" t="s">
        <v>213</v>
      </c>
      <c r="K74" s="105" t="s">
        <v>210</v>
      </c>
      <c r="L74" s="44" t="s">
        <v>214</v>
      </c>
      <c r="M74" s="105" t="s">
        <v>210</v>
      </c>
    </row>
    <row r="75" spans="1:13">
      <c r="A75" s="27"/>
      <c r="B75" s="45" t="s">
        <v>215</v>
      </c>
      <c r="C75" s="126"/>
      <c r="D75" s="209"/>
      <c r="E75" s="107"/>
      <c r="F75" s="325" t="s">
        <v>341</v>
      </c>
      <c r="G75" s="326"/>
      <c r="H75" s="326"/>
      <c r="I75" s="326"/>
      <c r="J75" s="326"/>
      <c r="K75" s="326"/>
      <c r="L75" s="326"/>
      <c r="M75" s="326"/>
    </row>
    <row r="76" spans="1:13">
      <c r="A76" s="27"/>
      <c r="B76" s="55" t="s">
        <v>218</v>
      </c>
      <c r="C76" s="123">
        <v>0.70833333333333337</v>
      </c>
      <c r="D76" s="210"/>
      <c r="E76" s="113"/>
      <c r="F76" s="114"/>
      <c r="G76" s="115"/>
      <c r="H76" s="114"/>
      <c r="I76" s="60"/>
      <c r="J76" s="116">
        <v>10</v>
      </c>
      <c r="K76" s="117">
        <v>0.95833333333333337</v>
      </c>
      <c r="L76" s="116">
        <v>10</v>
      </c>
      <c r="M76" s="117">
        <v>0.91666666666666663</v>
      </c>
    </row>
    <row r="77" spans="1:13">
      <c r="A77" s="27"/>
      <c r="B77" s="55" t="s">
        <v>219</v>
      </c>
      <c r="C77" s="123">
        <v>0.75</v>
      </c>
      <c r="D77" s="210"/>
      <c r="E77" s="113"/>
      <c r="F77" s="114"/>
      <c r="G77" s="115"/>
      <c r="H77" s="114"/>
      <c r="I77" s="60"/>
      <c r="J77" s="116">
        <v>10</v>
      </c>
      <c r="K77" s="117">
        <v>0.79166666666666663</v>
      </c>
      <c r="L77" s="116">
        <v>10</v>
      </c>
      <c r="M77" s="117">
        <v>0</v>
      </c>
    </row>
    <row r="78" spans="1:13">
      <c r="A78" s="27"/>
      <c r="B78" s="68" t="s">
        <v>221</v>
      </c>
      <c r="C78" s="218">
        <v>0.70833333333333337</v>
      </c>
      <c r="D78" s="212"/>
      <c r="E78" s="178"/>
      <c r="F78" s="179"/>
      <c r="G78" s="180"/>
      <c r="H78" s="179"/>
      <c r="I78" s="181"/>
      <c r="J78" s="166">
        <v>10</v>
      </c>
      <c r="K78" s="167">
        <v>0.95833333333333337</v>
      </c>
      <c r="L78" s="166">
        <v>10</v>
      </c>
      <c r="M78" s="167">
        <v>0.95833333333333337</v>
      </c>
    </row>
    <row r="79" spans="1:13">
      <c r="A79" s="27"/>
      <c r="B79" s="80" t="s">
        <v>219</v>
      </c>
      <c r="C79" s="126">
        <v>0.75</v>
      </c>
      <c r="D79" s="209"/>
      <c r="E79" s="107"/>
      <c r="F79" s="110"/>
      <c r="G79" s="109"/>
      <c r="H79" s="110"/>
      <c r="I79" s="111"/>
      <c r="J79" s="89">
        <v>10</v>
      </c>
      <c r="K79" s="88">
        <v>0</v>
      </c>
      <c r="L79" s="89">
        <v>16</v>
      </c>
      <c r="M79" s="88">
        <v>0</v>
      </c>
    </row>
    <row r="80" spans="1:13">
      <c r="A80" s="27"/>
      <c r="B80" s="172"/>
      <c r="C80" s="146"/>
      <c r="D80" s="146"/>
      <c r="E80" s="133"/>
      <c r="F80" s="133"/>
      <c r="G80" s="133"/>
      <c r="H80" s="133"/>
      <c r="I80" s="133"/>
    </row>
    <row r="81" spans="1:13">
      <c r="A81" s="30"/>
      <c r="B81" s="31">
        <v>0.82847222222222228</v>
      </c>
      <c r="C81" s="137" t="s">
        <v>484</v>
      </c>
      <c r="D81" s="136" t="s">
        <v>485</v>
      </c>
      <c r="E81" s="324" t="s">
        <v>486</v>
      </c>
      <c r="F81" s="320"/>
      <c r="G81" s="320"/>
      <c r="H81" s="320"/>
      <c r="I81" s="320"/>
    </row>
    <row r="82" spans="1:13">
      <c r="A82" s="27"/>
      <c r="B82" s="98"/>
      <c r="C82" s="99" t="s">
        <v>208</v>
      </c>
      <c r="D82" s="138" t="s">
        <v>209</v>
      </c>
      <c r="E82" s="101" t="s">
        <v>210</v>
      </c>
      <c r="F82" s="103" t="s">
        <v>211</v>
      </c>
      <c r="G82" s="103" t="s">
        <v>210</v>
      </c>
      <c r="H82" s="139" t="s">
        <v>212</v>
      </c>
      <c r="I82" s="103" t="s">
        <v>210</v>
      </c>
      <c r="J82" s="44" t="s">
        <v>213</v>
      </c>
      <c r="K82" s="105" t="s">
        <v>210</v>
      </c>
      <c r="L82" s="44" t="s">
        <v>214</v>
      </c>
      <c r="M82" s="105" t="s">
        <v>210</v>
      </c>
    </row>
    <row r="83" spans="1:13">
      <c r="A83" s="27"/>
      <c r="B83" s="45" t="s">
        <v>215</v>
      </c>
      <c r="C83" s="126"/>
      <c r="D83" s="209"/>
      <c r="E83" s="107"/>
      <c r="F83" s="325" t="s">
        <v>341</v>
      </c>
      <c r="G83" s="326"/>
      <c r="H83" s="326"/>
      <c r="I83" s="326"/>
      <c r="J83" s="326"/>
      <c r="K83" s="326"/>
      <c r="L83" s="326"/>
      <c r="M83" s="326"/>
    </row>
    <row r="84" spans="1:13">
      <c r="A84" s="27"/>
      <c r="B84" s="55" t="s">
        <v>218</v>
      </c>
      <c r="C84" s="123">
        <v>0.70833333333333337</v>
      </c>
      <c r="D84" s="210"/>
      <c r="E84" s="113"/>
      <c r="F84" s="114"/>
      <c r="G84" s="115"/>
      <c r="H84" s="114"/>
      <c r="I84" s="60"/>
      <c r="J84" s="116">
        <v>10</v>
      </c>
      <c r="K84" s="117">
        <v>0.875</v>
      </c>
      <c r="L84" s="116">
        <v>16</v>
      </c>
      <c r="M84" s="117">
        <v>0.91666666666666663</v>
      </c>
    </row>
    <row r="85" spans="1:13">
      <c r="A85" s="27"/>
      <c r="B85" s="55" t="s">
        <v>219</v>
      </c>
      <c r="C85" s="123">
        <v>0.75</v>
      </c>
      <c r="D85" s="210"/>
      <c r="E85" s="113"/>
      <c r="F85" s="114"/>
      <c r="G85" s="115"/>
      <c r="H85" s="114"/>
      <c r="I85" s="60"/>
      <c r="J85" s="116">
        <v>16</v>
      </c>
      <c r="K85" s="117">
        <v>0.875</v>
      </c>
      <c r="L85" s="116">
        <v>22</v>
      </c>
      <c r="M85" s="117">
        <v>0.875</v>
      </c>
    </row>
    <row r="86" spans="1:13">
      <c r="A86" s="27"/>
      <c r="B86" s="68" t="s">
        <v>221</v>
      </c>
      <c r="C86" s="218">
        <v>0.70833333333333337</v>
      </c>
      <c r="D86" s="212"/>
      <c r="E86" s="178"/>
      <c r="F86" s="179"/>
      <c r="G86" s="180"/>
      <c r="H86" s="179"/>
      <c r="I86" s="181"/>
      <c r="J86" s="166">
        <v>10</v>
      </c>
      <c r="K86" s="167">
        <v>0.875</v>
      </c>
      <c r="L86" s="166">
        <v>16</v>
      </c>
      <c r="M86" s="167">
        <v>0.95833333333333337</v>
      </c>
    </row>
    <row r="87" spans="1:13">
      <c r="A87" s="27"/>
      <c r="B87" s="80" t="s">
        <v>219</v>
      </c>
      <c r="C87" s="126">
        <v>0.75</v>
      </c>
      <c r="D87" s="209"/>
      <c r="E87" s="107"/>
      <c r="F87" s="110"/>
      <c r="G87" s="109"/>
      <c r="H87" s="110"/>
      <c r="I87" s="111"/>
      <c r="J87" s="89">
        <v>10</v>
      </c>
      <c r="K87" s="88">
        <v>0.89930555555555558</v>
      </c>
      <c r="L87" s="89">
        <v>16</v>
      </c>
      <c r="M87" s="88">
        <v>0.87152777777777779</v>
      </c>
    </row>
    <row r="88" spans="1:13">
      <c r="A88" s="27"/>
      <c r="B88" s="172"/>
      <c r="C88" s="146"/>
      <c r="D88" s="146"/>
      <c r="E88" s="133"/>
      <c r="F88" s="133"/>
      <c r="G88" s="133"/>
      <c r="H88" s="133"/>
      <c r="I88" s="133"/>
    </row>
    <row r="89" spans="1:13">
      <c r="A89" s="30"/>
      <c r="B89" s="31">
        <v>0.83888888888888891</v>
      </c>
      <c r="C89" s="137" t="s">
        <v>466</v>
      </c>
      <c r="D89" s="136" t="s">
        <v>487</v>
      </c>
      <c r="E89" s="324" t="s">
        <v>488</v>
      </c>
      <c r="F89" s="320"/>
      <c r="G89" s="320"/>
      <c r="H89" s="320"/>
      <c r="I89" s="320"/>
    </row>
    <row r="90" spans="1:13">
      <c r="A90" s="27"/>
      <c r="B90" s="98"/>
      <c r="C90" s="99" t="s">
        <v>208</v>
      </c>
      <c r="D90" s="138" t="s">
        <v>209</v>
      </c>
      <c r="E90" s="101" t="s">
        <v>210</v>
      </c>
      <c r="F90" s="103" t="s">
        <v>211</v>
      </c>
      <c r="G90" s="103" t="s">
        <v>210</v>
      </c>
      <c r="H90" s="139" t="s">
        <v>212</v>
      </c>
      <c r="I90" s="103" t="s">
        <v>210</v>
      </c>
      <c r="J90" s="44" t="s">
        <v>213</v>
      </c>
      <c r="K90" s="105" t="s">
        <v>210</v>
      </c>
      <c r="L90" s="44" t="s">
        <v>214</v>
      </c>
      <c r="M90" s="105" t="s">
        <v>210</v>
      </c>
    </row>
    <row r="91" spans="1:13">
      <c r="A91" s="27"/>
      <c r="B91" s="45" t="s">
        <v>215</v>
      </c>
      <c r="C91" s="126"/>
      <c r="D91" s="209"/>
      <c r="E91" s="107"/>
      <c r="F91" s="325" t="s">
        <v>341</v>
      </c>
      <c r="G91" s="326"/>
      <c r="H91" s="326"/>
      <c r="I91" s="326"/>
      <c r="J91" s="326"/>
      <c r="K91" s="326"/>
      <c r="L91" s="326"/>
      <c r="M91" s="326"/>
    </row>
    <row r="92" spans="1:13">
      <c r="A92" s="27"/>
      <c r="B92" s="55" t="s">
        <v>218</v>
      </c>
      <c r="C92" s="123">
        <v>0.70833333333333337</v>
      </c>
      <c r="D92" s="210"/>
      <c r="E92" s="113"/>
      <c r="F92" s="114"/>
      <c r="G92" s="115"/>
      <c r="H92" s="114"/>
      <c r="I92" s="60"/>
      <c r="J92" s="116">
        <v>10</v>
      </c>
      <c r="K92" s="117">
        <v>0.95833333333333337</v>
      </c>
      <c r="L92" s="116">
        <v>16</v>
      </c>
      <c r="M92" s="117">
        <v>0.95833333333333337</v>
      </c>
    </row>
    <row r="93" spans="1:13">
      <c r="A93" s="27"/>
      <c r="B93" s="55" t="s">
        <v>219</v>
      </c>
      <c r="C93" s="123">
        <v>0.75</v>
      </c>
      <c r="D93" s="210"/>
      <c r="E93" s="113"/>
      <c r="F93" s="114"/>
      <c r="G93" s="115"/>
      <c r="H93" s="114"/>
      <c r="I93" s="60"/>
      <c r="J93" s="124">
        <v>10</v>
      </c>
      <c r="K93" s="211">
        <v>0</v>
      </c>
      <c r="L93" s="116">
        <v>10</v>
      </c>
      <c r="M93" s="117">
        <v>0.875</v>
      </c>
    </row>
    <row r="94" spans="1:13">
      <c r="A94" s="27"/>
      <c r="B94" s="55"/>
      <c r="C94" s="123">
        <v>0.79166666666666663</v>
      </c>
      <c r="D94" s="210"/>
      <c r="E94" s="113"/>
      <c r="F94" s="114"/>
      <c r="G94" s="115"/>
      <c r="H94" s="9"/>
      <c r="I94" s="60"/>
      <c r="J94" s="116">
        <v>16</v>
      </c>
      <c r="K94" s="117">
        <v>0.875</v>
      </c>
      <c r="L94" s="116">
        <v>16</v>
      </c>
      <c r="M94" s="117">
        <v>0.875</v>
      </c>
    </row>
    <row r="95" spans="1:13">
      <c r="A95" s="27"/>
      <c r="B95" s="68" t="s">
        <v>221</v>
      </c>
      <c r="C95" s="218">
        <v>0.70833333333333337</v>
      </c>
      <c r="D95" s="212"/>
      <c r="E95" s="178"/>
      <c r="F95" s="179"/>
      <c r="G95" s="180"/>
      <c r="H95" s="179"/>
      <c r="I95" s="181"/>
      <c r="J95" s="166">
        <v>10</v>
      </c>
      <c r="K95" s="167">
        <v>0.95833333333333337</v>
      </c>
      <c r="L95" s="166">
        <v>16</v>
      </c>
      <c r="M95" s="167">
        <v>0.95833333333333337</v>
      </c>
    </row>
    <row r="96" spans="1:13">
      <c r="A96" s="27"/>
      <c r="B96" s="55" t="s">
        <v>219</v>
      </c>
      <c r="C96" s="123">
        <v>0.75</v>
      </c>
      <c r="D96" s="210"/>
      <c r="E96" s="113"/>
      <c r="F96" s="114"/>
      <c r="G96" s="115"/>
      <c r="H96" s="114"/>
      <c r="I96" s="60"/>
      <c r="J96" s="116">
        <v>10</v>
      </c>
      <c r="K96" s="117">
        <v>0</v>
      </c>
      <c r="L96" s="116">
        <v>22</v>
      </c>
      <c r="M96" s="117">
        <v>0.91319444444444442</v>
      </c>
    </row>
    <row r="97" spans="1:13">
      <c r="A97" s="27"/>
      <c r="B97" s="80" t="s">
        <v>220</v>
      </c>
      <c r="C97" s="126">
        <v>0.79166666666666663</v>
      </c>
      <c r="D97" s="209"/>
      <c r="E97" s="107"/>
      <c r="F97" s="110"/>
      <c r="G97" s="109"/>
      <c r="H97" s="110"/>
      <c r="I97" s="111"/>
      <c r="J97" s="89">
        <v>16</v>
      </c>
      <c r="K97" s="88">
        <v>0.88888888888888884</v>
      </c>
      <c r="L97" s="89">
        <v>22</v>
      </c>
      <c r="M97" s="88">
        <v>0.88888888888888884</v>
      </c>
    </row>
    <row r="98" spans="1:13">
      <c r="A98" s="27"/>
      <c r="B98" s="172"/>
      <c r="C98" s="146"/>
      <c r="D98" s="146"/>
      <c r="E98" s="133"/>
      <c r="F98" s="133"/>
      <c r="G98" s="133"/>
      <c r="H98" s="133"/>
      <c r="I98" s="133"/>
    </row>
    <row r="99" spans="1:13">
      <c r="A99" s="30"/>
      <c r="B99" s="31">
        <v>0.85069444444444442</v>
      </c>
      <c r="C99" s="137" t="s">
        <v>489</v>
      </c>
      <c r="D99" s="136" t="s">
        <v>490</v>
      </c>
      <c r="E99" s="324" t="s">
        <v>491</v>
      </c>
      <c r="F99" s="320"/>
      <c r="G99" s="320"/>
      <c r="H99" s="320"/>
      <c r="I99" s="320"/>
    </row>
    <row r="100" spans="1:13">
      <c r="A100" s="27"/>
      <c r="B100" s="98"/>
      <c r="C100" s="99" t="s">
        <v>208</v>
      </c>
      <c r="D100" s="138" t="s">
        <v>209</v>
      </c>
      <c r="E100" s="101" t="s">
        <v>210</v>
      </c>
      <c r="F100" s="103" t="s">
        <v>211</v>
      </c>
      <c r="G100" s="103" t="s">
        <v>210</v>
      </c>
      <c r="H100" s="139" t="s">
        <v>212</v>
      </c>
      <c r="I100" s="103" t="s">
        <v>210</v>
      </c>
      <c r="J100" s="44" t="s">
        <v>213</v>
      </c>
      <c r="K100" s="105" t="s">
        <v>210</v>
      </c>
      <c r="L100" s="44" t="s">
        <v>214</v>
      </c>
      <c r="M100" s="105" t="s">
        <v>210</v>
      </c>
    </row>
    <row r="101" spans="1:13">
      <c r="A101" s="27"/>
      <c r="B101" s="45" t="s">
        <v>215</v>
      </c>
      <c r="C101" s="126"/>
      <c r="D101" s="209"/>
      <c r="E101" s="107"/>
      <c r="F101" s="325" t="s">
        <v>341</v>
      </c>
      <c r="G101" s="326"/>
      <c r="H101" s="326"/>
      <c r="I101" s="326"/>
      <c r="J101" s="326"/>
      <c r="K101" s="326"/>
      <c r="L101" s="326"/>
      <c r="M101" s="326"/>
    </row>
    <row r="102" spans="1:13">
      <c r="A102" s="27"/>
      <c r="B102" s="55" t="s">
        <v>218</v>
      </c>
      <c r="C102" s="123">
        <v>0.70833333333333337</v>
      </c>
      <c r="D102" s="210"/>
      <c r="E102" s="113"/>
      <c r="F102" s="114"/>
      <c r="G102" s="115"/>
      <c r="H102" s="114"/>
      <c r="I102" s="60"/>
      <c r="J102" s="116">
        <v>16</v>
      </c>
      <c r="K102" s="117">
        <v>0.95833333333333337</v>
      </c>
      <c r="L102" s="116">
        <v>16</v>
      </c>
      <c r="M102" s="117">
        <v>0.91666666666666663</v>
      </c>
    </row>
    <row r="103" spans="1:13">
      <c r="A103" s="27"/>
      <c r="B103" s="55" t="s">
        <v>219</v>
      </c>
      <c r="C103" s="123">
        <v>0.75</v>
      </c>
      <c r="D103" s="210"/>
      <c r="E103" s="113"/>
      <c r="F103" s="114"/>
      <c r="G103" s="115"/>
      <c r="H103" s="114"/>
      <c r="I103" s="60"/>
      <c r="J103" s="116">
        <v>16</v>
      </c>
      <c r="K103" s="117">
        <v>0.91666666666666663</v>
      </c>
      <c r="L103" s="116">
        <v>16</v>
      </c>
      <c r="M103" s="117">
        <v>0.95833333333333337</v>
      </c>
    </row>
    <row r="104" spans="1:13">
      <c r="A104" s="27"/>
      <c r="B104" s="55"/>
      <c r="C104" s="123">
        <v>0.79166666666666663</v>
      </c>
      <c r="D104" s="210"/>
      <c r="E104" s="113"/>
      <c r="F104" s="114"/>
      <c r="G104" s="115"/>
      <c r="H104" s="9"/>
      <c r="I104" s="60"/>
      <c r="J104" s="116">
        <v>16</v>
      </c>
      <c r="K104" s="117">
        <v>0.95833333333333337</v>
      </c>
      <c r="L104" s="116">
        <v>16</v>
      </c>
      <c r="M104" s="117">
        <v>0.91666666666666663</v>
      </c>
    </row>
    <row r="105" spans="1:13">
      <c r="A105" s="27"/>
      <c r="B105" s="68" t="s">
        <v>221</v>
      </c>
      <c r="C105" s="218">
        <v>0.70833333333333337</v>
      </c>
      <c r="D105" s="212"/>
      <c r="E105" s="178"/>
      <c r="F105" s="179"/>
      <c r="G105" s="180"/>
      <c r="H105" s="179"/>
      <c r="I105" s="181"/>
      <c r="J105" s="166">
        <v>16</v>
      </c>
      <c r="K105" s="167">
        <v>0.94444444444444442</v>
      </c>
      <c r="L105" s="166">
        <v>16</v>
      </c>
      <c r="M105" s="167">
        <v>0.93402777777777779</v>
      </c>
    </row>
    <row r="106" spans="1:13">
      <c r="A106" s="27"/>
      <c r="B106" s="55" t="s">
        <v>219</v>
      </c>
      <c r="C106" s="123">
        <v>0.75</v>
      </c>
      <c r="D106" s="210"/>
      <c r="E106" s="113"/>
      <c r="F106" s="114"/>
      <c r="G106" s="115"/>
      <c r="H106" s="114"/>
      <c r="I106" s="60"/>
      <c r="J106" s="116">
        <v>16</v>
      </c>
      <c r="K106" s="117">
        <v>0</v>
      </c>
      <c r="L106" s="116">
        <v>16</v>
      </c>
      <c r="M106" s="117">
        <v>0.9375</v>
      </c>
    </row>
    <row r="107" spans="1:13">
      <c r="A107" s="27"/>
      <c r="B107" s="80" t="s">
        <v>220</v>
      </c>
      <c r="C107" s="126">
        <v>0.79166666666666663</v>
      </c>
      <c r="D107" s="209"/>
      <c r="E107" s="107"/>
      <c r="F107" s="110"/>
      <c r="G107" s="109"/>
      <c r="H107" s="110"/>
      <c r="I107" s="111"/>
      <c r="J107" s="89">
        <v>16</v>
      </c>
      <c r="K107" s="88">
        <v>0.95138888888888884</v>
      </c>
      <c r="L107" s="89">
        <v>16</v>
      </c>
      <c r="M107" s="88">
        <v>0.94791666666666663</v>
      </c>
    </row>
    <row r="108" spans="1:13">
      <c r="A108" s="27"/>
      <c r="B108" s="172"/>
      <c r="C108" s="146"/>
      <c r="D108" s="146"/>
      <c r="E108" s="133"/>
      <c r="F108" s="133"/>
      <c r="G108" s="133"/>
      <c r="H108" s="133"/>
      <c r="I108" s="133"/>
    </row>
    <row r="109" spans="1:13">
      <c r="A109" s="30"/>
      <c r="B109" s="31">
        <v>0.85763888888888884</v>
      </c>
      <c r="C109" s="137" t="s">
        <v>489</v>
      </c>
      <c r="D109" s="136" t="s">
        <v>492</v>
      </c>
      <c r="E109" s="324" t="s">
        <v>493</v>
      </c>
      <c r="F109" s="320"/>
      <c r="G109" s="320"/>
      <c r="H109" s="320"/>
      <c r="I109" s="320"/>
    </row>
    <row r="110" spans="1:13">
      <c r="A110" s="27"/>
      <c r="B110" s="98"/>
      <c r="C110" s="99" t="s">
        <v>208</v>
      </c>
      <c r="D110" s="138" t="s">
        <v>209</v>
      </c>
      <c r="E110" s="101" t="s">
        <v>210</v>
      </c>
      <c r="F110" s="103" t="s">
        <v>211</v>
      </c>
      <c r="G110" s="103" t="s">
        <v>210</v>
      </c>
      <c r="H110" s="139" t="s">
        <v>212</v>
      </c>
      <c r="I110" s="103" t="s">
        <v>210</v>
      </c>
      <c r="J110" s="44" t="s">
        <v>213</v>
      </c>
      <c r="K110" s="105" t="s">
        <v>210</v>
      </c>
      <c r="L110" s="44" t="s">
        <v>214</v>
      </c>
      <c r="M110" s="105" t="s">
        <v>210</v>
      </c>
    </row>
    <row r="111" spans="1:13">
      <c r="A111" s="27"/>
      <c r="B111" s="45" t="s">
        <v>215</v>
      </c>
      <c r="C111" s="182"/>
      <c r="D111" s="209"/>
      <c r="E111" s="107"/>
      <c r="F111" s="325" t="s">
        <v>341</v>
      </c>
      <c r="G111" s="326"/>
      <c r="H111" s="326"/>
      <c r="I111" s="326"/>
      <c r="J111" s="326"/>
      <c r="K111" s="326"/>
      <c r="L111" s="326"/>
      <c r="M111" s="326"/>
    </row>
    <row r="112" spans="1:13">
      <c r="A112" s="27"/>
      <c r="B112" s="55" t="s">
        <v>218</v>
      </c>
      <c r="C112" s="123">
        <v>0.70833333333333337</v>
      </c>
      <c r="D112" s="210"/>
      <c r="E112" s="113"/>
      <c r="F112" s="114"/>
      <c r="G112" s="115"/>
      <c r="H112" s="114"/>
      <c r="I112" s="60"/>
      <c r="J112" s="116">
        <v>16</v>
      </c>
      <c r="K112" s="117">
        <v>0.95833333333333337</v>
      </c>
      <c r="L112" s="116">
        <v>16</v>
      </c>
      <c r="M112" s="117">
        <v>0.91666666666666663</v>
      </c>
    </row>
    <row r="113" spans="1:13">
      <c r="A113" s="27"/>
      <c r="B113" s="55" t="s">
        <v>219</v>
      </c>
      <c r="C113" s="123">
        <v>0.75</v>
      </c>
      <c r="D113" s="210"/>
      <c r="E113" s="113"/>
      <c r="F113" s="114"/>
      <c r="G113" s="115"/>
      <c r="H113" s="114"/>
      <c r="I113" s="60"/>
      <c r="J113" s="116">
        <v>16</v>
      </c>
      <c r="K113" s="117">
        <v>0.91666666666666663</v>
      </c>
      <c r="L113" s="116">
        <v>16</v>
      </c>
      <c r="M113" s="117">
        <v>0.95833333333333337</v>
      </c>
    </row>
    <row r="114" spans="1:13">
      <c r="A114" s="27"/>
      <c r="B114" s="55"/>
      <c r="C114" s="123">
        <v>0.79166666666666663</v>
      </c>
      <c r="D114" s="210"/>
      <c r="E114" s="113"/>
      <c r="F114" s="114"/>
      <c r="G114" s="115"/>
      <c r="H114" s="9"/>
      <c r="I114" s="60"/>
      <c r="J114" s="116">
        <v>16</v>
      </c>
      <c r="K114" s="117">
        <v>0.95833333333333337</v>
      </c>
      <c r="L114" s="116">
        <v>16</v>
      </c>
      <c r="M114" s="117">
        <v>0.91666666666666663</v>
      </c>
    </row>
    <row r="115" spans="1:13">
      <c r="A115" s="27"/>
      <c r="B115" s="68" t="s">
        <v>221</v>
      </c>
      <c r="C115" s="218">
        <v>0.70833333333333337</v>
      </c>
      <c r="D115" s="212"/>
      <c r="E115" s="178"/>
      <c r="F115" s="179"/>
      <c r="G115" s="180"/>
      <c r="H115" s="179"/>
      <c r="I115" s="181"/>
      <c r="J115" s="166">
        <v>16</v>
      </c>
      <c r="K115" s="167">
        <v>0.94444444444444442</v>
      </c>
      <c r="L115" s="166">
        <v>16</v>
      </c>
      <c r="M115" s="167">
        <v>0.93402777777777779</v>
      </c>
    </row>
    <row r="116" spans="1:13">
      <c r="A116" s="27"/>
      <c r="B116" s="55" t="s">
        <v>219</v>
      </c>
      <c r="C116" s="123">
        <v>0.75</v>
      </c>
      <c r="D116" s="210"/>
      <c r="E116" s="113"/>
      <c r="F116" s="114"/>
      <c r="G116" s="115"/>
      <c r="H116" s="114"/>
      <c r="I116" s="60"/>
      <c r="J116" s="116">
        <v>16</v>
      </c>
      <c r="K116" s="117">
        <v>0</v>
      </c>
      <c r="L116" s="116">
        <v>16</v>
      </c>
      <c r="M116" s="117">
        <v>0.9375</v>
      </c>
    </row>
    <row r="117" spans="1:13">
      <c r="A117" s="27"/>
      <c r="B117" s="80" t="s">
        <v>220</v>
      </c>
      <c r="C117" s="126">
        <v>0.79166666666666663</v>
      </c>
      <c r="D117" s="209"/>
      <c r="E117" s="107"/>
      <c r="F117" s="110"/>
      <c r="G117" s="109"/>
      <c r="H117" s="110"/>
      <c r="I117" s="111"/>
      <c r="J117" s="89">
        <v>16</v>
      </c>
      <c r="K117" s="88">
        <v>0.95138888888888884</v>
      </c>
      <c r="L117" s="89">
        <v>16</v>
      </c>
      <c r="M117" s="88">
        <v>0.94791666666666663</v>
      </c>
    </row>
    <row r="118" spans="1:13">
      <c r="A118" s="27"/>
      <c r="B118" s="172"/>
      <c r="C118" s="146"/>
      <c r="D118" s="146"/>
      <c r="E118" s="133"/>
      <c r="F118" s="133"/>
      <c r="G118" s="133"/>
      <c r="H118" s="133"/>
      <c r="I118" s="133"/>
    </row>
    <row r="119" spans="1:13">
      <c r="A119" s="30"/>
      <c r="B119" s="31">
        <v>0.86805555555555558</v>
      </c>
      <c r="C119" s="137" t="s">
        <v>494</v>
      </c>
      <c r="D119" s="136" t="s">
        <v>495</v>
      </c>
      <c r="E119" s="324" t="s">
        <v>496</v>
      </c>
      <c r="F119" s="320"/>
      <c r="G119" s="320"/>
      <c r="H119" s="320"/>
      <c r="I119" s="320"/>
    </row>
    <row r="120" spans="1:13">
      <c r="A120" s="27"/>
      <c r="B120" s="98"/>
      <c r="C120" s="99" t="s">
        <v>208</v>
      </c>
      <c r="D120" s="138" t="s">
        <v>209</v>
      </c>
      <c r="E120" s="101" t="s">
        <v>210</v>
      </c>
      <c r="F120" s="103" t="s">
        <v>211</v>
      </c>
      <c r="G120" s="103" t="s">
        <v>210</v>
      </c>
      <c r="H120" s="139" t="s">
        <v>212</v>
      </c>
      <c r="I120" s="103" t="s">
        <v>210</v>
      </c>
      <c r="J120" s="44" t="s">
        <v>213</v>
      </c>
      <c r="K120" s="105" t="s">
        <v>210</v>
      </c>
      <c r="L120" s="44" t="s">
        <v>214</v>
      </c>
      <c r="M120" s="105" t="s">
        <v>210</v>
      </c>
    </row>
    <row r="121" spans="1:13">
      <c r="A121" s="27"/>
      <c r="B121" s="45" t="s">
        <v>215</v>
      </c>
      <c r="C121" s="182"/>
      <c r="D121" s="209"/>
      <c r="E121" s="107"/>
      <c r="F121" s="325" t="s">
        <v>341</v>
      </c>
      <c r="G121" s="326"/>
      <c r="H121" s="326"/>
      <c r="I121" s="326"/>
      <c r="J121" s="326"/>
      <c r="K121" s="326"/>
      <c r="L121" s="326"/>
      <c r="M121" s="326"/>
    </row>
    <row r="122" spans="1:13">
      <c r="A122" s="27"/>
      <c r="B122" s="55" t="s">
        <v>218</v>
      </c>
      <c r="C122" s="123">
        <v>0.70833333333333337</v>
      </c>
      <c r="D122" s="210"/>
      <c r="E122" s="113"/>
      <c r="F122" s="114"/>
      <c r="G122" s="115"/>
      <c r="H122" s="114"/>
      <c r="I122" s="115"/>
      <c r="J122" s="116">
        <v>16</v>
      </c>
      <c r="K122" s="117">
        <v>0.875</v>
      </c>
      <c r="L122" s="116">
        <v>22</v>
      </c>
      <c r="M122" s="117">
        <v>0.875</v>
      </c>
    </row>
    <row r="123" spans="1:13">
      <c r="A123" s="27"/>
      <c r="B123" s="55" t="s">
        <v>219</v>
      </c>
      <c r="C123" s="123">
        <v>0.75</v>
      </c>
      <c r="D123" s="210"/>
      <c r="E123" s="113"/>
      <c r="F123" s="114"/>
      <c r="G123" s="115"/>
      <c r="H123" s="114"/>
      <c r="I123" s="115"/>
      <c r="J123" s="116">
        <v>22</v>
      </c>
      <c r="K123" s="117">
        <v>0.875</v>
      </c>
      <c r="L123" s="116">
        <v>28</v>
      </c>
      <c r="M123" s="117">
        <v>0.875</v>
      </c>
    </row>
    <row r="124" spans="1:13">
      <c r="A124" s="27"/>
      <c r="B124" s="55"/>
      <c r="C124" s="123">
        <v>0.79166666666666663</v>
      </c>
      <c r="D124" s="210"/>
      <c r="E124" s="113"/>
      <c r="F124" s="114"/>
      <c r="G124" s="115"/>
      <c r="H124" s="9"/>
      <c r="I124" s="115"/>
      <c r="J124" s="116">
        <v>28</v>
      </c>
      <c r="K124" s="117">
        <v>0.875</v>
      </c>
      <c r="L124" s="116">
        <v>28</v>
      </c>
      <c r="M124" s="117">
        <v>0.875</v>
      </c>
    </row>
    <row r="125" spans="1:13">
      <c r="A125" s="27"/>
      <c r="B125" s="68" t="s">
        <v>221</v>
      </c>
      <c r="C125" s="218">
        <v>0.70833333333333337</v>
      </c>
      <c r="D125" s="212"/>
      <c r="E125" s="178"/>
      <c r="F125" s="179"/>
      <c r="G125" s="180"/>
      <c r="H125" s="179"/>
      <c r="I125" s="180"/>
      <c r="J125" s="166">
        <v>16</v>
      </c>
      <c r="K125" s="167">
        <v>0.95833333333333337</v>
      </c>
      <c r="L125" s="166">
        <v>22</v>
      </c>
      <c r="M125" s="167">
        <v>0.95833333333333337</v>
      </c>
    </row>
    <row r="126" spans="1:13">
      <c r="A126" s="27"/>
      <c r="B126" s="55" t="s">
        <v>219</v>
      </c>
      <c r="C126" s="123">
        <v>0.75</v>
      </c>
      <c r="D126" s="210"/>
      <c r="E126" s="113"/>
      <c r="F126" s="114"/>
      <c r="G126" s="115"/>
      <c r="H126" s="114"/>
      <c r="I126" s="115"/>
      <c r="J126" s="116">
        <v>22</v>
      </c>
      <c r="K126" s="117">
        <v>0.92708333333333337</v>
      </c>
      <c r="L126" s="116">
        <v>22</v>
      </c>
      <c r="M126" s="117">
        <v>0.89236111111111116</v>
      </c>
    </row>
    <row r="127" spans="1:13">
      <c r="A127" s="27"/>
      <c r="B127" s="80" t="s">
        <v>220</v>
      </c>
      <c r="C127" s="126">
        <v>0.79166666666666663</v>
      </c>
      <c r="D127" s="209"/>
      <c r="E127" s="107"/>
      <c r="F127" s="110"/>
      <c r="G127" s="109"/>
      <c r="H127" s="110"/>
      <c r="I127" s="109"/>
      <c r="J127" s="89">
        <v>28</v>
      </c>
      <c r="K127" s="88">
        <v>0.90277777777777779</v>
      </c>
      <c r="L127" s="89">
        <v>34</v>
      </c>
      <c r="M127" s="88">
        <v>0.90277777777777779</v>
      </c>
    </row>
    <row r="128" spans="1:13">
      <c r="A128" s="27"/>
      <c r="B128" s="172"/>
      <c r="C128" s="146"/>
      <c r="D128" s="146"/>
      <c r="E128" s="133"/>
      <c r="F128" s="133"/>
      <c r="G128" s="133"/>
      <c r="H128" s="133"/>
      <c r="I128" s="133"/>
    </row>
    <row r="129" spans="1:13">
      <c r="A129" s="30"/>
      <c r="B129" s="31">
        <v>0.87361111111111112</v>
      </c>
      <c r="C129" s="137" t="s">
        <v>494</v>
      </c>
      <c r="D129" s="136" t="s">
        <v>497</v>
      </c>
      <c r="E129" s="324" t="s">
        <v>498</v>
      </c>
      <c r="F129" s="320"/>
      <c r="G129" s="320"/>
      <c r="H129" s="320"/>
      <c r="I129" s="320"/>
    </row>
    <row r="130" spans="1:13">
      <c r="A130" s="27"/>
      <c r="B130" s="98"/>
      <c r="C130" s="99" t="s">
        <v>208</v>
      </c>
      <c r="D130" s="138" t="s">
        <v>209</v>
      </c>
      <c r="E130" s="101" t="s">
        <v>210</v>
      </c>
      <c r="F130" s="103" t="s">
        <v>211</v>
      </c>
      <c r="G130" s="103" t="s">
        <v>210</v>
      </c>
      <c r="H130" s="139" t="s">
        <v>212</v>
      </c>
      <c r="I130" s="103" t="s">
        <v>210</v>
      </c>
      <c r="J130" s="44" t="s">
        <v>213</v>
      </c>
      <c r="K130" s="105" t="s">
        <v>210</v>
      </c>
      <c r="L130" s="44" t="s">
        <v>214</v>
      </c>
      <c r="M130" s="105" t="s">
        <v>210</v>
      </c>
    </row>
    <row r="131" spans="1:13">
      <c r="A131" s="27"/>
      <c r="B131" s="45" t="s">
        <v>215</v>
      </c>
      <c r="C131" s="182"/>
      <c r="D131" s="209"/>
      <c r="E131" s="107"/>
      <c r="F131" s="325" t="s">
        <v>341</v>
      </c>
      <c r="G131" s="326"/>
      <c r="H131" s="326"/>
      <c r="I131" s="326"/>
      <c r="J131" s="326"/>
      <c r="K131" s="326"/>
      <c r="L131" s="326"/>
      <c r="M131" s="326"/>
    </row>
    <row r="132" spans="1:13">
      <c r="A132" s="27"/>
      <c r="B132" s="55" t="s">
        <v>218</v>
      </c>
      <c r="C132" s="123">
        <v>0.70833333333333337</v>
      </c>
      <c r="D132" s="210"/>
      <c r="E132" s="113"/>
      <c r="F132" s="114"/>
      <c r="G132" s="115"/>
      <c r="H132" s="114"/>
      <c r="I132" s="115"/>
      <c r="J132" s="116">
        <v>16</v>
      </c>
      <c r="K132" s="117">
        <v>0.875</v>
      </c>
      <c r="L132" s="116">
        <v>22</v>
      </c>
      <c r="M132" s="117">
        <v>0.875</v>
      </c>
    </row>
    <row r="133" spans="1:13">
      <c r="A133" s="27"/>
      <c r="B133" s="55" t="s">
        <v>219</v>
      </c>
      <c r="C133" s="123">
        <v>0.75</v>
      </c>
      <c r="D133" s="210"/>
      <c r="E133" s="113"/>
      <c r="F133" s="114"/>
      <c r="G133" s="115"/>
      <c r="H133" s="114"/>
      <c r="I133" s="115"/>
      <c r="J133" s="116">
        <v>22</v>
      </c>
      <c r="K133" s="117">
        <v>0.875</v>
      </c>
      <c r="L133" s="116">
        <v>28</v>
      </c>
      <c r="M133" s="117">
        <v>0.875</v>
      </c>
    </row>
    <row r="134" spans="1:13">
      <c r="A134" s="27"/>
      <c r="B134" s="55"/>
      <c r="C134" s="123">
        <v>0.79166666666666663</v>
      </c>
      <c r="D134" s="210"/>
      <c r="E134" s="113"/>
      <c r="F134" s="114"/>
      <c r="G134" s="115"/>
      <c r="H134" s="9"/>
      <c r="I134" s="115"/>
      <c r="J134" s="116">
        <v>28</v>
      </c>
      <c r="K134" s="117">
        <v>0.875</v>
      </c>
      <c r="L134" s="116">
        <v>28</v>
      </c>
      <c r="M134" s="117">
        <v>0.875</v>
      </c>
    </row>
    <row r="135" spans="1:13">
      <c r="A135" s="27"/>
      <c r="B135" s="68" t="s">
        <v>221</v>
      </c>
      <c r="C135" s="218">
        <v>0.70833333333333337</v>
      </c>
      <c r="D135" s="212"/>
      <c r="E135" s="178"/>
      <c r="F135" s="179"/>
      <c r="G135" s="180"/>
      <c r="H135" s="179"/>
      <c r="I135" s="180"/>
      <c r="J135" s="166">
        <v>16</v>
      </c>
      <c r="K135" s="167">
        <v>0.95833333333333337</v>
      </c>
      <c r="L135" s="166">
        <v>22</v>
      </c>
      <c r="M135" s="167">
        <v>0.95833333333333337</v>
      </c>
    </row>
    <row r="136" spans="1:13">
      <c r="A136" s="27"/>
      <c r="B136" s="55" t="s">
        <v>219</v>
      </c>
      <c r="C136" s="123">
        <v>0.75</v>
      </c>
      <c r="D136" s="210"/>
      <c r="E136" s="113"/>
      <c r="F136" s="114"/>
      <c r="G136" s="115"/>
      <c r="H136" s="114"/>
      <c r="I136" s="115"/>
      <c r="J136" s="116">
        <v>22</v>
      </c>
      <c r="K136" s="117">
        <v>0.92708333333333337</v>
      </c>
      <c r="L136" s="116">
        <v>22</v>
      </c>
      <c r="M136" s="117">
        <v>0.89236111111111116</v>
      </c>
    </row>
    <row r="137" spans="1:13">
      <c r="A137" s="27"/>
      <c r="B137" s="80" t="s">
        <v>220</v>
      </c>
      <c r="C137" s="126">
        <v>0.79166666666666663</v>
      </c>
      <c r="D137" s="209"/>
      <c r="E137" s="107"/>
      <c r="F137" s="110"/>
      <c r="G137" s="109"/>
      <c r="H137" s="110"/>
      <c r="I137" s="109"/>
      <c r="J137" s="89">
        <v>28</v>
      </c>
      <c r="K137" s="88">
        <v>0.90277777777777779</v>
      </c>
      <c r="L137" s="89">
        <v>34</v>
      </c>
      <c r="M137" s="88">
        <v>0.90277777777777779</v>
      </c>
    </row>
    <row r="138" spans="1:13">
      <c r="A138" s="27"/>
      <c r="B138" s="172"/>
      <c r="C138" s="146"/>
      <c r="D138" s="146"/>
      <c r="E138" s="133"/>
      <c r="F138" s="133"/>
      <c r="G138" s="133"/>
      <c r="H138" s="133"/>
      <c r="I138" s="133"/>
    </row>
    <row r="139" spans="1:13">
      <c r="A139" s="30"/>
      <c r="B139" s="31">
        <v>0.87708333333333333</v>
      </c>
      <c r="C139" s="137" t="s">
        <v>499</v>
      </c>
      <c r="D139" s="136" t="s">
        <v>500</v>
      </c>
      <c r="E139" s="324" t="s">
        <v>501</v>
      </c>
      <c r="F139" s="320"/>
      <c r="G139" s="320"/>
      <c r="H139" s="320"/>
      <c r="I139" s="320"/>
    </row>
    <row r="140" spans="1:13">
      <c r="A140" s="27"/>
      <c r="B140" s="98"/>
      <c r="C140" s="99" t="s">
        <v>208</v>
      </c>
      <c r="D140" s="138" t="s">
        <v>209</v>
      </c>
      <c r="E140" s="101" t="s">
        <v>210</v>
      </c>
      <c r="F140" s="103" t="s">
        <v>211</v>
      </c>
      <c r="G140" s="103" t="s">
        <v>210</v>
      </c>
      <c r="H140" s="139" t="s">
        <v>212</v>
      </c>
      <c r="I140" s="103" t="s">
        <v>210</v>
      </c>
      <c r="J140" s="44" t="s">
        <v>213</v>
      </c>
      <c r="K140" s="105" t="s">
        <v>210</v>
      </c>
      <c r="L140" s="44" t="s">
        <v>214</v>
      </c>
      <c r="M140" s="105" t="s">
        <v>210</v>
      </c>
    </row>
    <row r="141" spans="1:13">
      <c r="A141" s="27"/>
      <c r="B141" s="45" t="s">
        <v>215</v>
      </c>
      <c r="C141" s="182"/>
      <c r="D141" s="209"/>
      <c r="E141" s="107"/>
      <c r="F141" s="325" t="s">
        <v>341</v>
      </c>
      <c r="G141" s="326"/>
      <c r="H141" s="326"/>
      <c r="I141" s="326"/>
      <c r="J141" s="326"/>
      <c r="K141" s="326"/>
      <c r="L141" s="326"/>
      <c r="M141" s="326"/>
    </row>
    <row r="142" spans="1:13">
      <c r="A142" s="27"/>
      <c r="B142" s="55" t="s">
        <v>218</v>
      </c>
      <c r="C142" s="123">
        <v>0.70833333333333337</v>
      </c>
      <c r="D142" s="210"/>
      <c r="E142" s="113"/>
      <c r="F142" s="114"/>
      <c r="G142" s="115"/>
      <c r="H142" s="114"/>
      <c r="I142" s="115"/>
      <c r="J142" s="116">
        <v>16</v>
      </c>
      <c r="K142" s="117">
        <v>0.875</v>
      </c>
      <c r="L142" s="116">
        <v>22</v>
      </c>
      <c r="M142" s="117">
        <v>0.875</v>
      </c>
    </row>
    <row r="143" spans="1:13">
      <c r="A143" s="27"/>
      <c r="B143" s="55" t="s">
        <v>219</v>
      </c>
      <c r="C143" s="123">
        <v>0.75</v>
      </c>
      <c r="D143" s="210"/>
      <c r="E143" s="113"/>
      <c r="F143" s="114"/>
      <c r="G143" s="115"/>
      <c r="H143" s="114"/>
      <c r="I143" s="115"/>
      <c r="J143" s="116">
        <v>22</v>
      </c>
      <c r="K143" s="117">
        <v>0.875</v>
      </c>
      <c r="L143" s="116">
        <v>28</v>
      </c>
      <c r="M143" s="117">
        <v>0.875</v>
      </c>
    </row>
    <row r="144" spans="1:13">
      <c r="A144" s="27"/>
      <c r="B144" s="55"/>
      <c r="C144" s="123">
        <v>0.79166666666666663</v>
      </c>
      <c r="D144" s="210"/>
      <c r="E144" s="113"/>
      <c r="F144" s="114"/>
      <c r="G144" s="115"/>
      <c r="H144" s="9"/>
      <c r="I144" s="115"/>
      <c r="J144" s="116">
        <v>28</v>
      </c>
      <c r="K144" s="117">
        <v>0.875</v>
      </c>
      <c r="L144" s="116">
        <v>28</v>
      </c>
      <c r="M144" s="117">
        <v>0.875</v>
      </c>
    </row>
    <row r="145" spans="1:13">
      <c r="A145" s="27"/>
      <c r="B145" s="55" t="s">
        <v>220</v>
      </c>
      <c r="C145" s="123">
        <v>0.83333333333333337</v>
      </c>
      <c r="D145" s="210"/>
      <c r="E145" s="113"/>
      <c r="F145" s="114"/>
      <c r="G145" s="115"/>
      <c r="H145" s="9"/>
      <c r="I145" s="115"/>
      <c r="J145" s="116">
        <v>34</v>
      </c>
      <c r="K145" s="117">
        <v>0.875</v>
      </c>
      <c r="L145" s="116">
        <v>34</v>
      </c>
      <c r="M145" s="117">
        <v>0.875</v>
      </c>
    </row>
    <row r="146" spans="1:13">
      <c r="A146" s="27"/>
      <c r="B146" s="68" t="s">
        <v>221</v>
      </c>
      <c r="C146" s="218">
        <v>0.70833333333333337</v>
      </c>
      <c r="D146" s="212"/>
      <c r="E146" s="178"/>
      <c r="F146" s="179"/>
      <c r="G146" s="180"/>
      <c r="H146" s="179"/>
      <c r="I146" s="180"/>
      <c r="J146" s="166">
        <v>16</v>
      </c>
      <c r="K146" s="167">
        <v>0.95833333333333337</v>
      </c>
      <c r="L146" s="166">
        <v>22</v>
      </c>
      <c r="M146" s="167">
        <v>0.95833333333333337</v>
      </c>
    </row>
    <row r="147" spans="1:13">
      <c r="A147" s="27"/>
      <c r="B147" s="55" t="s">
        <v>219</v>
      </c>
      <c r="C147" s="123">
        <v>0.75</v>
      </c>
      <c r="D147" s="210"/>
      <c r="E147" s="113"/>
      <c r="F147" s="114"/>
      <c r="G147" s="115"/>
      <c r="H147" s="114"/>
      <c r="I147" s="115"/>
      <c r="J147" s="116">
        <v>22</v>
      </c>
      <c r="K147" s="117">
        <v>0.92708333333333337</v>
      </c>
      <c r="L147" s="116">
        <v>22</v>
      </c>
      <c r="M147" s="117">
        <v>0.89236111111111116</v>
      </c>
    </row>
    <row r="148" spans="1:13">
      <c r="A148" s="27"/>
      <c r="B148" s="55" t="s">
        <v>220</v>
      </c>
      <c r="C148" s="123">
        <v>0.79166666666666663</v>
      </c>
      <c r="D148" s="210"/>
      <c r="E148" s="113"/>
      <c r="F148" s="114"/>
      <c r="G148" s="115"/>
      <c r="H148" s="114"/>
      <c r="I148" s="115"/>
      <c r="J148" s="116">
        <v>28</v>
      </c>
      <c r="K148" s="117">
        <v>0.90277777777777779</v>
      </c>
      <c r="L148" s="116">
        <v>34</v>
      </c>
      <c r="M148" s="117">
        <v>0.90277777777777779</v>
      </c>
    </row>
    <row r="149" spans="1:13">
      <c r="A149" s="27"/>
      <c r="B149" s="152"/>
      <c r="C149" s="126">
        <v>0.83333333333333337</v>
      </c>
      <c r="D149" s="209"/>
      <c r="E149" s="107"/>
      <c r="F149" s="110"/>
      <c r="G149" s="109"/>
      <c r="H149" s="108"/>
      <c r="I149" s="109"/>
      <c r="J149" s="89">
        <v>34</v>
      </c>
      <c r="K149" s="88">
        <v>0.88888888888888884</v>
      </c>
      <c r="L149" s="89">
        <v>40</v>
      </c>
      <c r="M149" s="88">
        <v>0.90277777777777779</v>
      </c>
    </row>
    <row r="150" spans="1:13">
      <c r="A150" s="27"/>
      <c r="B150" s="172"/>
      <c r="C150" s="146"/>
      <c r="D150" s="146"/>
      <c r="E150" s="133"/>
      <c r="F150" s="133"/>
      <c r="G150" s="133"/>
      <c r="H150" s="133"/>
      <c r="I150" s="133"/>
    </row>
    <row r="151" spans="1:13">
      <c r="A151" s="30"/>
      <c r="B151" s="31">
        <v>0.88541666666666663</v>
      </c>
      <c r="C151" s="137" t="s">
        <v>502</v>
      </c>
      <c r="D151" s="136" t="s">
        <v>503</v>
      </c>
      <c r="E151" s="324" t="s">
        <v>504</v>
      </c>
      <c r="F151" s="320"/>
      <c r="G151" s="320"/>
      <c r="H151" s="320"/>
      <c r="I151" s="320"/>
    </row>
    <row r="152" spans="1:13">
      <c r="A152" s="27"/>
      <c r="B152" s="98"/>
      <c r="C152" s="99" t="s">
        <v>208</v>
      </c>
      <c r="D152" s="138" t="s">
        <v>209</v>
      </c>
      <c r="E152" s="101" t="s">
        <v>210</v>
      </c>
      <c r="F152" s="103" t="s">
        <v>211</v>
      </c>
      <c r="G152" s="103" t="s">
        <v>210</v>
      </c>
      <c r="H152" s="139" t="s">
        <v>212</v>
      </c>
      <c r="I152" s="103" t="s">
        <v>210</v>
      </c>
      <c r="J152" s="44" t="s">
        <v>213</v>
      </c>
      <c r="K152" s="105" t="s">
        <v>210</v>
      </c>
      <c r="L152" s="44" t="s">
        <v>214</v>
      </c>
      <c r="M152" s="105" t="s">
        <v>210</v>
      </c>
    </row>
    <row r="153" spans="1:13">
      <c r="A153" s="27"/>
      <c r="B153" s="45" t="s">
        <v>215</v>
      </c>
      <c r="C153" s="182"/>
      <c r="D153" s="209"/>
      <c r="E153" s="107"/>
      <c r="F153" s="325" t="s">
        <v>341</v>
      </c>
      <c r="G153" s="326"/>
      <c r="H153" s="326"/>
      <c r="I153" s="326"/>
      <c r="J153" s="326"/>
      <c r="K153" s="326"/>
      <c r="L153" s="326"/>
      <c r="M153" s="326"/>
    </row>
    <row r="154" spans="1:13">
      <c r="A154" s="27"/>
      <c r="B154" s="55" t="s">
        <v>218</v>
      </c>
      <c r="C154" s="123">
        <v>0.70833333333333337</v>
      </c>
      <c r="D154" s="210"/>
      <c r="E154" s="113"/>
      <c r="F154" s="114"/>
      <c r="G154" s="115"/>
      <c r="H154" s="114"/>
      <c r="I154" s="115"/>
      <c r="J154" s="116">
        <v>10</v>
      </c>
      <c r="K154" s="117">
        <v>0.91666666666666663</v>
      </c>
      <c r="L154" s="116">
        <v>16</v>
      </c>
      <c r="M154" s="117">
        <v>0.91666666666666663</v>
      </c>
    </row>
    <row r="155" spans="1:13">
      <c r="A155" s="27"/>
      <c r="B155" s="55" t="s">
        <v>219</v>
      </c>
      <c r="C155" s="123">
        <v>0.75</v>
      </c>
      <c r="D155" s="210"/>
      <c r="E155" s="113"/>
      <c r="F155" s="114"/>
      <c r="G155" s="115"/>
      <c r="H155" s="114"/>
      <c r="I155" s="115"/>
      <c r="J155" s="116">
        <v>16</v>
      </c>
      <c r="K155" s="117">
        <v>0.95833333333333337</v>
      </c>
      <c r="L155" s="116">
        <v>22</v>
      </c>
      <c r="M155" s="117">
        <v>0.875</v>
      </c>
    </row>
    <row r="156" spans="1:13">
      <c r="A156" s="27"/>
      <c r="B156" s="55"/>
      <c r="C156" s="123">
        <v>0.79166666666666663</v>
      </c>
      <c r="D156" s="210"/>
      <c r="E156" s="113"/>
      <c r="F156" s="114"/>
      <c r="G156" s="115"/>
      <c r="H156" s="9"/>
      <c r="I156" s="115"/>
      <c r="J156" s="116">
        <v>22</v>
      </c>
      <c r="K156" s="117">
        <v>0.875</v>
      </c>
      <c r="L156" s="116">
        <v>28</v>
      </c>
      <c r="M156" s="117">
        <v>0.91666666666666663</v>
      </c>
    </row>
    <row r="157" spans="1:13">
      <c r="A157" s="27"/>
      <c r="B157" s="55" t="s">
        <v>220</v>
      </c>
      <c r="C157" s="123">
        <v>0.83333333333333337</v>
      </c>
      <c r="D157" s="210"/>
      <c r="E157" s="113"/>
      <c r="F157" s="114"/>
      <c r="G157" s="115"/>
      <c r="H157" s="9"/>
      <c r="I157" s="115"/>
      <c r="J157" s="116">
        <v>28</v>
      </c>
      <c r="K157" s="117">
        <v>0.875</v>
      </c>
      <c r="L157" s="116">
        <v>28</v>
      </c>
      <c r="M157" s="117">
        <v>0.875</v>
      </c>
    </row>
    <row r="158" spans="1:13">
      <c r="A158" s="27"/>
      <c r="B158" s="68" t="s">
        <v>221</v>
      </c>
      <c r="C158" s="218">
        <v>0.70833333333333337</v>
      </c>
      <c r="D158" s="212"/>
      <c r="E158" s="178"/>
      <c r="F158" s="179"/>
      <c r="G158" s="180"/>
      <c r="H158" s="179"/>
      <c r="I158" s="180"/>
      <c r="J158" s="166">
        <v>16</v>
      </c>
      <c r="K158" s="167">
        <v>0.90277777777777779</v>
      </c>
      <c r="L158" s="166">
        <v>22</v>
      </c>
      <c r="M158" s="167">
        <v>0.95833333333333337</v>
      </c>
    </row>
    <row r="159" spans="1:13">
      <c r="A159" s="27"/>
      <c r="B159" s="55" t="s">
        <v>219</v>
      </c>
      <c r="C159" s="123">
        <v>0.75</v>
      </c>
      <c r="D159" s="210"/>
      <c r="E159" s="113"/>
      <c r="F159" s="114"/>
      <c r="G159" s="115"/>
      <c r="H159" s="114"/>
      <c r="I159" s="115"/>
      <c r="J159" s="124">
        <v>22</v>
      </c>
      <c r="K159" s="125">
        <v>0.91319444444444442</v>
      </c>
      <c r="L159" s="116">
        <v>22</v>
      </c>
      <c r="M159" s="117">
        <v>0.92361111111111116</v>
      </c>
    </row>
    <row r="160" spans="1:13">
      <c r="A160" s="27"/>
      <c r="B160" s="55" t="s">
        <v>220</v>
      </c>
      <c r="C160" s="123">
        <v>0.79166666666666663</v>
      </c>
      <c r="D160" s="210"/>
      <c r="E160" s="113"/>
      <c r="F160" s="114"/>
      <c r="G160" s="115"/>
      <c r="H160" s="114"/>
      <c r="I160" s="115"/>
      <c r="J160" s="116">
        <v>22</v>
      </c>
      <c r="K160" s="117">
        <v>0.90277777777777779</v>
      </c>
      <c r="L160" s="116">
        <v>28</v>
      </c>
      <c r="M160" s="117">
        <v>0.90625</v>
      </c>
    </row>
    <row r="161" spans="1:15">
      <c r="A161" s="27"/>
      <c r="B161" s="152"/>
      <c r="C161" s="126">
        <v>0.83333333333333337</v>
      </c>
      <c r="D161" s="209"/>
      <c r="E161" s="107"/>
      <c r="F161" s="110"/>
      <c r="G161" s="109"/>
      <c r="H161" s="108"/>
      <c r="I161" s="109"/>
      <c r="J161" s="89">
        <v>28</v>
      </c>
      <c r="K161" s="88">
        <v>0.89583333333333337</v>
      </c>
      <c r="L161" s="89">
        <v>28</v>
      </c>
      <c r="M161" s="88">
        <v>0.89583333333333337</v>
      </c>
    </row>
    <row r="162" spans="1:15">
      <c r="A162" s="27"/>
      <c r="B162" s="172"/>
      <c r="C162" s="146"/>
      <c r="D162" s="146"/>
      <c r="E162" s="133"/>
      <c r="F162" s="133"/>
      <c r="G162" s="133"/>
      <c r="H162" s="133"/>
      <c r="I162" s="133"/>
    </row>
    <row r="163" spans="1:15">
      <c r="A163" s="30"/>
      <c r="B163" s="31">
        <v>0.89513888888888893</v>
      </c>
      <c r="C163" s="137" t="s">
        <v>505</v>
      </c>
      <c r="D163" s="136" t="s">
        <v>506</v>
      </c>
      <c r="E163" s="324" t="s">
        <v>507</v>
      </c>
      <c r="F163" s="320"/>
      <c r="G163" s="320"/>
      <c r="H163" s="320"/>
      <c r="I163" s="320"/>
    </row>
    <row r="164" spans="1:15">
      <c r="A164" s="27"/>
      <c r="B164" s="98"/>
      <c r="C164" s="99" t="s">
        <v>208</v>
      </c>
      <c r="D164" s="138" t="s">
        <v>209</v>
      </c>
      <c r="E164" s="101" t="s">
        <v>210</v>
      </c>
      <c r="F164" s="103" t="s">
        <v>211</v>
      </c>
      <c r="G164" s="103" t="s">
        <v>210</v>
      </c>
      <c r="H164" s="139" t="s">
        <v>212</v>
      </c>
      <c r="I164" s="103" t="s">
        <v>210</v>
      </c>
      <c r="J164" s="44" t="s">
        <v>213</v>
      </c>
      <c r="K164" s="105" t="s">
        <v>210</v>
      </c>
      <c r="L164" s="44" t="s">
        <v>214</v>
      </c>
      <c r="M164" s="105" t="s">
        <v>210</v>
      </c>
    </row>
    <row r="165" spans="1:15">
      <c r="A165" s="27"/>
      <c r="B165" s="45" t="s">
        <v>215</v>
      </c>
      <c r="C165" s="182"/>
      <c r="D165" s="209"/>
      <c r="E165" s="107"/>
      <c r="F165" s="325" t="s">
        <v>341</v>
      </c>
      <c r="G165" s="326"/>
      <c r="H165" s="326"/>
      <c r="I165" s="326"/>
      <c r="J165" s="326"/>
      <c r="K165" s="326"/>
      <c r="L165" s="326"/>
      <c r="M165" s="326"/>
    </row>
    <row r="166" spans="1:15">
      <c r="A166" s="27"/>
      <c r="B166" s="55" t="s">
        <v>218</v>
      </c>
      <c r="C166" s="123">
        <v>0.70833333333333337</v>
      </c>
      <c r="D166" s="210"/>
      <c r="E166" s="113"/>
      <c r="F166" s="114"/>
      <c r="G166" s="115"/>
      <c r="H166" s="114"/>
      <c r="I166" s="115"/>
      <c r="J166" s="116">
        <v>10</v>
      </c>
      <c r="K166" s="117">
        <v>0.95833333333333337</v>
      </c>
      <c r="L166" s="116">
        <v>10</v>
      </c>
      <c r="M166" s="117">
        <v>0.95833333333333337</v>
      </c>
      <c r="N166" s="329" t="s">
        <v>508</v>
      </c>
      <c r="O166" s="322"/>
    </row>
    <row r="167" spans="1:15">
      <c r="A167" s="27"/>
      <c r="B167" s="55" t="s">
        <v>219</v>
      </c>
      <c r="C167" s="123">
        <v>0.75</v>
      </c>
      <c r="D167" s="210"/>
      <c r="E167" s="113"/>
      <c r="F167" s="114"/>
      <c r="G167" s="115"/>
      <c r="H167" s="114"/>
      <c r="I167" s="115"/>
      <c r="J167" s="116">
        <v>4</v>
      </c>
      <c r="K167" s="117">
        <v>0</v>
      </c>
      <c r="L167" s="116">
        <v>4</v>
      </c>
      <c r="M167" s="117">
        <v>0</v>
      </c>
    </row>
    <row r="168" spans="1:15">
      <c r="A168" s="27"/>
      <c r="B168" s="55"/>
      <c r="C168" s="123">
        <v>0.79166666666666663</v>
      </c>
      <c r="D168" s="210"/>
      <c r="E168" s="113"/>
      <c r="F168" s="114"/>
      <c r="G168" s="115"/>
      <c r="H168" s="9"/>
      <c r="I168" s="115"/>
      <c r="J168" s="116">
        <v>10</v>
      </c>
      <c r="K168" s="117">
        <v>0.95833333333333337</v>
      </c>
      <c r="L168" s="116">
        <v>16</v>
      </c>
      <c r="M168" s="117">
        <v>0.95833333333333337</v>
      </c>
    </row>
    <row r="169" spans="1:15">
      <c r="A169" s="27"/>
      <c r="B169" s="55" t="s">
        <v>220</v>
      </c>
      <c r="C169" s="123">
        <v>0.83333333333333337</v>
      </c>
      <c r="D169" s="210"/>
      <c r="E169" s="113"/>
      <c r="F169" s="114"/>
      <c r="G169" s="115"/>
      <c r="H169" s="9"/>
      <c r="I169" s="115"/>
      <c r="J169" s="116">
        <v>10</v>
      </c>
      <c r="K169" s="117">
        <v>0.95833333333333337</v>
      </c>
      <c r="L169" s="116">
        <v>10</v>
      </c>
      <c r="M169" s="117">
        <v>0.95833333333333337</v>
      </c>
    </row>
    <row r="170" spans="1:15">
      <c r="A170" s="27"/>
      <c r="B170" s="68" t="s">
        <v>221</v>
      </c>
      <c r="C170" s="218">
        <v>0.70833333333333337</v>
      </c>
      <c r="D170" s="212"/>
      <c r="E170" s="178"/>
      <c r="F170" s="179"/>
      <c r="G170" s="180"/>
      <c r="H170" s="179"/>
      <c r="I170" s="180"/>
      <c r="J170" s="166">
        <v>10</v>
      </c>
      <c r="K170" s="167">
        <v>0.95833333333333337</v>
      </c>
      <c r="L170" s="166">
        <v>22</v>
      </c>
      <c r="M170" s="167">
        <v>0.95833333333333337</v>
      </c>
    </row>
    <row r="171" spans="1:15">
      <c r="A171" s="27"/>
      <c r="B171" s="55" t="s">
        <v>219</v>
      </c>
      <c r="C171" s="123">
        <v>0.75</v>
      </c>
      <c r="D171" s="210"/>
      <c r="E171" s="113"/>
      <c r="F171" s="114"/>
      <c r="G171" s="115"/>
      <c r="H171" s="114"/>
      <c r="I171" s="115"/>
      <c r="J171" s="116">
        <v>10</v>
      </c>
      <c r="K171" s="117">
        <v>0</v>
      </c>
      <c r="L171" s="116">
        <v>10</v>
      </c>
      <c r="M171" s="117">
        <v>0</v>
      </c>
    </row>
    <row r="172" spans="1:15">
      <c r="A172" s="27"/>
      <c r="B172" s="55" t="s">
        <v>220</v>
      </c>
      <c r="C172" s="123">
        <v>0.79166666666666663</v>
      </c>
      <c r="D172" s="210"/>
      <c r="E172" s="113"/>
      <c r="F172" s="114"/>
      <c r="G172" s="115"/>
      <c r="H172" s="114"/>
      <c r="I172" s="115"/>
      <c r="J172" s="116">
        <v>10</v>
      </c>
      <c r="K172" s="117">
        <v>0.9375</v>
      </c>
      <c r="L172" s="116">
        <v>16</v>
      </c>
      <c r="M172" s="117">
        <v>4.1666666666666664E-2</v>
      </c>
    </row>
    <row r="173" spans="1:15">
      <c r="A173" s="27"/>
      <c r="B173" s="152"/>
      <c r="C173" s="126">
        <v>0.83333333333333337</v>
      </c>
      <c r="D173" s="209"/>
      <c r="E173" s="107"/>
      <c r="F173" s="110"/>
      <c r="G173" s="109"/>
      <c r="H173" s="108"/>
      <c r="I173" s="109"/>
      <c r="J173" s="89">
        <v>10</v>
      </c>
      <c r="K173" s="88">
        <v>0.94097222222222221</v>
      </c>
      <c r="L173" s="89">
        <v>10</v>
      </c>
      <c r="M173" s="88">
        <v>0.9375</v>
      </c>
    </row>
    <row r="174" spans="1:15">
      <c r="A174" s="27"/>
      <c r="B174" s="172"/>
      <c r="C174" s="146"/>
      <c r="D174" s="146"/>
      <c r="E174" s="133"/>
      <c r="F174" s="133"/>
      <c r="G174" s="133"/>
      <c r="H174" s="133"/>
      <c r="I174" s="133"/>
    </row>
    <row r="175" spans="1:15">
      <c r="A175" s="30"/>
      <c r="B175" s="31">
        <v>0.90277777777777779</v>
      </c>
      <c r="C175" s="137" t="s">
        <v>502</v>
      </c>
      <c r="D175" s="136" t="s">
        <v>509</v>
      </c>
      <c r="E175" s="324" t="s">
        <v>510</v>
      </c>
      <c r="F175" s="320"/>
      <c r="G175" s="320"/>
      <c r="H175" s="320"/>
      <c r="I175" s="320"/>
    </row>
    <row r="176" spans="1:15">
      <c r="A176" s="27"/>
      <c r="B176" s="98"/>
      <c r="C176" s="99" t="s">
        <v>208</v>
      </c>
      <c r="D176" s="138" t="s">
        <v>209</v>
      </c>
      <c r="E176" s="101" t="s">
        <v>210</v>
      </c>
      <c r="F176" s="103" t="s">
        <v>211</v>
      </c>
      <c r="G176" s="103" t="s">
        <v>210</v>
      </c>
      <c r="H176" s="139" t="s">
        <v>212</v>
      </c>
      <c r="I176" s="103" t="s">
        <v>210</v>
      </c>
      <c r="J176" s="44" t="s">
        <v>213</v>
      </c>
      <c r="K176" s="105" t="s">
        <v>210</v>
      </c>
      <c r="L176" s="44" t="s">
        <v>214</v>
      </c>
      <c r="M176" s="105" t="s">
        <v>210</v>
      </c>
    </row>
    <row r="177" spans="1:13">
      <c r="A177" s="27"/>
      <c r="B177" s="45" t="s">
        <v>215</v>
      </c>
      <c r="C177" s="182"/>
      <c r="D177" s="209"/>
      <c r="E177" s="107"/>
      <c r="F177" s="325" t="s">
        <v>341</v>
      </c>
      <c r="G177" s="326"/>
      <c r="H177" s="326"/>
      <c r="I177" s="326"/>
      <c r="J177" s="326"/>
      <c r="K177" s="326"/>
      <c r="L177" s="326"/>
      <c r="M177" s="326"/>
    </row>
    <row r="178" spans="1:13">
      <c r="A178" s="27"/>
      <c r="B178" s="55" t="s">
        <v>218</v>
      </c>
      <c r="C178" s="123">
        <v>0.70833333333333337</v>
      </c>
      <c r="D178" s="210"/>
      <c r="E178" s="113"/>
      <c r="F178" s="114"/>
      <c r="G178" s="115"/>
      <c r="H178" s="114"/>
      <c r="I178" s="115"/>
      <c r="J178" s="116">
        <v>10</v>
      </c>
      <c r="K178" s="117">
        <v>0.91666666666666663</v>
      </c>
      <c r="L178" s="116">
        <v>16</v>
      </c>
      <c r="M178" s="117">
        <v>0.91666666666666663</v>
      </c>
    </row>
    <row r="179" spans="1:13">
      <c r="A179" s="27"/>
      <c r="B179" s="55" t="s">
        <v>219</v>
      </c>
      <c r="C179" s="123">
        <v>0.75</v>
      </c>
      <c r="D179" s="210"/>
      <c r="E179" s="113"/>
      <c r="F179" s="114"/>
      <c r="G179" s="115"/>
      <c r="H179" s="114"/>
      <c r="I179" s="115"/>
      <c r="J179" s="116">
        <v>16</v>
      </c>
      <c r="K179" s="117">
        <v>0.95833333333333337</v>
      </c>
      <c r="L179" s="116">
        <v>22</v>
      </c>
      <c r="M179" s="117">
        <v>0.875</v>
      </c>
    </row>
    <row r="180" spans="1:13">
      <c r="A180" s="27"/>
      <c r="B180" s="55"/>
      <c r="C180" s="123">
        <v>0.79166666666666663</v>
      </c>
      <c r="D180" s="210"/>
      <c r="E180" s="113"/>
      <c r="F180" s="114"/>
      <c r="G180" s="115"/>
      <c r="H180" s="9"/>
      <c r="I180" s="115"/>
      <c r="J180" s="116">
        <v>22</v>
      </c>
      <c r="K180" s="117">
        <v>0.875</v>
      </c>
      <c r="L180" s="116">
        <v>28</v>
      </c>
      <c r="M180" s="117">
        <v>0.91666666666666663</v>
      </c>
    </row>
    <row r="181" spans="1:13">
      <c r="A181" s="27"/>
      <c r="B181" s="55" t="s">
        <v>220</v>
      </c>
      <c r="C181" s="123">
        <v>0.83333333333333337</v>
      </c>
      <c r="D181" s="210"/>
      <c r="E181" s="113"/>
      <c r="F181" s="114"/>
      <c r="G181" s="115"/>
      <c r="H181" s="9"/>
      <c r="I181" s="115"/>
      <c r="J181" s="116">
        <v>28</v>
      </c>
      <c r="K181" s="117">
        <v>0.875</v>
      </c>
      <c r="L181" s="116">
        <v>28</v>
      </c>
      <c r="M181" s="117">
        <v>0.875</v>
      </c>
    </row>
    <row r="182" spans="1:13">
      <c r="A182" s="27"/>
      <c r="B182" s="68" t="s">
        <v>221</v>
      </c>
      <c r="C182" s="218">
        <v>0.70833333333333337</v>
      </c>
      <c r="D182" s="212"/>
      <c r="E182" s="178"/>
      <c r="F182" s="179"/>
      <c r="G182" s="180"/>
      <c r="H182" s="179"/>
      <c r="I182" s="180"/>
      <c r="J182" s="166">
        <v>16</v>
      </c>
      <c r="K182" s="167">
        <v>0.90277777777777779</v>
      </c>
      <c r="L182" s="166">
        <v>22</v>
      </c>
      <c r="M182" s="167">
        <v>0.95833333333333337</v>
      </c>
    </row>
    <row r="183" spans="1:13">
      <c r="A183" s="27"/>
      <c r="B183" s="55" t="s">
        <v>219</v>
      </c>
      <c r="C183" s="123">
        <v>0.75</v>
      </c>
      <c r="D183" s="210"/>
      <c r="E183" s="113"/>
      <c r="F183" s="114"/>
      <c r="G183" s="115"/>
      <c r="H183" s="114"/>
      <c r="I183" s="115"/>
      <c r="J183" s="124">
        <v>22</v>
      </c>
      <c r="K183" s="125">
        <v>0.91319444444444442</v>
      </c>
      <c r="L183" s="116">
        <v>22</v>
      </c>
      <c r="M183" s="117">
        <v>0.92361111111111116</v>
      </c>
    </row>
    <row r="184" spans="1:13">
      <c r="A184" s="27"/>
      <c r="B184" s="55" t="s">
        <v>220</v>
      </c>
      <c r="C184" s="123">
        <v>0.79166666666666663</v>
      </c>
      <c r="D184" s="210"/>
      <c r="E184" s="113"/>
      <c r="F184" s="114"/>
      <c r="G184" s="115"/>
      <c r="H184" s="114"/>
      <c r="I184" s="115"/>
      <c r="J184" s="116">
        <v>22</v>
      </c>
      <c r="K184" s="117">
        <v>0.90277777777777779</v>
      </c>
      <c r="L184" s="116">
        <v>28</v>
      </c>
      <c r="M184" s="117">
        <v>0.90625</v>
      </c>
    </row>
    <row r="185" spans="1:13">
      <c r="A185" s="27"/>
      <c r="B185" s="152"/>
      <c r="C185" s="126">
        <v>0.83333333333333337</v>
      </c>
      <c r="D185" s="209"/>
      <c r="E185" s="107"/>
      <c r="F185" s="110"/>
      <c r="G185" s="109"/>
      <c r="H185" s="108"/>
      <c r="I185" s="109"/>
      <c r="J185" s="89">
        <v>28</v>
      </c>
      <c r="K185" s="88">
        <v>0.89583333333333337</v>
      </c>
      <c r="L185" s="89">
        <v>28</v>
      </c>
      <c r="M185" s="88">
        <v>0.89583333333333337</v>
      </c>
    </row>
    <row r="186" spans="1:13">
      <c r="A186" s="27"/>
      <c r="B186" s="172"/>
      <c r="C186" s="146"/>
      <c r="D186" s="146"/>
      <c r="E186" s="133"/>
      <c r="F186" s="133"/>
      <c r="G186" s="133"/>
      <c r="H186" s="133"/>
      <c r="I186" s="133"/>
    </row>
    <row r="187" spans="1:13">
      <c r="A187" s="30"/>
      <c r="B187" s="31">
        <v>0.90555555555555556</v>
      </c>
      <c r="C187" s="137" t="s">
        <v>505</v>
      </c>
      <c r="D187" s="136" t="s">
        <v>511</v>
      </c>
      <c r="E187" s="324" t="s">
        <v>512</v>
      </c>
      <c r="F187" s="320"/>
      <c r="G187" s="320"/>
      <c r="H187" s="320"/>
      <c r="I187" s="320"/>
    </row>
    <row r="188" spans="1:13">
      <c r="A188" s="27"/>
      <c r="B188" s="98"/>
      <c r="C188" s="99" t="s">
        <v>208</v>
      </c>
      <c r="D188" s="138" t="s">
        <v>209</v>
      </c>
      <c r="E188" s="101" t="s">
        <v>210</v>
      </c>
      <c r="F188" s="103" t="s">
        <v>211</v>
      </c>
      <c r="G188" s="103" t="s">
        <v>210</v>
      </c>
      <c r="H188" s="139" t="s">
        <v>212</v>
      </c>
      <c r="I188" s="103" t="s">
        <v>210</v>
      </c>
      <c r="J188" s="44" t="s">
        <v>213</v>
      </c>
      <c r="K188" s="105" t="s">
        <v>210</v>
      </c>
      <c r="L188" s="44" t="s">
        <v>214</v>
      </c>
      <c r="M188" s="105" t="s">
        <v>210</v>
      </c>
    </row>
    <row r="189" spans="1:13">
      <c r="A189" s="27"/>
      <c r="B189" s="45" t="s">
        <v>215</v>
      </c>
      <c r="C189" s="182"/>
      <c r="D189" s="209"/>
      <c r="E189" s="107"/>
      <c r="F189" s="325" t="s">
        <v>341</v>
      </c>
      <c r="G189" s="326"/>
      <c r="H189" s="326"/>
      <c r="I189" s="326"/>
      <c r="J189" s="326"/>
      <c r="K189" s="326"/>
      <c r="L189" s="326"/>
      <c r="M189" s="326"/>
    </row>
    <row r="190" spans="1:13">
      <c r="A190" s="27"/>
      <c r="B190" s="55" t="s">
        <v>218</v>
      </c>
      <c r="C190" s="123">
        <v>0.70833333333333337</v>
      </c>
      <c r="D190" s="210"/>
      <c r="E190" s="113"/>
      <c r="F190" s="114"/>
      <c r="G190" s="115"/>
      <c r="H190" s="114"/>
      <c r="I190" s="60"/>
      <c r="J190" s="116">
        <v>10</v>
      </c>
      <c r="K190" s="117">
        <v>0.95833333333333337</v>
      </c>
      <c r="L190" s="116">
        <v>10</v>
      </c>
      <c r="M190" s="117">
        <v>0.95833333333333337</v>
      </c>
    </row>
    <row r="191" spans="1:13">
      <c r="A191" s="27"/>
      <c r="B191" s="55" t="s">
        <v>219</v>
      </c>
      <c r="C191" s="123">
        <v>0.75</v>
      </c>
      <c r="D191" s="210"/>
      <c r="E191" s="113"/>
      <c r="F191" s="114"/>
      <c r="G191" s="115"/>
      <c r="H191" s="114"/>
      <c r="I191" s="60"/>
      <c r="J191" s="116">
        <v>10</v>
      </c>
      <c r="K191" s="117">
        <v>0.95833333333333337</v>
      </c>
      <c r="L191" s="116">
        <v>10</v>
      </c>
      <c r="M191" s="117">
        <v>0</v>
      </c>
    </row>
    <row r="192" spans="1:13">
      <c r="A192" s="27"/>
      <c r="B192" s="55"/>
      <c r="C192" s="123">
        <v>0.79166666666666663</v>
      </c>
      <c r="D192" s="210"/>
      <c r="E192" s="113"/>
      <c r="F192" s="114"/>
      <c r="G192" s="115"/>
      <c r="H192" s="9"/>
      <c r="I192" s="60"/>
      <c r="J192" s="116">
        <v>4</v>
      </c>
      <c r="K192" s="117">
        <v>0.95833333333333337</v>
      </c>
      <c r="L192" s="116">
        <v>10</v>
      </c>
      <c r="M192" s="117">
        <v>0.95833333333333337</v>
      </c>
    </row>
    <row r="193" spans="1:13">
      <c r="A193" s="27"/>
      <c r="B193" s="55" t="s">
        <v>220</v>
      </c>
      <c r="C193" s="123">
        <v>0.83333333333333337</v>
      </c>
      <c r="D193" s="210"/>
      <c r="E193" s="113"/>
      <c r="F193" s="114"/>
      <c r="G193" s="115"/>
      <c r="H193" s="9"/>
      <c r="I193" s="60"/>
      <c r="J193" s="116">
        <v>10</v>
      </c>
      <c r="K193" s="117">
        <v>0.95833333333333337</v>
      </c>
      <c r="L193" s="116">
        <v>10</v>
      </c>
      <c r="M193" s="117">
        <v>0.95833333333333337</v>
      </c>
    </row>
    <row r="194" spans="1:13">
      <c r="A194" s="27"/>
      <c r="B194" s="68" t="s">
        <v>221</v>
      </c>
      <c r="C194" s="218">
        <v>0.70833333333333337</v>
      </c>
      <c r="D194" s="212"/>
      <c r="E194" s="178"/>
      <c r="F194" s="179"/>
      <c r="G194" s="180"/>
      <c r="H194" s="179"/>
      <c r="I194" s="181"/>
      <c r="J194" s="166">
        <v>10</v>
      </c>
      <c r="K194" s="167">
        <v>0.95833333333333337</v>
      </c>
      <c r="L194" s="166">
        <v>10</v>
      </c>
      <c r="M194" s="167">
        <v>0.95833333333333337</v>
      </c>
    </row>
    <row r="195" spans="1:13">
      <c r="A195" s="27"/>
      <c r="B195" s="55" t="s">
        <v>219</v>
      </c>
      <c r="C195" s="123">
        <v>0.75</v>
      </c>
      <c r="D195" s="210"/>
      <c r="E195" s="113"/>
      <c r="F195" s="114"/>
      <c r="G195" s="115"/>
      <c r="H195" s="114"/>
      <c r="I195" s="60"/>
      <c r="J195" s="116">
        <v>10</v>
      </c>
      <c r="K195" s="117">
        <v>0</v>
      </c>
      <c r="L195" s="116">
        <v>10</v>
      </c>
      <c r="M195" s="117">
        <v>0</v>
      </c>
    </row>
    <row r="196" spans="1:13">
      <c r="A196" s="27"/>
      <c r="B196" s="55" t="s">
        <v>220</v>
      </c>
      <c r="C196" s="123">
        <v>0.79166666666666663</v>
      </c>
      <c r="D196" s="210"/>
      <c r="E196" s="113"/>
      <c r="F196" s="114"/>
      <c r="G196" s="115"/>
      <c r="H196" s="114"/>
      <c r="I196" s="60"/>
      <c r="J196" s="116">
        <v>16</v>
      </c>
      <c r="K196" s="117">
        <v>0.98958333333333337</v>
      </c>
      <c r="L196" s="116">
        <v>16</v>
      </c>
      <c r="M196" s="117">
        <v>0.96180555555555558</v>
      </c>
    </row>
    <row r="197" spans="1:13">
      <c r="A197" s="27"/>
      <c r="B197" s="152"/>
      <c r="C197" s="126">
        <v>0.83333333333333337</v>
      </c>
      <c r="D197" s="209"/>
      <c r="E197" s="107"/>
      <c r="F197" s="110"/>
      <c r="G197" s="109"/>
      <c r="H197" s="108"/>
      <c r="I197" s="111"/>
      <c r="J197" s="89">
        <v>16</v>
      </c>
      <c r="K197" s="88">
        <v>1.0416666666666666E-2</v>
      </c>
      <c r="L197" s="89">
        <v>16</v>
      </c>
      <c r="M197" s="88">
        <v>0.98263888888888884</v>
      </c>
    </row>
    <row r="198" spans="1:13">
      <c r="A198" s="27"/>
      <c r="B198" s="172"/>
      <c r="C198" s="146"/>
      <c r="D198" s="146"/>
      <c r="E198" s="133"/>
      <c r="F198" s="133"/>
      <c r="G198" s="133"/>
      <c r="H198" s="133"/>
      <c r="I198" s="133"/>
    </row>
    <row r="199" spans="1:13">
      <c r="A199" s="30"/>
      <c r="B199" s="31">
        <v>0.91319444444444442</v>
      </c>
      <c r="C199" s="137" t="s">
        <v>505</v>
      </c>
      <c r="D199" s="136" t="s">
        <v>513</v>
      </c>
      <c r="E199" s="324" t="s">
        <v>514</v>
      </c>
      <c r="F199" s="320"/>
      <c r="G199" s="320"/>
      <c r="H199" s="320"/>
      <c r="I199" s="320"/>
    </row>
    <row r="200" spans="1:13">
      <c r="A200" s="27"/>
      <c r="B200" s="98"/>
      <c r="C200" s="99" t="s">
        <v>208</v>
      </c>
      <c r="D200" s="138" t="s">
        <v>209</v>
      </c>
      <c r="E200" s="101" t="s">
        <v>210</v>
      </c>
      <c r="F200" s="103" t="s">
        <v>211</v>
      </c>
      <c r="G200" s="103" t="s">
        <v>210</v>
      </c>
      <c r="H200" s="139" t="s">
        <v>212</v>
      </c>
      <c r="I200" s="103" t="s">
        <v>210</v>
      </c>
      <c r="J200" s="44" t="s">
        <v>213</v>
      </c>
      <c r="K200" s="105" t="s">
        <v>210</v>
      </c>
      <c r="L200" s="44" t="s">
        <v>214</v>
      </c>
      <c r="M200" s="105" t="s">
        <v>210</v>
      </c>
    </row>
    <row r="201" spans="1:13">
      <c r="A201" s="27"/>
      <c r="B201" s="45" t="s">
        <v>215</v>
      </c>
      <c r="C201" s="182"/>
      <c r="D201" s="209"/>
      <c r="E201" s="107"/>
      <c r="F201" s="325" t="s">
        <v>341</v>
      </c>
      <c r="G201" s="326"/>
      <c r="H201" s="326"/>
      <c r="I201" s="326"/>
      <c r="J201" s="326"/>
      <c r="K201" s="326"/>
      <c r="L201" s="326"/>
      <c r="M201" s="326"/>
    </row>
    <row r="202" spans="1:13">
      <c r="A202" s="27"/>
      <c r="B202" s="55" t="s">
        <v>218</v>
      </c>
      <c r="C202" s="123">
        <v>0.70833333333333337</v>
      </c>
      <c r="D202" s="210"/>
      <c r="E202" s="113"/>
      <c r="F202" s="114"/>
      <c r="G202" s="115"/>
      <c r="H202" s="114"/>
      <c r="I202" s="60"/>
      <c r="J202" s="116">
        <v>10</v>
      </c>
      <c r="K202" s="117">
        <v>0.95833333333333337</v>
      </c>
      <c r="L202" s="116">
        <v>10</v>
      </c>
      <c r="M202" s="117">
        <v>0.95833333333333337</v>
      </c>
    </row>
    <row r="203" spans="1:13">
      <c r="A203" s="27"/>
      <c r="B203" s="55" t="s">
        <v>219</v>
      </c>
      <c r="C203" s="123">
        <v>0.75</v>
      </c>
      <c r="D203" s="210"/>
      <c r="E203" s="113"/>
      <c r="F203" s="114"/>
      <c r="G203" s="115"/>
      <c r="H203" s="114"/>
      <c r="I203" s="60"/>
      <c r="J203" s="116">
        <v>10</v>
      </c>
      <c r="K203" s="117">
        <v>0.95833333333333337</v>
      </c>
      <c r="L203" s="116">
        <v>10</v>
      </c>
      <c r="M203" s="117">
        <v>0</v>
      </c>
    </row>
    <row r="204" spans="1:13">
      <c r="A204" s="27"/>
      <c r="B204" s="55"/>
      <c r="C204" s="123">
        <v>0.79166666666666663</v>
      </c>
      <c r="D204" s="210"/>
      <c r="E204" s="113"/>
      <c r="F204" s="114"/>
      <c r="G204" s="115"/>
      <c r="H204" s="9"/>
      <c r="I204" s="60"/>
      <c r="J204" s="116">
        <v>4</v>
      </c>
      <c r="K204" s="117">
        <v>0.95833333333333337</v>
      </c>
      <c r="L204" s="116">
        <v>10</v>
      </c>
      <c r="M204" s="117">
        <v>0.95833333333333337</v>
      </c>
    </row>
    <row r="205" spans="1:13">
      <c r="A205" s="27"/>
      <c r="B205" s="55" t="s">
        <v>220</v>
      </c>
      <c r="C205" s="123">
        <v>0.83333333333333337</v>
      </c>
      <c r="D205" s="210"/>
      <c r="E205" s="113"/>
      <c r="F205" s="114"/>
      <c r="G205" s="115"/>
      <c r="H205" s="9"/>
      <c r="I205" s="60"/>
      <c r="J205" s="116">
        <v>10</v>
      </c>
      <c r="K205" s="117">
        <v>0.95833333333333337</v>
      </c>
      <c r="L205" s="116">
        <v>10</v>
      </c>
      <c r="M205" s="117">
        <v>0.95833333333333337</v>
      </c>
    </row>
    <row r="206" spans="1:13">
      <c r="A206" s="27"/>
      <c r="B206" s="68" t="s">
        <v>221</v>
      </c>
      <c r="C206" s="218">
        <v>0.70833333333333337</v>
      </c>
      <c r="D206" s="212"/>
      <c r="E206" s="178"/>
      <c r="F206" s="179"/>
      <c r="G206" s="180"/>
      <c r="H206" s="179"/>
      <c r="I206" s="181"/>
      <c r="J206" s="166">
        <v>10</v>
      </c>
      <c r="K206" s="167">
        <v>0.95833333333333337</v>
      </c>
      <c r="L206" s="166">
        <v>10</v>
      </c>
      <c r="M206" s="167">
        <v>0.95833333333333337</v>
      </c>
    </row>
    <row r="207" spans="1:13">
      <c r="A207" s="27"/>
      <c r="B207" s="55" t="s">
        <v>219</v>
      </c>
      <c r="C207" s="123">
        <v>0.75</v>
      </c>
      <c r="D207" s="210"/>
      <c r="E207" s="113"/>
      <c r="F207" s="114"/>
      <c r="G207" s="115"/>
      <c r="H207" s="114"/>
      <c r="I207" s="60"/>
      <c r="J207" s="116">
        <v>10</v>
      </c>
      <c r="K207" s="117">
        <v>0</v>
      </c>
      <c r="L207" s="116">
        <v>10</v>
      </c>
      <c r="M207" s="117">
        <v>0</v>
      </c>
    </row>
    <row r="208" spans="1:13">
      <c r="A208" s="27"/>
      <c r="B208" s="55" t="s">
        <v>220</v>
      </c>
      <c r="C208" s="123">
        <v>0.79166666666666663</v>
      </c>
      <c r="D208" s="210"/>
      <c r="E208" s="113"/>
      <c r="F208" s="114"/>
      <c r="G208" s="115"/>
      <c r="H208" s="114"/>
      <c r="I208" s="60"/>
      <c r="J208" s="116">
        <v>16</v>
      </c>
      <c r="K208" s="117">
        <v>0.98958333333333337</v>
      </c>
      <c r="L208" s="116">
        <v>16</v>
      </c>
      <c r="M208" s="117">
        <v>0.96180555555555558</v>
      </c>
    </row>
    <row r="209" spans="1:13">
      <c r="A209" s="27"/>
      <c r="B209" s="152"/>
      <c r="C209" s="126">
        <v>0.83333333333333337</v>
      </c>
      <c r="D209" s="209"/>
      <c r="E209" s="107"/>
      <c r="F209" s="110"/>
      <c r="G209" s="109"/>
      <c r="H209" s="108"/>
      <c r="I209" s="111"/>
      <c r="J209" s="89">
        <v>16</v>
      </c>
      <c r="K209" s="88">
        <v>1.0416666666666666E-2</v>
      </c>
      <c r="L209" s="89">
        <v>16</v>
      </c>
      <c r="M209" s="88">
        <v>0.98263888888888884</v>
      </c>
    </row>
    <row r="210" spans="1:13">
      <c r="A210" s="27"/>
      <c r="B210" s="219"/>
      <c r="C210" s="220"/>
      <c r="D210" s="221"/>
      <c r="E210" s="133"/>
      <c r="F210" s="133"/>
      <c r="G210" s="133"/>
      <c r="H210" s="133"/>
      <c r="I210" s="133"/>
    </row>
    <row r="211" spans="1:13">
      <c r="A211" s="30"/>
      <c r="B211" s="31">
        <v>0.9194444444444444</v>
      </c>
      <c r="C211" s="137" t="s">
        <v>515</v>
      </c>
      <c r="D211" s="136" t="s">
        <v>516</v>
      </c>
      <c r="E211" s="324" t="s">
        <v>517</v>
      </c>
      <c r="F211" s="320"/>
      <c r="G211" s="320"/>
      <c r="H211" s="320"/>
      <c r="I211" s="320"/>
    </row>
    <row r="212" spans="1:13">
      <c r="A212" s="27"/>
      <c r="B212" s="98"/>
      <c r="C212" s="99" t="s">
        <v>208</v>
      </c>
      <c r="D212" s="138" t="s">
        <v>209</v>
      </c>
      <c r="E212" s="101" t="s">
        <v>210</v>
      </c>
      <c r="F212" s="103" t="s">
        <v>211</v>
      </c>
      <c r="G212" s="103" t="s">
        <v>210</v>
      </c>
      <c r="H212" s="139" t="s">
        <v>212</v>
      </c>
      <c r="I212" s="103" t="s">
        <v>210</v>
      </c>
      <c r="J212" s="44" t="s">
        <v>213</v>
      </c>
      <c r="K212" s="105" t="s">
        <v>210</v>
      </c>
      <c r="L212" s="44" t="s">
        <v>214</v>
      </c>
      <c r="M212" s="105" t="s">
        <v>210</v>
      </c>
    </row>
    <row r="213" spans="1:13">
      <c r="A213" s="27"/>
      <c r="B213" s="45" t="s">
        <v>215</v>
      </c>
      <c r="C213" s="182"/>
      <c r="D213" s="209"/>
      <c r="E213" s="107"/>
      <c r="F213" s="325" t="s">
        <v>341</v>
      </c>
      <c r="G213" s="326"/>
      <c r="H213" s="326"/>
      <c r="I213" s="326"/>
      <c r="J213" s="326"/>
      <c r="K213" s="326"/>
      <c r="L213" s="326"/>
      <c r="M213" s="326"/>
    </row>
    <row r="214" spans="1:13">
      <c r="A214" s="27"/>
      <c r="B214" s="55" t="s">
        <v>218</v>
      </c>
      <c r="C214" s="123">
        <v>0.70833333333333337</v>
      </c>
      <c r="D214" s="210"/>
      <c r="E214" s="113"/>
      <c r="F214" s="114"/>
      <c r="G214" s="115"/>
      <c r="H214" s="114"/>
      <c r="I214" s="115"/>
      <c r="J214" s="116">
        <v>16</v>
      </c>
      <c r="K214" s="117">
        <v>0.95833333333333337</v>
      </c>
      <c r="L214" s="116">
        <v>28</v>
      </c>
      <c r="M214" s="117">
        <v>0.95833333333333337</v>
      </c>
    </row>
    <row r="215" spans="1:13">
      <c r="A215" s="27"/>
      <c r="B215" s="55" t="s">
        <v>219</v>
      </c>
      <c r="C215" s="123">
        <v>0.75</v>
      </c>
      <c r="D215" s="210"/>
      <c r="E215" s="113"/>
      <c r="F215" s="114"/>
      <c r="G215" s="115"/>
      <c r="H215" s="114"/>
      <c r="I215" s="115"/>
      <c r="J215" s="116">
        <v>10</v>
      </c>
      <c r="K215" s="117">
        <v>0</v>
      </c>
      <c r="L215" s="116">
        <v>16</v>
      </c>
      <c r="M215" s="117">
        <v>0</v>
      </c>
    </row>
    <row r="216" spans="1:13">
      <c r="A216" s="27"/>
      <c r="B216" s="55"/>
      <c r="C216" s="123">
        <v>0.79166666666666663</v>
      </c>
      <c r="D216" s="210"/>
      <c r="E216" s="113"/>
      <c r="F216" s="114"/>
      <c r="G216" s="115"/>
      <c r="H216" s="9"/>
      <c r="I216" s="115"/>
      <c r="J216" s="116">
        <v>10</v>
      </c>
      <c r="K216" s="117">
        <v>0</v>
      </c>
      <c r="L216" s="116">
        <v>10</v>
      </c>
      <c r="M216" s="117">
        <v>0</v>
      </c>
    </row>
    <row r="217" spans="1:13">
      <c r="A217" s="27"/>
      <c r="B217" s="55" t="s">
        <v>220</v>
      </c>
      <c r="C217" s="123">
        <v>0.83333333333333337</v>
      </c>
      <c r="D217" s="210"/>
      <c r="E217" s="113"/>
      <c r="F217" s="114"/>
      <c r="G217" s="115"/>
      <c r="H217" s="9"/>
      <c r="I217" s="115"/>
      <c r="J217" s="116">
        <v>10</v>
      </c>
      <c r="K217" s="117">
        <v>4.1666666666666664E-2</v>
      </c>
      <c r="L217" s="116">
        <v>10</v>
      </c>
      <c r="M217" s="117">
        <v>0</v>
      </c>
    </row>
    <row r="218" spans="1:13">
      <c r="A218" s="27"/>
      <c r="B218" s="45" t="s">
        <v>220</v>
      </c>
      <c r="C218" s="126">
        <v>0.875</v>
      </c>
      <c r="D218" s="209"/>
      <c r="E218" s="107"/>
      <c r="F218" s="108"/>
      <c r="G218" s="109"/>
      <c r="H218" s="108"/>
      <c r="I218" s="109"/>
      <c r="J218" s="89">
        <v>10</v>
      </c>
      <c r="K218" s="88">
        <v>0.95833333333333337</v>
      </c>
      <c r="L218" s="89">
        <v>10</v>
      </c>
      <c r="M218" s="88">
        <v>0</v>
      </c>
    </row>
    <row r="219" spans="1:13">
      <c r="A219" s="27"/>
      <c r="B219" s="55" t="s">
        <v>221</v>
      </c>
      <c r="C219" s="123">
        <v>0.70833333333333337</v>
      </c>
      <c r="D219" s="210"/>
      <c r="E219" s="113"/>
      <c r="F219" s="114"/>
      <c r="G219" s="115"/>
      <c r="H219" s="114"/>
      <c r="I219" s="115"/>
      <c r="J219" s="116">
        <v>16</v>
      </c>
      <c r="K219" s="117">
        <v>0.95833333333333337</v>
      </c>
      <c r="L219" s="116">
        <v>28</v>
      </c>
      <c r="M219" s="117">
        <v>0.95833333333333337</v>
      </c>
    </row>
    <row r="220" spans="1:13">
      <c r="A220" s="27"/>
      <c r="B220" s="55" t="s">
        <v>219</v>
      </c>
      <c r="C220" s="123">
        <v>0.75</v>
      </c>
      <c r="D220" s="210"/>
      <c r="E220" s="113"/>
      <c r="F220" s="114"/>
      <c r="G220" s="115"/>
      <c r="H220" s="114"/>
      <c r="I220" s="115"/>
      <c r="J220" s="116">
        <v>10</v>
      </c>
      <c r="K220" s="117">
        <v>0</v>
      </c>
      <c r="L220" s="116">
        <v>22</v>
      </c>
      <c r="M220" s="117">
        <v>0</v>
      </c>
    </row>
    <row r="221" spans="1:13">
      <c r="A221" s="27"/>
      <c r="B221" s="55" t="s">
        <v>220</v>
      </c>
      <c r="C221" s="123">
        <v>0.79166666666666663</v>
      </c>
      <c r="D221" s="210"/>
      <c r="E221" s="113"/>
      <c r="F221" s="114"/>
      <c r="G221" s="115"/>
      <c r="H221" s="114"/>
      <c r="I221" s="115"/>
      <c r="J221" s="116">
        <v>10</v>
      </c>
      <c r="K221" s="117">
        <v>4.1666666666666664E-2</v>
      </c>
      <c r="L221" s="116">
        <v>10</v>
      </c>
      <c r="M221" s="117">
        <v>4.1666666666666664E-2</v>
      </c>
    </row>
    <row r="222" spans="1:13">
      <c r="A222" s="27"/>
      <c r="B222" s="151"/>
      <c r="C222" s="123">
        <v>0.83333333333333337</v>
      </c>
      <c r="D222" s="210"/>
      <c r="E222" s="113"/>
      <c r="F222" s="114"/>
      <c r="G222" s="115"/>
      <c r="H222" s="9"/>
      <c r="I222" s="115"/>
      <c r="J222" s="116">
        <v>4</v>
      </c>
      <c r="K222" s="117">
        <v>5.7638888888888892E-2</v>
      </c>
      <c r="L222" s="116">
        <v>10</v>
      </c>
      <c r="M222" s="117">
        <v>2.4305555555555556E-2</v>
      </c>
    </row>
    <row r="223" spans="1:13">
      <c r="A223" s="27"/>
      <c r="B223" s="152"/>
      <c r="C223" s="126">
        <v>0.875</v>
      </c>
      <c r="D223" s="209"/>
      <c r="E223" s="153"/>
      <c r="F223" s="108"/>
      <c r="G223" s="109"/>
      <c r="H223" s="108"/>
      <c r="I223" s="109"/>
      <c r="J223" s="89">
        <v>10</v>
      </c>
      <c r="K223" s="88">
        <v>0.99305555555555558</v>
      </c>
      <c r="L223" s="89">
        <v>10</v>
      </c>
      <c r="M223" s="88">
        <v>0.99305555555555558</v>
      </c>
    </row>
    <row r="224" spans="1:13">
      <c r="A224" s="27"/>
      <c r="B224" s="172"/>
      <c r="C224" s="146"/>
      <c r="D224" s="146"/>
      <c r="E224" s="133"/>
      <c r="F224" s="133"/>
      <c r="G224" s="133"/>
      <c r="H224" s="133"/>
      <c r="I224" s="133"/>
    </row>
    <row r="225" spans="1:13">
      <c r="A225" s="30"/>
      <c r="B225" s="31">
        <v>0.92013888888888884</v>
      </c>
      <c r="C225" s="137" t="s">
        <v>518</v>
      </c>
      <c r="D225" s="136" t="s">
        <v>519</v>
      </c>
      <c r="E225" s="324" t="s">
        <v>520</v>
      </c>
      <c r="F225" s="320"/>
      <c r="G225" s="320"/>
      <c r="H225" s="320"/>
      <c r="I225" s="320"/>
    </row>
    <row r="226" spans="1:13">
      <c r="A226" s="27"/>
      <c r="B226" s="98"/>
      <c r="C226" s="99" t="s">
        <v>208</v>
      </c>
      <c r="D226" s="138" t="s">
        <v>209</v>
      </c>
      <c r="E226" s="101" t="s">
        <v>210</v>
      </c>
      <c r="F226" s="103" t="s">
        <v>211</v>
      </c>
      <c r="G226" s="103" t="s">
        <v>210</v>
      </c>
      <c r="H226" s="139" t="s">
        <v>212</v>
      </c>
      <c r="I226" s="103" t="s">
        <v>210</v>
      </c>
      <c r="J226" s="44" t="s">
        <v>213</v>
      </c>
      <c r="K226" s="105" t="s">
        <v>210</v>
      </c>
      <c r="L226" s="44" t="s">
        <v>214</v>
      </c>
      <c r="M226" s="105" t="s">
        <v>210</v>
      </c>
    </row>
    <row r="227" spans="1:13">
      <c r="A227" s="27"/>
      <c r="B227" s="45" t="s">
        <v>215</v>
      </c>
      <c r="C227" s="182"/>
      <c r="D227" s="209"/>
      <c r="E227" s="107"/>
      <c r="F227" s="325" t="s">
        <v>341</v>
      </c>
      <c r="G227" s="326"/>
      <c r="H227" s="326"/>
      <c r="I227" s="326"/>
      <c r="J227" s="326"/>
      <c r="K227" s="326"/>
      <c r="L227" s="326"/>
      <c r="M227" s="326"/>
    </row>
    <row r="228" spans="1:13">
      <c r="A228" s="27"/>
      <c r="B228" s="55" t="s">
        <v>218</v>
      </c>
      <c r="C228" s="123">
        <v>0.70833333333333337</v>
      </c>
      <c r="D228" s="210"/>
      <c r="E228" s="113"/>
      <c r="F228" s="114"/>
      <c r="G228" s="115"/>
      <c r="H228" s="114"/>
      <c r="I228" s="115"/>
      <c r="J228" s="116">
        <v>10</v>
      </c>
      <c r="K228" s="117">
        <v>0.95833333333333337</v>
      </c>
      <c r="L228" s="116">
        <v>16</v>
      </c>
      <c r="M228" s="117">
        <v>0.95833333333333337</v>
      </c>
    </row>
    <row r="229" spans="1:13">
      <c r="A229" s="27"/>
      <c r="B229" s="55" t="s">
        <v>219</v>
      </c>
      <c r="C229" s="123">
        <v>0.75</v>
      </c>
      <c r="D229" s="210"/>
      <c r="E229" s="113"/>
      <c r="F229" s="114"/>
      <c r="G229" s="115"/>
      <c r="H229" s="114"/>
      <c r="I229" s="115"/>
      <c r="J229" s="116">
        <v>10</v>
      </c>
      <c r="K229" s="117">
        <v>0</v>
      </c>
      <c r="L229" s="116">
        <v>10</v>
      </c>
      <c r="M229" s="117">
        <v>0</v>
      </c>
    </row>
    <row r="230" spans="1:13">
      <c r="A230" s="27"/>
      <c r="B230" s="55"/>
      <c r="C230" s="123">
        <v>0.79166666666666663</v>
      </c>
      <c r="D230" s="210"/>
      <c r="E230" s="113"/>
      <c r="F230" s="114"/>
      <c r="G230" s="115"/>
      <c r="H230" s="9"/>
      <c r="I230" s="115"/>
      <c r="J230" s="116">
        <v>10</v>
      </c>
      <c r="K230" s="117">
        <v>0</v>
      </c>
      <c r="L230" s="116">
        <v>10</v>
      </c>
      <c r="M230" s="117">
        <v>0</v>
      </c>
    </row>
    <row r="231" spans="1:13">
      <c r="A231" s="27"/>
      <c r="B231" s="55" t="s">
        <v>220</v>
      </c>
      <c r="C231" s="123">
        <v>0.83333333333333337</v>
      </c>
      <c r="D231" s="210"/>
      <c r="E231" s="113"/>
      <c r="F231" s="114"/>
      <c r="G231" s="115"/>
      <c r="H231" s="9"/>
      <c r="I231" s="115"/>
      <c r="J231" s="116">
        <v>10</v>
      </c>
      <c r="K231" s="117">
        <v>0</v>
      </c>
      <c r="L231" s="116">
        <v>10</v>
      </c>
      <c r="M231" s="117">
        <v>0</v>
      </c>
    </row>
    <row r="232" spans="1:13">
      <c r="A232" s="27"/>
      <c r="B232" s="45" t="s">
        <v>220</v>
      </c>
      <c r="C232" s="126">
        <v>0.875</v>
      </c>
      <c r="D232" s="209"/>
      <c r="E232" s="107"/>
      <c r="F232" s="108"/>
      <c r="G232" s="109"/>
      <c r="H232" s="108"/>
      <c r="I232" s="109"/>
      <c r="J232" s="89">
        <v>10</v>
      </c>
      <c r="K232" s="88">
        <v>0</v>
      </c>
      <c r="L232" s="89">
        <v>10</v>
      </c>
      <c r="M232" s="88">
        <v>0</v>
      </c>
    </row>
    <row r="233" spans="1:13">
      <c r="A233" s="27"/>
      <c r="B233" s="55" t="s">
        <v>221</v>
      </c>
      <c r="C233" s="123">
        <v>0.70833333333333337</v>
      </c>
      <c r="D233" s="210"/>
      <c r="E233" s="113"/>
      <c r="F233" s="114"/>
      <c r="G233" s="115"/>
      <c r="H233" s="114"/>
      <c r="I233" s="115"/>
      <c r="J233" s="116">
        <v>16</v>
      </c>
      <c r="K233" s="117">
        <v>0.95833333333333337</v>
      </c>
      <c r="L233" s="116">
        <v>22</v>
      </c>
      <c r="M233" s="117">
        <v>0.95833333333333337</v>
      </c>
    </row>
    <row r="234" spans="1:13">
      <c r="A234" s="27"/>
      <c r="B234" s="55" t="s">
        <v>219</v>
      </c>
      <c r="C234" s="123">
        <v>0.75</v>
      </c>
      <c r="D234" s="210"/>
      <c r="E234" s="113"/>
      <c r="F234" s="114"/>
      <c r="G234" s="115"/>
      <c r="H234" s="114"/>
      <c r="I234" s="115"/>
      <c r="J234" s="116">
        <v>10</v>
      </c>
      <c r="K234" s="117">
        <v>0</v>
      </c>
      <c r="L234" s="116">
        <v>16</v>
      </c>
      <c r="M234" s="117">
        <v>0</v>
      </c>
    </row>
    <row r="235" spans="1:13">
      <c r="A235" s="27"/>
      <c r="B235" s="55" t="s">
        <v>220</v>
      </c>
      <c r="C235" s="123">
        <v>0.79166666666666663</v>
      </c>
      <c r="D235" s="210"/>
      <c r="E235" s="113"/>
      <c r="F235" s="114"/>
      <c r="G235" s="115"/>
      <c r="H235" s="114"/>
      <c r="I235" s="115"/>
      <c r="J235" s="116">
        <v>10</v>
      </c>
      <c r="K235" s="117">
        <v>0</v>
      </c>
      <c r="L235" s="116">
        <v>10</v>
      </c>
      <c r="M235" s="117">
        <v>0</v>
      </c>
    </row>
    <row r="236" spans="1:13">
      <c r="A236" s="27"/>
      <c r="B236" s="151"/>
      <c r="C236" s="123">
        <v>0.83333333333333337</v>
      </c>
      <c r="D236" s="210"/>
      <c r="E236" s="113"/>
      <c r="F236" s="114"/>
      <c r="G236" s="115"/>
      <c r="H236" s="9"/>
      <c r="I236" s="115"/>
      <c r="J236" s="116">
        <v>10</v>
      </c>
      <c r="K236" s="117">
        <v>1.7361111111111112E-2</v>
      </c>
      <c r="L236" s="116">
        <v>10</v>
      </c>
      <c r="M236" s="117">
        <v>1.7361111111111112E-2</v>
      </c>
    </row>
    <row r="237" spans="1:13">
      <c r="A237" s="27"/>
      <c r="B237" s="152"/>
      <c r="C237" s="126">
        <v>0.875</v>
      </c>
      <c r="D237" s="209"/>
      <c r="E237" s="153"/>
      <c r="F237" s="108"/>
      <c r="G237" s="109"/>
      <c r="H237" s="108"/>
      <c r="I237" s="109"/>
      <c r="J237" s="89">
        <v>10</v>
      </c>
      <c r="K237" s="88">
        <v>0.98263888888888884</v>
      </c>
      <c r="L237" s="89">
        <v>10</v>
      </c>
      <c r="M237" s="88">
        <v>0.97569444444444442</v>
      </c>
    </row>
    <row r="238" spans="1:13">
      <c r="A238" s="27"/>
      <c r="B238" s="172"/>
      <c r="C238" s="146"/>
      <c r="D238" s="146"/>
      <c r="E238" s="133"/>
      <c r="F238" s="133"/>
      <c r="G238" s="133"/>
      <c r="H238" s="133"/>
      <c r="I238" s="133"/>
    </row>
    <row r="239" spans="1:13">
      <c r="A239" s="30"/>
      <c r="B239" s="31">
        <v>0.94027777777777777</v>
      </c>
      <c r="C239" s="137" t="s">
        <v>521</v>
      </c>
      <c r="D239" s="136" t="s">
        <v>522</v>
      </c>
      <c r="E239" s="324" t="s">
        <v>523</v>
      </c>
      <c r="F239" s="320"/>
      <c r="G239" s="320"/>
      <c r="H239" s="320"/>
      <c r="I239" s="320"/>
    </row>
    <row r="240" spans="1:13">
      <c r="A240" s="27"/>
      <c r="B240" s="98"/>
      <c r="C240" s="99" t="s">
        <v>208</v>
      </c>
      <c r="D240" s="138" t="s">
        <v>209</v>
      </c>
      <c r="E240" s="101" t="s">
        <v>210</v>
      </c>
      <c r="F240" s="103" t="s">
        <v>211</v>
      </c>
      <c r="G240" s="103" t="s">
        <v>210</v>
      </c>
      <c r="H240" s="139" t="s">
        <v>212</v>
      </c>
      <c r="I240" s="103" t="s">
        <v>210</v>
      </c>
      <c r="J240" s="44" t="s">
        <v>213</v>
      </c>
      <c r="K240" s="105" t="s">
        <v>210</v>
      </c>
      <c r="L240" s="44" t="s">
        <v>214</v>
      </c>
      <c r="M240" s="105" t="s">
        <v>210</v>
      </c>
    </row>
    <row r="241" spans="1:13">
      <c r="A241" s="27"/>
      <c r="B241" s="45" t="s">
        <v>215</v>
      </c>
      <c r="C241" s="182"/>
      <c r="D241" s="209"/>
      <c r="E241" s="107"/>
      <c r="F241" s="325" t="s">
        <v>341</v>
      </c>
      <c r="G241" s="326"/>
      <c r="H241" s="326"/>
      <c r="I241" s="326"/>
      <c r="J241" s="326"/>
      <c r="K241" s="326"/>
      <c r="L241" s="326"/>
      <c r="M241" s="326"/>
    </row>
    <row r="242" spans="1:13">
      <c r="A242" s="27"/>
      <c r="B242" s="55" t="s">
        <v>218</v>
      </c>
      <c r="C242" s="123">
        <v>0.70833333333333337</v>
      </c>
      <c r="D242" s="210"/>
      <c r="E242" s="113"/>
      <c r="F242" s="114"/>
      <c r="G242" s="115"/>
      <c r="H242" s="114"/>
      <c r="I242" s="115"/>
      <c r="J242" s="116">
        <v>10</v>
      </c>
      <c r="K242" s="117">
        <v>0.95833333333333337</v>
      </c>
      <c r="L242" s="116">
        <v>10</v>
      </c>
      <c r="M242" s="117">
        <v>0.95833333333333337</v>
      </c>
    </row>
    <row r="243" spans="1:13">
      <c r="A243" s="27"/>
      <c r="B243" s="55" t="s">
        <v>219</v>
      </c>
      <c r="C243" s="123">
        <v>0.75</v>
      </c>
      <c r="D243" s="210"/>
      <c r="E243" s="113"/>
      <c r="F243" s="114"/>
      <c r="G243" s="115"/>
      <c r="H243" s="114"/>
      <c r="I243" s="115"/>
      <c r="J243" s="116">
        <v>10</v>
      </c>
      <c r="K243" s="117">
        <v>0</v>
      </c>
      <c r="L243" s="116">
        <v>10</v>
      </c>
      <c r="M243" s="117">
        <v>0</v>
      </c>
    </row>
    <row r="244" spans="1:13">
      <c r="A244" s="27"/>
      <c r="B244" s="55"/>
      <c r="C244" s="123">
        <v>0.79166666666666663</v>
      </c>
      <c r="D244" s="210"/>
      <c r="E244" s="113"/>
      <c r="F244" s="114"/>
      <c r="G244" s="115"/>
      <c r="H244" s="9"/>
      <c r="I244" s="115"/>
      <c r="J244" s="116">
        <v>10</v>
      </c>
      <c r="K244" s="117">
        <v>0.95833333333333337</v>
      </c>
      <c r="L244" s="116">
        <v>10</v>
      </c>
      <c r="M244" s="117">
        <v>0.95833333333333337</v>
      </c>
    </row>
    <row r="245" spans="1:13">
      <c r="A245" s="27"/>
      <c r="B245" s="55" t="s">
        <v>220</v>
      </c>
      <c r="C245" s="123">
        <v>0.83333333333333337</v>
      </c>
      <c r="D245" s="210"/>
      <c r="E245" s="113"/>
      <c r="F245" s="114"/>
      <c r="G245" s="115"/>
      <c r="H245" s="9"/>
      <c r="I245" s="115"/>
      <c r="J245" s="116">
        <v>10</v>
      </c>
      <c r="K245" s="117">
        <v>0.95833333333333337</v>
      </c>
      <c r="L245" s="124">
        <v>10</v>
      </c>
      <c r="M245" s="211">
        <v>0.95833333333333337</v>
      </c>
    </row>
    <row r="246" spans="1:13">
      <c r="A246" s="27"/>
      <c r="B246" s="45" t="s">
        <v>220</v>
      </c>
      <c r="C246" s="126">
        <v>0.875</v>
      </c>
      <c r="D246" s="209"/>
      <c r="E246" s="107"/>
      <c r="F246" s="108"/>
      <c r="G246" s="109"/>
      <c r="H246" s="108"/>
      <c r="I246" s="109"/>
      <c r="J246" s="89">
        <v>10</v>
      </c>
      <c r="K246" s="88">
        <v>0</v>
      </c>
      <c r="L246" s="207">
        <v>16</v>
      </c>
      <c r="M246" s="222">
        <v>0.95833333333333337</v>
      </c>
    </row>
    <row r="247" spans="1:13">
      <c r="A247" s="27"/>
      <c r="B247" s="55" t="s">
        <v>221</v>
      </c>
      <c r="C247" s="123">
        <v>0.70833333333333337</v>
      </c>
      <c r="D247" s="210"/>
      <c r="E247" s="113"/>
      <c r="F247" s="114"/>
      <c r="G247" s="115"/>
      <c r="H247" s="114"/>
      <c r="I247" s="115"/>
      <c r="J247" s="116">
        <v>10</v>
      </c>
      <c r="K247" s="117">
        <v>0.95833333333333337</v>
      </c>
      <c r="L247" s="116">
        <v>10</v>
      </c>
      <c r="M247" s="117">
        <v>0.95833333333333337</v>
      </c>
    </row>
    <row r="248" spans="1:13">
      <c r="A248" s="27"/>
      <c r="B248" s="55" t="s">
        <v>219</v>
      </c>
      <c r="C248" s="123">
        <v>0.75</v>
      </c>
      <c r="D248" s="210"/>
      <c r="E248" s="113"/>
      <c r="F248" s="114"/>
      <c r="G248" s="115"/>
      <c r="H248" s="114"/>
      <c r="I248" s="115"/>
      <c r="J248" s="116">
        <v>10</v>
      </c>
      <c r="K248" s="117">
        <v>0</v>
      </c>
      <c r="L248" s="116">
        <v>10</v>
      </c>
      <c r="M248" s="117">
        <v>0</v>
      </c>
    </row>
    <row r="249" spans="1:13">
      <c r="A249" s="27"/>
      <c r="B249" s="55" t="s">
        <v>220</v>
      </c>
      <c r="C249" s="123">
        <v>0.79166666666666663</v>
      </c>
      <c r="D249" s="210"/>
      <c r="E249" s="113"/>
      <c r="F249" s="114"/>
      <c r="G249" s="115"/>
      <c r="H249" s="114"/>
      <c r="I249" s="115"/>
      <c r="J249" s="116">
        <v>10</v>
      </c>
      <c r="K249" s="117">
        <v>0.98611111111111116</v>
      </c>
      <c r="L249" s="116">
        <v>10</v>
      </c>
      <c r="M249" s="117">
        <v>0.97569444444444442</v>
      </c>
    </row>
    <row r="250" spans="1:13">
      <c r="A250" s="27"/>
      <c r="B250" s="151"/>
      <c r="C250" s="123">
        <v>0.83333333333333337</v>
      </c>
      <c r="D250" s="210"/>
      <c r="E250" s="113"/>
      <c r="F250" s="114"/>
      <c r="G250" s="115"/>
      <c r="H250" s="9"/>
      <c r="I250" s="115"/>
      <c r="J250" s="116">
        <v>10</v>
      </c>
      <c r="K250" s="117">
        <v>0.96180555555555558</v>
      </c>
      <c r="L250" s="116">
        <v>16</v>
      </c>
      <c r="M250" s="117">
        <v>0.95833333333333337</v>
      </c>
    </row>
    <row r="251" spans="1:13">
      <c r="A251" s="27"/>
      <c r="B251" s="152"/>
      <c r="C251" s="126">
        <v>0.875</v>
      </c>
      <c r="D251" s="209"/>
      <c r="E251" s="153"/>
      <c r="F251" s="108"/>
      <c r="G251" s="109"/>
      <c r="H251" s="108"/>
      <c r="I251" s="109"/>
      <c r="J251" s="89">
        <v>16</v>
      </c>
      <c r="K251" s="88">
        <v>0.96180555555555558</v>
      </c>
      <c r="L251" s="89">
        <v>16</v>
      </c>
      <c r="M251" s="88">
        <v>0.96180555555555558</v>
      </c>
    </row>
    <row r="252" spans="1:13">
      <c r="A252" s="27"/>
      <c r="B252" s="172"/>
      <c r="C252" s="146"/>
      <c r="D252" s="146"/>
      <c r="E252" s="133"/>
      <c r="F252" s="133"/>
      <c r="G252" s="133"/>
      <c r="H252" s="133"/>
      <c r="I252" s="133"/>
      <c r="J252" s="122"/>
      <c r="K252" s="122"/>
      <c r="L252" s="122"/>
      <c r="M252" s="122"/>
    </row>
    <row r="253" spans="1:13">
      <c r="A253" s="30"/>
      <c r="B253" s="31">
        <v>3.6805555555555557E-2</v>
      </c>
      <c r="C253" s="137" t="s">
        <v>524</v>
      </c>
      <c r="D253" s="136" t="s">
        <v>525</v>
      </c>
      <c r="E253" s="324" t="s">
        <v>526</v>
      </c>
      <c r="F253" s="320"/>
      <c r="G253" s="320"/>
      <c r="H253" s="320"/>
      <c r="I253" s="320"/>
    </row>
    <row r="254" spans="1:13">
      <c r="B254" s="98"/>
      <c r="C254" s="99" t="s">
        <v>208</v>
      </c>
      <c r="D254" s="138" t="s">
        <v>209</v>
      </c>
      <c r="E254" s="101" t="s">
        <v>210</v>
      </c>
      <c r="F254" s="103" t="s">
        <v>211</v>
      </c>
      <c r="G254" s="103" t="s">
        <v>210</v>
      </c>
      <c r="H254" s="139" t="s">
        <v>212</v>
      </c>
      <c r="I254" s="103" t="s">
        <v>210</v>
      </c>
      <c r="J254" s="44" t="s">
        <v>213</v>
      </c>
      <c r="K254" s="105" t="s">
        <v>210</v>
      </c>
      <c r="L254" s="44" t="s">
        <v>214</v>
      </c>
      <c r="M254" s="105" t="s">
        <v>210</v>
      </c>
    </row>
    <row r="255" spans="1:13">
      <c r="B255" s="45" t="s">
        <v>215</v>
      </c>
      <c r="C255" s="140" t="s">
        <v>527</v>
      </c>
      <c r="D255" s="209"/>
      <c r="E255" s="107"/>
      <c r="F255" s="108"/>
      <c r="G255" s="109"/>
      <c r="H255" s="110"/>
      <c r="I255" s="109"/>
      <c r="J255" s="116">
        <v>16</v>
      </c>
      <c r="K255" s="117">
        <v>0</v>
      </c>
      <c r="L255" s="116">
        <v>34</v>
      </c>
      <c r="M255" s="117">
        <v>0</v>
      </c>
    </row>
    <row r="256" spans="1:13">
      <c r="B256" s="55" t="s">
        <v>218</v>
      </c>
      <c r="C256" s="123">
        <v>0.75</v>
      </c>
      <c r="D256" s="210"/>
      <c r="E256" s="113"/>
      <c r="F256" s="114"/>
      <c r="G256" s="115"/>
      <c r="H256" s="114"/>
      <c r="I256" s="115"/>
      <c r="J256" s="166">
        <v>16</v>
      </c>
      <c r="K256" s="167">
        <v>0</v>
      </c>
      <c r="L256" s="166">
        <v>34</v>
      </c>
      <c r="M256" s="167">
        <v>0</v>
      </c>
    </row>
    <row r="257" spans="2:13">
      <c r="B257" s="55" t="s">
        <v>219</v>
      </c>
      <c r="C257" s="123">
        <v>0.79166666666666663</v>
      </c>
      <c r="D257" s="210"/>
      <c r="E257" s="113"/>
      <c r="F257" s="114"/>
      <c r="G257" s="115"/>
      <c r="H257" s="114"/>
      <c r="I257" s="115"/>
      <c r="J257" s="116">
        <v>10</v>
      </c>
      <c r="K257" s="117">
        <v>4.1666666666666664E-2</v>
      </c>
      <c r="L257" s="116">
        <v>16</v>
      </c>
      <c r="M257" s="117">
        <v>4.1666666666666664E-2</v>
      </c>
    </row>
    <row r="258" spans="2:13">
      <c r="B258" s="55"/>
      <c r="C258" s="123">
        <v>0.83333333333333337</v>
      </c>
      <c r="D258" s="210"/>
      <c r="E258" s="113"/>
      <c r="F258" s="114"/>
      <c r="G258" s="115"/>
      <c r="H258" s="9"/>
      <c r="I258" s="115"/>
      <c r="J258" s="116">
        <v>16</v>
      </c>
      <c r="K258" s="117">
        <v>4.1666666666666664E-2</v>
      </c>
      <c r="L258" s="116">
        <v>16</v>
      </c>
      <c r="M258" s="117">
        <v>8.3333333333333329E-2</v>
      </c>
    </row>
    <row r="259" spans="2:13">
      <c r="B259" s="55"/>
      <c r="C259" s="123">
        <v>0.875</v>
      </c>
      <c r="D259" s="210"/>
      <c r="E259" s="113"/>
      <c r="F259" s="114"/>
      <c r="G259" s="115"/>
      <c r="H259" s="9"/>
      <c r="I259" s="115"/>
      <c r="J259" s="116">
        <v>16</v>
      </c>
      <c r="K259" s="117">
        <v>4.1666666666666664E-2</v>
      </c>
      <c r="L259" s="116">
        <v>22</v>
      </c>
      <c r="M259" s="117">
        <v>4.1666666666666664E-2</v>
      </c>
    </row>
    <row r="260" spans="2:13">
      <c r="B260" s="55" t="s">
        <v>220</v>
      </c>
      <c r="C260" s="123">
        <v>0.91666666666666663</v>
      </c>
      <c r="D260" s="210"/>
      <c r="E260" s="113"/>
      <c r="F260" s="114"/>
      <c r="G260" s="115"/>
      <c r="H260" s="9"/>
      <c r="I260" s="115"/>
      <c r="J260" s="116">
        <v>16</v>
      </c>
      <c r="K260" s="117">
        <v>4.1666666666666664E-2</v>
      </c>
      <c r="L260" s="116">
        <v>22</v>
      </c>
      <c r="M260" s="117">
        <v>4.1666666666666664E-2</v>
      </c>
    </row>
    <row r="261" spans="2:13">
      <c r="B261" s="45" t="s">
        <v>220</v>
      </c>
      <c r="C261" s="126">
        <v>0.95833333333333337</v>
      </c>
      <c r="D261" s="209"/>
      <c r="E261" s="107"/>
      <c r="F261" s="108"/>
      <c r="G261" s="109"/>
      <c r="H261" s="108"/>
      <c r="I261" s="109"/>
      <c r="J261" s="116">
        <v>16</v>
      </c>
      <c r="K261" s="117">
        <v>4.1666666666666664E-2</v>
      </c>
      <c r="L261" s="116">
        <v>22</v>
      </c>
      <c r="M261" s="117">
        <v>4.1666666666666664E-2</v>
      </c>
    </row>
    <row r="262" spans="2:13">
      <c r="B262" s="55" t="s">
        <v>221</v>
      </c>
      <c r="C262" s="123">
        <v>0.75</v>
      </c>
      <c r="D262" s="210"/>
      <c r="E262" s="113"/>
      <c r="F262" s="114"/>
      <c r="G262" s="115"/>
      <c r="H262" s="114"/>
      <c r="I262" s="115"/>
      <c r="J262" s="166">
        <v>16</v>
      </c>
      <c r="K262" s="167">
        <v>0</v>
      </c>
      <c r="L262" s="166">
        <v>34</v>
      </c>
      <c r="M262" s="167">
        <v>0</v>
      </c>
    </row>
    <row r="263" spans="2:13">
      <c r="B263" s="55" t="s">
        <v>219</v>
      </c>
      <c r="C263" s="123">
        <v>0.79166666666666663</v>
      </c>
      <c r="D263" s="210"/>
      <c r="E263" s="113"/>
      <c r="F263" s="114"/>
      <c r="G263" s="115"/>
      <c r="H263" s="114"/>
      <c r="I263" s="115"/>
      <c r="J263" s="116">
        <v>16</v>
      </c>
      <c r="K263" s="117">
        <v>4.1666666666666664E-2</v>
      </c>
      <c r="L263" s="116">
        <v>16</v>
      </c>
      <c r="M263" s="117">
        <v>4.1666666666666664E-2</v>
      </c>
    </row>
    <row r="264" spans="2:13">
      <c r="B264" s="55" t="s">
        <v>220</v>
      </c>
      <c r="C264" s="123">
        <v>0.83333333333333337</v>
      </c>
      <c r="D264" s="210"/>
      <c r="E264" s="113"/>
      <c r="F264" s="114"/>
      <c r="G264" s="115"/>
      <c r="H264" s="114"/>
      <c r="I264" s="115"/>
      <c r="J264" s="116">
        <v>16</v>
      </c>
      <c r="K264" s="117">
        <v>4.5138888888888888E-2</v>
      </c>
      <c r="L264" s="116">
        <v>22</v>
      </c>
      <c r="M264" s="117">
        <v>8.3333333333333329E-2</v>
      </c>
    </row>
    <row r="265" spans="2:13">
      <c r="B265" s="151"/>
      <c r="C265" s="123">
        <v>0.875</v>
      </c>
      <c r="D265" s="210"/>
      <c r="E265" s="113"/>
      <c r="F265" s="114"/>
      <c r="G265" s="115"/>
      <c r="H265" s="9"/>
      <c r="I265" s="115"/>
      <c r="J265" s="116">
        <v>16</v>
      </c>
      <c r="K265" s="117">
        <v>6.25E-2</v>
      </c>
      <c r="L265" s="116">
        <v>22</v>
      </c>
      <c r="M265" s="117">
        <v>0.10416666666666667</v>
      </c>
    </row>
    <row r="266" spans="2:13">
      <c r="B266" s="151"/>
      <c r="C266" s="123">
        <v>0.91666666666666663</v>
      </c>
      <c r="D266" s="210"/>
      <c r="E266" s="113"/>
      <c r="F266" s="114"/>
      <c r="G266" s="115"/>
      <c r="H266" s="9"/>
      <c r="I266" s="115"/>
      <c r="J266" s="116">
        <v>16</v>
      </c>
      <c r="K266" s="117">
        <v>7.6388888888888895E-2</v>
      </c>
      <c r="L266" s="116">
        <v>22</v>
      </c>
      <c r="M266" s="117">
        <v>4.1666666666666664E-2</v>
      </c>
    </row>
    <row r="267" spans="2:13">
      <c r="B267" s="152"/>
      <c r="C267" s="126">
        <v>0.95833333333333337</v>
      </c>
      <c r="D267" s="209"/>
      <c r="E267" s="153"/>
      <c r="F267" s="108"/>
      <c r="G267" s="109"/>
      <c r="H267" s="108"/>
      <c r="I267" s="109"/>
      <c r="J267" s="89">
        <v>16</v>
      </c>
      <c r="K267" s="88">
        <v>9.8611111111111108E-2</v>
      </c>
      <c r="L267" s="89">
        <v>22</v>
      </c>
      <c r="M267" s="88">
        <v>5.2083333333333336E-2</v>
      </c>
    </row>
    <row r="268" spans="2:13">
      <c r="C268" s="26"/>
      <c r="D268" s="26"/>
    </row>
    <row r="269" spans="2:13">
      <c r="C269" s="26"/>
      <c r="D269" s="26"/>
    </row>
    <row r="270" spans="2:13">
      <c r="C270" s="26"/>
      <c r="D270" s="26"/>
    </row>
    <row r="271" spans="2:13">
      <c r="C271" s="26"/>
      <c r="D271" s="26"/>
    </row>
    <row r="272" spans="2:13">
      <c r="C272" s="26"/>
      <c r="D272" s="26"/>
    </row>
    <row r="273" spans="3:4">
      <c r="C273" s="26"/>
      <c r="D273" s="26"/>
    </row>
    <row r="274" spans="3:4">
      <c r="C274" s="26"/>
      <c r="D274" s="26"/>
    </row>
    <row r="275" spans="3:4">
      <c r="C275" s="26"/>
      <c r="D275" s="26"/>
    </row>
    <row r="276" spans="3:4">
      <c r="C276" s="26"/>
      <c r="D276" s="26"/>
    </row>
    <row r="277" spans="3:4">
      <c r="C277" s="26"/>
      <c r="D277" s="26"/>
    </row>
    <row r="278" spans="3:4">
      <c r="C278" s="26"/>
      <c r="D278" s="26"/>
    </row>
    <row r="279" spans="3:4">
      <c r="C279" s="26"/>
      <c r="D279" s="26"/>
    </row>
    <row r="280" spans="3:4">
      <c r="C280" s="26"/>
      <c r="D280" s="26"/>
    </row>
    <row r="281" spans="3:4">
      <c r="C281" s="26"/>
      <c r="D281" s="26"/>
    </row>
    <row r="282" spans="3:4">
      <c r="C282" s="26"/>
      <c r="D282" s="26"/>
    </row>
    <row r="283" spans="3:4">
      <c r="C283" s="26"/>
      <c r="D283" s="26"/>
    </row>
    <row r="284" spans="3:4">
      <c r="C284" s="26"/>
      <c r="D284" s="26"/>
    </row>
    <row r="285" spans="3:4">
      <c r="C285" s="26"/>
      <c r="D285" s="26"/>
    </row>
    <row r="286" spans="3:4">
      <c r="C286" s="26"/>
      <c r="D286" s="26"/>
    </row>
    <row r="287" spans="3:4">
      <c r="C287" s="26"/>
      <c r="D287" s="26"/>
    </row>
    <row r="288" spans="3:4">
      <c r="C288" s="26"/>
      <c r="D288" s="26"/>
    </row>
    <row r="289" spans="3:4">
      <c r="C289" s="26"/>
      <c r="D289" s="26"/>
    </row>
    <row r="290" spans="3:4">
      <c r="C290" s="26"/>
      <c r="D290" s="26"/>
    </row>
    <row r="291" spans="3:4">
      <c r="C291" s="26"/>
      <c r="D291" s="26"/>
    </row>
    <row r="292" spans="3:4">
      <c r="C292" s="26"/>
      <c r="D292" s="26"/>
    </row>
    <row r="293" spans="3:4">
      <c r="C293" s="26"/>
      <c r="D293" s="26"/>
    </row>
    <row r="294" spans="3:4">
      <c r="C294" s="26"/>
      <c r="D294" s="26"/>
    </row>
    <row r="295" spans="3:4">
      <c r="C295" s="26"/>
      <c r="D295" s="26"/>
    </row>
    <row r="296" spans="3:4">
      <c r="C296" s="26"/>
      <c r="D296" s="26"/>
    </row>
    <row r="297" spans="3:4">
      <c r="C297" s="26"/>
      <c r="D297" s="26"/>
    </row>
    <row r="298" spans="3:4">
      <c r="C298" s="26"/>
      <c r="D298" s="26"/>
    </row>
    <row r="299" spans="3:4">
      <c r="C299" s="26"/>
      <c r="D299" s="26"/>
    </row>
    <row r="300" spans="3:4">
      <c r="C300" s="26"/>
      <c r="D300" s="26"/>
    </row>
    <row r="301" spans="3:4">
      <c r="C301" s="26"/>
      <c r="D301" s="26"/>
    </row>
    <row r="302" spans="3:4">
      <c r="C302" s="26"/>
      <c r="D302" s="26"/>
    </row>
    <row r="303" spans="3:4">
      <c r="C303" s="26"/>
      <c r="D303" s="26"/>
    </row>
    <row r="304" spans="3:4">
      <c r="C304" s="26"/>
      <c r="D304" s="26"/>
    </row>
    <row r="305" spans="3:4">
      <c r="C305" s="26"/>
      <c r="D305" s="26"/>
    </row>
    <row r="306" spans="3:4">
      <c r="C306" s="26"/>
      <c r="D306" s="26"/>
    </row>
    <row r="307" spans="3:4">
      <c r="C307" s="26"/>
      <c r="D307" s="26"/>
    </row>
    <row r="308" spans="3:4">
      <c r="C308" s="26"/>
      <c r="D308" s="26"/>
    </row>
    <row r="309" spans="3:4">
      <c r="C309" s="26"/>
      <c r="D309" s="26"/>
    </row>
    <row r="310" spans="3:4">
      <c r="C310" s="26"/>
      <c r="D310" s="26"/>
    </row>
    <row r="311" spans="3:4">
      <c r="C311" s="26"/>
      <c r="D311" s="26"/>
    </row>
    <row r="312" spans="3:4">
      <c r="C312" s="26"/>
      <c r="D312" s="26"/>
    </row>
    <row r="313" spans="3:4">
      <c r="C313" s="26"/>
      <c r="D313" s="26"/>
    </row>
    <row r="314" spans="3:4">
      <c r="C314" s="26"/>
      <c r="D314" s="26"/>
    </row>
    <row r="315" spans="3:4">
      <c r="C315" s="26"/>
      <c r="D315" s="26"/>
    </row>
    <row r="316" spans="3:4">
      <c r="C316" s="26"/>
      <c r="D316" s="26"/>
    </row>
    <row r="317" spans="3:4">
      <c r="C317" s="26"/>
      <c r="D317" s="26"/>
    </row>
    <row r="318" spans="3:4">
      <c r="C318" s="26"/>
      <c r="D318" s="26"/>
    </row>
    <row r="319" spans="3:4">
      <c r="C319" s="26"/>
      <c r="D319" s="26"/>
    </row>
    <row r="320" spans="3:4">
      <c r="C320" s="26"/>
      <c r="D320" s="26"/>
    </row>
    <row r="321" spans="3:4">
      <c r="C321" s="26"/>
      <c r="D321" s="26"/>
    </row>
    <row r="322" spans="3:4">
      <c r="C322" s="26"/>
      <c r="D322" s="26"/>
    </row>
    <row r="323" spans="3:4">
      <c r="C323" s="26"/>
      <c r="D323" s="26"/>
    </row>
    <row r="324" spans="3:4">
      <c r="C324" s="26"/>
      <c r="D324" s="26"/>
    </row>
    <row r="325" spans="3:4">
      <c r="C325" s="26"/>
      <c r="D325" s="26"/>
    </row>
    <row r="326" spans="3:4">
      <c r="C326" s="26"/>
      <c r="D326" s="26"/>
    </row>
    <row r="327" spans="3:4">
      <c r="C327" s="26"/>
      <c r="D327" s="26"/>
    </row>
    <row r="328" spans="3:4">
      <c r="C328" s="26"/>
      <c r="D328" s="26"/>
    </row>
    <row r="329" spans="3:4">
      <c r="C329" s="26"/>
      <c r="D329" s="26"/>
    </row>
    <row r="330" spans="3:4">
      <c r="C330" s="26"/>
      <c r="D330" s="26"/>
    </row>
    <row r="331" spans="3:4">
      <c r="C331" s="26"/>
      <c r="D331" s="26"/>
    </row>
    <row r="332" spans="3:4">
      <c r="C332" s="26"/>
      <c r="D332" s="26"/>
    </row>
    <row r="333" spans="3:4">
      <c r="C333" s="26"/>
      <c r="D333" s="26"/>
    </row>
    <row r="334" spans="3:4">
      <c r="C334" s="26"/>
      <c r="D334" s="26"/>
    </row>
    <row r="335" spans="3:4">
      <c r="C335" s="26"/>
      <c r="D335" s="26"/>
    </row>
    <row r="336" spans="3:4">
      <c r="C336" s="26"/>
      <c r="D336" s="26"/>
    </row>
    <row r="337" spans="3:4">
      <c r="C337" s="26"/>
      <c r="D337" s="26"/>
    </row>
    <row r="338" spans="3:4">
      <c r="C338" s="26"/>
      <c r="D338" s="26"/>
    </row>
    <row r="339" spans="3:4">
      <c r="C339" s="26"/>
      <c r="D339" s="26"/>
    </row>
    <row r="340" spans="3:4">
      <c r="C340" s="26"/>
      <c r="D340" s="26"/>
    </row>
    <row r="341" spans="3:4">
      <c r="C341" s="26"/>
      <c r="D341" s="26"/>
    </row>
    <row r="342" spans="3:4">
      <c r="C342" s="26"/>
      <c r="D342" s="26"/>
    </row>
    <row r="343" spans="3:4">
      <c r="C343" s="26"/>
      <c r="D343" s="26"/>
    </row>
    <row r="344" spans="3:4">
      <c r="C344" s="26"/>
      <c r="D344" s="26"/>
    </row>
    <row r="345" spans="3:4">
      <c r="C345" s="26"/>
      <c r="D345" s="26"/>
    </row>
    <row r="346" spans="3:4">
      <c r="C346" s="26"/>
      <c r="D346" s="26"/>
    </row>
    <row r="347" spans="3:4">
      <c r="C347" s="26"/>
      <c r="D347" s="26"/>
    </row>
    <row r="348" spans="3:4">
      <c r="C348" s="26"/>
      <c r="D348" s="26"/>
    </row>
    <row r="349" spans="3:4">
      <c r="C349" s="26"/>
      <c r="D349" s="26"/>
    </row>
    <row r="350" spans="3:4">
      <c r="C350" s="26"/>
      <c r="D350" s="26"/>
    </row>
    <row r="351" spans="3:4">
      <c r="C351" s="26"/>
      <c r="D351" s="26"/>
    </row>
    <row r="352" spans="3:4">
      <c r="C352" s="26"/>
      <c r="D352" s="26"/>
    </row>
    <row r="353" spans="3:4">
      <c r="C353" s="26"/>
      <c r="D353" s="26"/>
    </row>
    <row r="354" spans="3:4">
      <c r="C354" s="26"/>
      <c r="D354" s="26"/>
    </row>
    <row r="355" spans="3:4">
      <c r="C355" s="26"/>
      <c r="D355" s="26"/>
    </row>
    <row r="356" spans="3:4">
      <c r="C356" s="26"/>
      <c r="D356" s="26"/>
    </row>
    <row r="357" spans="3:4">
      <c r="C357" s="26"/>
      <c r="D357" s="26"/>
    </row>
    <row r="358" spans="3:4">
      <c r="C358" s="26"/>
      <c r="D358" s="26"/>
    </row>
    <row r="359" spans="3:4">
      <c r="C359" s="26"/>
      <c r="D359" s="26"/>
    </row>
    <row r="360" spans="3:4">
      <c r="C360" s="26"/>
      <c r="D360" s="26"/>
    </row>
    <row r="361" spans="3:4">
      <c r="C361" s="26"/>
      <c r="D361" s="26"/>
    </row>
    <row r="362" spans="3:4">
      <c r="C362" s="26"/>
      <c r="D362" s="26"/>
    </row>
    <row r="363" spans="3:4">
      <c r="C363" s="26"/>
      <c r="D363" s="26"/>
    </row>
    <row r="364" spans="3:4">
      <c r="C364" s="26"/>
      <c r="D364" s="26"/>
    </row>
    <row r="365" spans="3:4">
      <c r="C365" s="26"/>
      <c r="D365" s="26"/>
    </row>
    <row r="366" spans="3:4">
      <c r="C366" s="26"/>
      <c r="D366" s="26"/>
    </row>
    <row r="367" spans="3:4">
      <c r="C367" s="26"/>
      <c r="D367" s="26"/>
    </row>
    <row r="368" spans="3:4">
      <c r="C368" s="26"/>
      <c r="D368" s="26"/>
    </row>
    <row r="369" spans="3:4">
      <c r="C369" s="26"/>
      <c r="D369" s="26"/>
    </row>
    <row r="370" spans="3:4">
      <c r="C370" s="26"/>
      <c r="D370" s="26"/>
    </row>
    <row r="371" spans="3:4">
      <c r="C371" s="26"/>
      <c r="D371" s="26"/>
    </row>
    <row r="372" spans="3:4">
      <c r="C372" s="26"/>
      <c r="D372" s="26"/>
    </row>
    <row r="373" spans="3:4">
      <c r="C373" s="26"/>
      <c r="D373" s="26"/>
    </row>
    <row r="374" spans="3:4">
      <c r="C374" s="26"/>
      <c r="D374" s="26"/>
    </row>
    <row r="375" spans="3:4">
      <c r="C375" s="26"/>
      <c r="D375" s="26"/>
    </row>
    <row r="376" spans="3:4">
      <c r="C376" s="26"/>
      <c r="D376" s="26"/>
    </row>
    <row r="377" spans="3:4">
      <c r="C377" s="26"/>
      <c r="D377" s="26"/>
    </row>
    <row r="378" spans="3:4">
      <c r="C378" s="26"/>
      <c r="D378" s="26"/>
    </row>
    <row r="379" spans="3:4">
      <c r="C379" s="26"/>
      <c r="D379" s="26"/>
    </row>
    <row r="380" spans="3:4">
      <c r="C380" s="26"/>
      <c r="D380" s="26"/>
    </row>
    <row r="381" spans="3:4">
      <c r="C381" s="26"/>
      <c r="D381" s="26"/>
    </row>
    <row r="382" spans="3:4">
      <c r="C382" s="26"/>
      <c r="D382" s="26"/>
    </row>
    <row r="383" spans="3:4">
      <c r="C383" s="26"/>
      <c r="D383" s="26"/>
    </row>
    <row r="384" spans="3:4">
      <c r="C384" s="26"/>
      <c r="D384" s="26"/>
    </row>
    <row r="385" spans="3:4">
      <c r="C385" s="26"/>
      <c r="D385" s="26"/>
    </row>
    <row r="386" spans="3:4">
      <c r="C386" s="26"/>
      <c r="D386" s="26"/>
    </row>
    <row r="387" spans="3:4">
      <c r="C387" s="26"/>
      <c r="D387" s="26"/>
    </row>
    <row r="388" spans="3:4">
      <c r="C388" s="26"/>
      <c r="D388" s="26"/>
    </row>
    <row r="389" spans="3:4">
      <c r="C389" s="26"/>
      <c r="D389" s="26"/>
    </row>
    <row r="390" spans="3:4">
      <c r="C390" s="26"/>
      <c r="D390" s="26"/>
    </row>
    <row r="391" spans="3:4">
      <c r="C391" s="26"/>
      <c r="D391" s="26"/>
    </row>
    <row r="392" spans="3:4">
      <c r="C392" s="26"/>
      <c r="D392" s="26"/>
    </row>
    <row r="393" spans="3:4">
      <c r="C393" s="26"/>
      <c r="D393" s="26"/>
    </row>
    <row r="394" spans="3:4">
      <c r="C394" s="26"/>
      <c r="D394" s="26"/>
    </row>
    <row r="395" spans="3:4">
      <c r="C395" s="26"/>
      <c r="D395" s="26"/>
    </row>
    <row r="396" spans="3:4">
      <c r="C396" s="26"/>
      <c r="D396" s="26"/>
    </row>
    <row r="397" spans="3:4">
      <c r="C397" s="26"/>
      <c r="D397" s="26"/>
    </row>
    <row r="398" spans="3:4">
      <c r="C398" s="26"/>
      <c r="D398" s="26"/>
    </row>
    <row r="399" spans="3:4">
      <c r="C399" s="26"/>
      <c r="D399" s="26"/>
    </row>
    <row r="400" spans="3:4">
      <c r="C400" s="26"/>
      <c r="D400" s="26"/>
    </row>
    <row r="401" spans="3:4">
      <c r="C401" s="26"/>
      <c r="D401" s="26"/>
    </row>
    <row r="402" spans="3:4">
      <c r="C402" s="26"/>
      <c r="D402" s="26"/>
    </row>
    <row r="403" spans="3:4">
      <c r="C403" s="26"/>
      <c r="D403" s="26"/>
    </row>
    <row r="404" spans="3:4">
      <c r="C404" s="26"/>
      <c r="D404" s="26"/>
    </row>
    <row r="405" spans="3:4">
      <c r="C405" s="26"/>
      <c r="D405" s="26"/>
    </row>
    <row r="406" spans="3:4">
      <c r="C406" s="26"/>
      <c r="D406" s="26"/>
    </row>
    <row r="407" spans="3:4">
      <c r="C407" s="26"/>
      <c r="D407" s="26"/>
    </row>
    <row r="408" spans="3:4">
      <c r="C408" s="26"/>
      <c r="D408" s="26"/>
    </row>
    <row r="409" spans="3:4">
      <c r="C409" s="26"/>
      <c r="D409" s="26"/>
    </row>
    <row r="410" spans="3:4">
      <c r="C410" s="26"/>
      <c r="D410" s="26"/>
    </row>
    <row r="411" spans="3:4">
      <c r="C411" s="26"/>
      <c r="D411" s="26"/>
    </row>
    <row r="412" spans="3:4">
      <c r="C412" s="26"/>
      <c r="D412" s="26"/>
    </row>
    <row r="413" spans="3:4">
      <c r="C413" s="26"/>
      <c r="D413" s="26"/>
    </row>
    <row r="414" spans="3:4">
      <c r="C414" s="26"/>
      <c r="D414" s="26"/>
    </row>
    <row r="415" spans="3:4">
      <c r="C415" s="26"/>
      <c r="D415" s="26"/>
    </row>
    <row r="416" spans="3:4">
      <c r="C416" s="26"/>
      <c r="D416" s="26"/>
    </row>
    <row r="417" spans="3:4">
      <c r="C417" s="26"/>
      <c r="D417" s="26"/>
    </row>
    <row r="418" spans="3:4">
      <c r="C418" s="26"/>
      <c r="D418" s="26"/>
    </row>
    <row r="419" spans="3:4">
      <c r="C419" s="26"/>
      <c r="D419" s="26"/>
    </row>
    <row r="420" spans="3:4">
      <c r="C420" s="26"/>
      <c r="D420" s="26"/>
    </row>
    <row r="421" spans="3:4">
      <c r="C421" s="26"/>
      <c r="D421" s="26"/>
    </row>
    <row r="422" spans="3:4">
      <c r="C422" s="26"/>
      <c r="D422" s="26"/>
    </row>
    <row r="423" spans="3:4">
      <c r="C423" s="26"/>
      <c r="D423" s="26"/>
    </row>
    <row r="424" spans="3:4">
      <c r="C424" s="26"/>
      <c r="D424" s="26"/>
    </row>
    <row r="425" spans="3:4">
      <c r="C425" s="26"/>
      <c r="D425" s="26"/>
    </row>
    <row r="426" spans="3:4">
      <c r="C426" s="26"/>
      <c r="D426" s="26"/>
    </row>
    <row r="427" spans="3:4">
      <c r="C427" s="26"/>
      <c r="D427" s="26"/>
    </row>
    <row r="428" spans="3:4">
      <c r="C428" s="26"/>
      <c r="D428" s="26"/>
    </row>
    <row r="429" spans="3:4">
      <c r="C429" s="26"/>
      <c r="D429" s="26"/>
    </row>
    <row r="430" spans="3:4">
      <c r="C430" s="26"/>
      <c r="D430" s="26"/>
    </row>
    <row r="431" spans="3:4">
      <c r="C431" s="26"/>
      <c r="D431" s="26"/>
    </row>
    <row r="432" spans="3:4">
      <c r="C432" s="26"/>
      <c r="D432" s="26"/>
    </row>
    <row r="433" spans="3:4">
      <c r="C433" s="26"/>
      <c r="D433" s="26"/>
    </row>
    <row r="434" spans="3:4">
      <c r="C434" s="26"/>
      <c r="D434" s="26"/>
    </row>
    <row r="435" spans="3:4">
      <c r="C435" s="26"/>
      <c r="D435" s="26"/>
    </row>
    <row r="436" spans="3:4">
      <c r="C436" s="26"/>
      <c r="D436" s="26"/>
    </row>
    <row r="437" spans="3:4">
      <c r="C437" s="26"/>
      <c r="D437" s="26"/>
    </row>
    <row r="438" spans="3:4">
      <c r="C438" s="26"/>
      <c r="D438" s="26"/>
    </row>
    <row r="439" spans="3:4">
      <c r="C439" s="26"/>
      <c r="D439" s="26"/>
    </row>
    <row r="440" spans="3:4">
      <c r="C440" s="26"/>
      <c r="D440" s="26"/>
    </row>
    <row r="441" spans="3:4">
      <c r="C441" s="26"/>
      <c r="D441" s="26"/>
    </row>
    <row r="442" spans="3:4">
      <c r="C442" s="26"/>
      <c r="D442" s="26"/>
    </row>
    <row r="443" spans="3:4">
      <c r="C443" s="26"/>
      <c r="D443" s="26"/>
    </row>
    <row r="444" spans="3:4">
      <c r="C444" s="26"/>
      <c r="D444" s="26"/>
    </row>
    <row r="445" spans="3:4">
      <c r="C445" s="26"/>
      <c r="D445" s="26"/>
    </row>
    <row r="446" spans="3:4">
      <c r="C446" s="26"/>
      <c r="D446" s="26"/>
    </row>
    <row r="447" spans="3:4">
      <c r="C447" s="26"/>
      <c r="D447" s="26"/>
    </row>
    <row r="448" spans="3:4">
      <c r="C448" s="26"/>
      <c r="D448" s="26"/>
    </row>
    <row r="449" spans="3:4">
      <c r="C449" s="26"/>
      <c r="D449" s="26"/>
    </row>
    <row r="450" spans="3:4">
      <c r="C450" s="26"/>
      <c r="D450" s="26"/>
    </row>
    <row r="451" spans="3:4">
      <c r="C451" s="26"/>
      <c r="D451" s="26"/>
    </row>
    <row r="452" spans="3:4">
      <c r="C452" s="26"/>
      <c r="D452" s="26"/>
    </row>
    <row r="453" spans="3:4">
      <c r="C453" s="26"/>
      <c r="D453" s="26"/>
    </row>
    <row r="454" spans="3:4">
      <c r="C454" s="26"/>
      <c r="D454" s="26"/>
    </row>
    <row r="455" spans="3:4">
      <c r="C455" s="26"/>
      <c r="D455" s="26"/>
    </row>
    <row r="456" spans="3:4">
      <c r="C456" s="26"/>
      <c r="D456" s="26"/>
    </row>
    <row r="457" spans="3:4">
      <c r="C457" s="26"/>
      <c r="D457" s="26"/>
    </row>
    <row r="458" spans="3:4">
      <c r="C458" s="26"/>
      <c r="D458" s="26"/>
    </row>
    <row r="459" spans="3:4">
      <c r="C459" s="26"/>
      <c r="D459" s="26"/>
    </row>
    <row r="460" spans="3:4">
      <c r="C460" s="26"/>
      <c r="D460" s="26"/>
    </row>
    <row r="461" spans="3:4">
      <c r="C461" s="26"/>
      <c r="D461" s="26"/>
    </row>
    <row r="462" spans="3:4">
      <c r="C462" s="26"/>
      <c r="D462" s="26"/>
    </row>
    <row r="463" spans="3:4">
      <c r="C463" s="26"/>
      <c r="D463" s="26"/>
    </row>
    <row r="464" spans="3:4">
      <c r="C464" s="26"/>
      <c r="D464" s="26"/>
    </row>
    <row r="465" spans="3:4">
      <c r="C465" s="26"/>
      <c r="D465" s="26"/>
    </row>
    <row r="466" spans="3:4">
      <c r="C466" s="26"/>
      <c r="D466" s="26"/>
    </row>
    <row r="467" spans="3:4">
      <c r="C467" s="26"/>
      <c r="D467" s="26"/>
    </row>
    <row r="468" spans="3:4">
      <c r="C468" s="26"/>
      <c r="D468" s="26"/>
    </row>
    <row r="469" spans="3:4">
      <c r="C469" s="26"/>
      <c r="D469" s="26"/>
    </row>
    <row r="470" spans="3:4">
      <c r="C470" s="26"/>
      <c r="D470" s="26"/>
    </row>
    <row r="471" spans="3:4">
      <c r="C471" s="26"/>
      <c r="D471" s="26"/>
    </row>
    <row r="472" spans="3:4">
      <c r="C472" s="26"/>
      <c r="D472" s="26"/>
    </row>
    <row r="473" spans="3:4">
      <c r="C473" s="26"/>
      <c r="D473" s="26"/>
    </row>
    <row r="474" spans="3:4">
      <c r="C474" s="26"/>
      <c r="D474" s="26"/>
    </row>
    <row r="475" spans="3:4">
      <c r="C475" s="26"/>
      <c r="D475" s="26"/>
    </row>
    <row r="476" spans="3:4">
      <c r="C476" s="26"/>
      <c r="D476" s="26"/>
    </row>
    <row r="477" spans="3:4">
      <c r="C477" s="26"/>
      <c r="D477" s="26"/>
    </row>
    <row r="478" spans="3:4">
      <c r="C478" s="26"/>
      <c r="D478" s="26"/>
    </row>
    <row r="479" spans="3:4">
      <c r="C479" s="26"/>
      <c r="D479" s="26"/>
    </row>
    <row r="480" spans="3:4">
      <c r="C480" s="26"/>
      <c r="D480" s="26"/>
    </row>
    <row r="481" spans="3:4">
      <c r="C481" s="26"/>
      <c r="D481" s="26"/>
    </row>
    <row r="482" spans="3:4">
      <c r="C482" s="26"/>
      <c r="D482" s="26"/>
    </row>
    <row r="483" spans="3:4">
      <c r="C483" s="26"/>
      <c r="D483" s="26"/>
    </row>
    <row r="484" spans="3:4">
      <c r="C484" s="26"/>
      <c r="D484" s="26"/>
    </row>
    <row r="485" spans="3:4">
      <c r="C485" s="26"/>
      <c r="D485" s="26"/>
    </row>
    <row r="486" spans="3:4">
      <c r="C486" s="26"/>
      <c r="D486" s="26"/>
    </row>
    <row r="487" spans="3:4">
      <c r="C487" s="26"/>
      <c r="D487" s="26"/>
    </row>
    <row r="488" spans="3:4">
      <c r="C488" s="26"/>
      <c r="D488" s="26"/>
    </row>
    <row r="489" spans="3:4">
      <c r="C489" s="26"/>
      <c r="D489" s="26"/>
    </row>
    <row r="490" spans="3:4">
      <c r="C490" s="26"/>
      <c r="D490" s="26"/>
    </row>
    <row r="491" spans="3:4">
      <c r="C491" s="26"/>
      <c r="D491" s="26"/>
    </row>
    <row r="492" spans="3:4">
      <c r="C492" s="26"/>
      <c r="D492" s="26"/>
    </row>
    <row r="493" spans="3:4">
      <c r="C493" s="26"/>
      <c r="D493" s="26"/>
    </row>
    <row r="494" spans="3:4">
      <c r="C494" s="26"/>
      <c r="D494" s="26"/>
    </row>
    <row r="495" spans="3:4">
      <c r="C495" s="26"/>
      <c r="D495" s="26"/>
    </row>
    <row r="496" spans="3:4">
      <c r="C496" s="26"/>
      <c r="D496" s="26"/>
    </row>
    <row r="497" spans="3:4">
      <c r="C497" s="26"/>
      <c r="D497" s="26"/>
    </row>
    <row r="498" spans="3:4">
      <c r="C498" s="26"/>
      <c r="D498" s="26"/>
    </row>
    <row r="499" spans="3:4">
      <c r="C499" s="26"/>
      <c r="D499" s="26"/>
    </row>
    <row r="500" spans="3:4">
      <c r="C500" s="26"/>
      <c r="D500" s="26"/>
    </row>
    <row r="501" spans="3:4">
      <c r="C501" s="26"/>
      <c r="D501" s="26"/>
    </row>
    <row r="502" spans="3:4">
      <c r="C502" s="26"/>
      <c r="D502" s="26"/>
    </row>
    <row r="503" spans="3:4">
      <c r="C503" s="26"/>
      <c r="D503" s="26"/>
    </row>
    <row r="504" spans="3:4">
      <c r="C504" s="26"/>
      <c r="D504" s="26"/>
    </row>
    <row r="505" spans="3:4">
      <c r="C505" s="26"/>
      <c r="D505" s="26"/>
    </row>
    <row r="506" spans="3:4">
      <c r="C506" s="26"/>
      <c r="D506" s="26"/>
    </row>
    <row r="507" spans="3:4">
      <c r="C507" s="26"/>
      <c r="D507" s="26"/>
    </row>
    <row r="508" spans="3:4">
      <c r="C508" s="26"/>
      <c r="D508" s="26"/>
    </row>
    <row r="509" spans="3:4">
      <c r="C509" s="26"/>
      <c r="D509" s="26"/>
    </row>
    <row r="510" spans="3:4">
      <c r="C510" s="26"/>
      <c r="D510" s="26"/>
    </row>
    <row r="511" spans="3:4">
      <c r="C511" s="26"/>
      <c r="D511" s="26"/>
    </row>
    <row r="512" spans="3:4">
      <c r="C512" s="26"/>
      <c r="D512" s="26"/>
    </row>
    <row r="513" spans="3:4">
      <c r="C513" s="26"/>
      <c r="D513" s="26"/>
    </row>
    <row r="514" spans="3:4">
      <c r="C514" s="26"/>
      <c r="D514" s="26"/>
    </row>
    <row r="515" spans="3:4">
      <c r="C515" s="26"/>
      <c r="D515" s="26"/>
    </row>
    <row r="516" spans="3:4">
      <c r="C516" s="26"/>
      <c r="D516" s="26"/>
    </row>
    <row r="517" spans="3:4">
      <c r="C517" s="26"/>
      <c r="D517" s="26"/>
    </row>
    <row r="518" spans="3:4">
      <c r="C518" s="26"/>
      <c r="D518" s="26"/>
    </row>
    <row r="519" spans="3:4">
      <c r="C519" s="26"/>
      <c r="D519" s="26"/>
    </row>
    <row r="520" spans="3:4">
      <c r="C520" s="26"/>
      <c r="D520" s="26"/>
    </row>
    <row r="521" spans="3:4">
      <c r="C521" s="26"/>
      <c r="D521" s="26"/>
    </row>
    <row r="522" spans="3:4">
      <c r="C522" s="26"/>
      <c r="D522" s="26"/>
    </row>
    <row r="523" spans="3:4">
      <c r="C523" s="26"/>
      <c r="D523" s="26"/>
    </row>
    <row r="524" spans="3:4">
      <c r="C524" s="26"/>
      <c r="D524" s="26"/>
    </row>
    <row r="525" spans="3:4">
      <c r="C525" s="26"/>
      <c r="D525" s="26"/>
    </row>
    <row r="526" spans="3:4">
      <c r="C526" s="26"/>
      <c r="D526" s="26"/>
    </row>
    <row r="527" spans="3:4">
      <c r="C527" s="26"/>
      <c r="D527" s="26"/>
    </row>
    <row r="528" spans="3:4">
      <c r="C528" s="26"/>
      <c r="D528" s="26"/>
    </row>
    <row r="529" spans="3:4">
      <c r="C529" s="26"/>
      <c r="D529" s="26"/>
    </row>
    <row r="530" spans="3:4">
      <c r="C530" s="26"/>
      <c r="D530" s="26"/>
    </row>
    <row r="531" spans="3:4">
      <c r="C531" s="26"/>
      <c r="D531" s="26"/>
    </row>
    <row r="532" spans="3:4">
      <c r="C532" s="26"/>
      <c r="D532" s="26"/>
    </row>
    <row r="533" spans="3:4">
      <c r="C533" s="26"/>
      <c r="D533" s="26"/>
    </row>
    <row r="534" spans="3:4">
      <c r="C534" s="26"/>
      <c r="D534" s="26"/>
    </row>
    <row r="535" spans="3:4">
      <c r="C535" s="26"/>
      <c r="D535" s="26"/>
    </row>
    <row r="536" spans="3:4">
      <c r="C536" s="26"/>
      <c r="D536" s="26"/>
    </row>
    <row r="537" spans="3:4">
      <c r="C537" s="26"/>
      <c r="D537" s="26"/>
    </row>
    <row r="538" spans="3:4">
      <c r="C538" s="26"/>
      <c r="D538" s="26"/>
    </row>
    <row r="539" spans="3:4">
      <c r="C539" s="26"/>
      <c r="D539" s="26"/>
    </row>
    <row r="540" spans="3:4">
      <c r="C540" s="26"/>
      <c r="D540" s="26"/>
    </row>
    <row r="541" spans="3:4">
      <c r="C541" s="26"/>
      <c r="D541" s="26"/>
    </row>
    <row r="542" spans="3:4">
      <c r="C542" s="26"/>
      <c r="D542" s="26"/>
    </row>
    <row r="543" spans="3:4">
      <c r="C543" s="26"/>
      <c r="D543" s="26"/>
    </row>
    <row r="544" spans="3:4">
      <c r="C544" s="26"/>
      <c r="D544" s="26"/>
    </row>
    <row r="545" spans="3:4">
      <c r="C545" s="26"/>
      <c r="D545" s="26"/>
    </row>
    <row r="546" spans="3:4">
      <c r="C546" s="26"/>
      <c r="D546" s="26"/>
    </row>
    <row r="547" spans="3:4">
      <c r="C547" s="26"/>
      <c r="D547" s="26"/>
    </row>
    <row r="548" spans="3:4">
      <c r="C548" s="26"/>
      <c r="D548" s="26"/>
    </row>
    <row r="549" spans="3:4">
      <c r="C549" s="26"/>
      <c r="D549" s="26"/>
    </row>
    <row r="550" spans="3:4">
      <c r="C550" s="26"/>
      <c r="D550" s="26"/>
    </row>
    <row r="551" spans="3:4">
      <c r="C551" s="26"/>
      <c r="D551" s="26"/>
    </row>
    <row r="552" spans="3:4">
      <c r="C552" s="26"/>
      <c r="D552" s="26"/>
    </row>
    <row r="553" spans="3:4">
      <c r="C553" s="26"/>
      <c r="D553" s="26"/>
    </row>
    <row r="554" spans="3:4">
      <c r="C554" s="26"/>
      <c r="D554" s="26"/>
    </row>
    <row r="555" spans="3:4">
      <c r="C555" s="26"/>
      <c r="D555" s="26"/>
    </row>
    <row r="556" spans="3:4">
      <c r="C556" s="26"/>
      <c r="D556" s="26"/>
    </row>
    <row r="557" spans="3:4">
      <c r="C557" s="26"/>
      <c r="D557" s="26"/>
    </row>
    <row r="558" spans="3:4">
      <c r="C558" s="26"/>
      <c r="D558" s="26"/>
    </row>
    <row r="559" spans="3:4">
      <c r="C559" s="26"/>
      <c r="D559" s="26"/>
    </row>
    <row r="560" spans="3:4">
      <c r="C560" s="26"/>
      <c r="D560" s="26"/>
    </row>
    <row r="561" spans="3:4">
      <c r="C561" s="26"/>
      <c r="D561" s="26"/>
    </row>
    <row r="562" spans="3:4">
      <c r="C562" s="26"/>
      <c r="D562" s="26"/>
    </row>
    <row r="563" spans="3:4">
      <c r="C563" s="26"/>
      <c r="D563" s="26"/>
    </row>
    <row r="564" spans="3:4">
      <c r="C564" s="26"/>
      <c r="D564" s="26"/>
    </row>
    <row r="565" spans="3:4">
      <c r="C565" s="26"/>
      <c r="D565" s="26"/>
    </row>
    <row r="566" spans="3:4">
      <c r="C566" s="26"/>
      <c r="D566" s="26"/>
    </row>
    <row r="567" spans="3:4">
      <c r="C567" s="26"/>
      <c r="D567" s="26"/>
    </row>
    <row r="568" spans="3:4">
      <c r="C568" s="26"/>
      <c r="D568" s="26"/>
    </row>
    <row r="569" spans="3:4">
      <c r="C569" s="26"/>
      <c r="D569" s="26"/>
    </row>
    <row r="570" spans="3:4">
      <c r="C570" s="26"/>
      <c r="D570" s="26"/>
    </row>
    <row r="571" spans="3:4">
      <c r="C571" s="26"/>
      <c r="D571" s="26"/>
    </row>
    <row r="572" spans="3:4">
      <c r="C572" s="26"/>
      <c r="D572" s="26"/>
    </row>
    <row r="573" spans="3:4">
      <c r="C573" s="26"/>
      <c r="D573" s="26"/>
    </row>
    <row r="574" spans="3:4">
      <c r="C574" s="26"/>
      <c r="D574" s="26"/>
    </row>
    <row r="575" spans="3:4">
      <c r="C575" s="26"/>
      <c r="D575" s="26"/>
    </row>
    <row r="576" spans="3:4">
      <c r="C576" s="26"/>
      <c r="D576" s="26"/>
    </row>
    <row r="577" spans="3:4">
      <c r="C577" s="26"/>
      <c r="D577" s="26"/>
    </row>
    <row r="578" spans="3:4">
      <c r="C578" s="26"/>
      <c r="D578" s="26"/>
    </row>
    <row r="579" spans="3:4">
      <c r="C579" s="26"/>
      <c r="D579" s="26"/>
    </row>
    <row r="580" spans="3:4">
      <c r="C580" s="26"/>
      <c r="D580" s="26"/>
    </row>
    <row r="581" spans="3:4">
      <c r="C581" s="26"/>
      <c r="D581" s="26"/>
    </row>
    <row r="582" spans="3:4">
      <c r="C582" s="26"/>
      <c r="D582" s="26"/>
    </row>
    <row r="583" spans="3:4">
      <c r="C583" s="26"/>
      <c r="D583" s="26"/>
    </row>
    <row r="584" spans="3:4">
      <c r="C584" s="26"/>
      <c r="D584" s="26"/>
    </row>
    <row r="585" spans="3:4">
      <c r="C585" s="26"/>
      <c r="D585" s="26"/>
    </row>
    <row r="586" spans="3:4">
      <c r="C586" s="26"/>
      <c r="D586" s="26"/>
    </row>
    <row r="587" spans="3:4">
      <c r="C587" s="26"/>
      <c r="D587" s="26"/>
    </row>
    <row r="588" spans="3:4">
      <c r="C588" s="26"/>
      <c r="D588" s="26"/>
    </row>
    <row r="589" spans="3:4">
      <c r="C589" s="26"/>
      <c r="D589" s="26"/>
    </row>
    <row r="590" spans="3:4">
      <c r="C590" s="26"/>
      <c r="D590" s="26"/>
    </row>
    <row r="591" spans="3:4">
      <c r="C591" s="26"/>
      <c r="D591" s="26"/>
    </row>
    <row r="592" spans="3:4">
      <c r="C592" s="26"/>
      <c r="D592" s="26"/>
    </row>
    <row r="593" spans="3:4">
      <c r="C593" s="26"/>
      <c r="D593" s="26"/>
    </row>
    <row r="594" spans="3:4">
      <c r="C594" s="26"/>
      <c r="D594" s="26"/>
    </row>
    <row r="595" spans="3:4">
      <c r="C595" s="26"/>
      <c r="D595" s="26"/>
    </row>
    <row r="596" spans="3:4">
      <c r="C596" s="26"/>
      <c r="D596" s="26"/>
    </row>
    <row r="597" spans="3:4">
      <c r="C597" s="26"/>
      <c r="D597" s="26"/>
    </row>
    <row r="598" spans="3:4">
      <c r="C598" s="26"/>
      <c r="D598" s="26"/>
    </row>
    <row r="599" spans="3:4">
      <c r="C599" s="26"/>
      <c r="D599" s="26"/>
    </row>
    <row r="600" spans="3:4">
      <c r="C600" s="26"/>
      <c r="D600" s="26"/>
    </row>
    <row r="601" spans="3:4">
      <c r="C601" s="26"/>
      <c r="D601" s="26"/>
    </row>
    <row r="602" spans="3:4">
      <c r="C602" s="26"/>
      <c r="D602" s="26"/>
    </row>
    <row r="603" spans="3:4">
      <c r="C603" s="26"/>
      <c r="D603" s="26"/>
    </row>
    <row r="604" spans="3:4">
      <c r="C604" s="26"/>
      <c r="D604" s="26"/>
    </row>
    <row r="605" spans="3:4">
      <c r="C605" s="26"/>
      <c r="D605" s="26"/>
    </row>
    <row r="606" spans="3:4">
      <c r="C606" s="26"/>
      <c r="D606" s="26"/>
    </row>
    <row r="607" spans="3:4">
      <c r="C607" s="26"/>
      <c r="D607" s="26"/>
    </row>
    <row r="608" spans="3:4">
      <c r="C608" s="26"/>
      <c r="D608" s="26"/>
    </row>
    <row r="609" spans="3:4">
      <c r="C609" s="26"/>
      <c r="D609" s="26"/>
    </row>
    <row r="610" spans="3:4">
      <c r="C610" s="26"/>
      <c r="D610" s="26"/>
    </row>
    <row r="611" spans="3:4">
      <c r="C611" s="26"/>
      <c r="D611" s="26"/>
    </row>
    <row r="612" spans="3:4">
      <c r="C612" s="26"/>
      <c r="D612" s="26"/>
    </row>
    <row r="613" spans="3:4">
      <c r="C613" s="26"/>
      <c r="D613" s="26"/>
    </row>
    <row r="614" spans="3:4">
      <c r="C614" s="26"/>
      <c r="D614" s="26"/>
    </row>
    <row r="615" spans="3:4">
      <c r="C615" s="26"/>
      <c r="D615" s="26"/>
    </row>
    <row r="616" spans="3:4">
      <c r="C616" s="26"/>
      <c r="D616" s="26"/>
    </row>
    <row r="617" spans="3:4">
      <c r="C617" s="26"/>
      <c r="D617" s="26"/>
    </row>
    <row r="618" spans="3:4">
      <c r="C618" s="26"/>
      <c r="D618" s="26"/>
    </row>
    <row r="619" spans="3:4">
      <c r="C619" s="26"/>
      <c r="D619" s="26"/>
    </row>
    <row r="620" spans="3:4">
      <c r="C620" s="26"/>
      <c r="D620" s="26"/>
    </row>
    <row r="621" spans="3:4">
      <c r="C621" s="26"/>
      <c r="D621" s="26"/>
    </row>
    <row r="622" spans="3:4">
      <c r="C622" s="26"/>
      <c r="D622" s="26"/>
    </row>
    <row r="623" spans="3:4">
      <c r="C623" s="26"/>
      <c r="D623" s="26"/>
    </row>
    <row r="624" spans="3:4">
      <c r="C624" s="26"/>
      <c r="D624" s="26"/>
    </row>
    <row r="625" spans="3:4">
      <c r="C625" s="26"/>
      <c r="D625" s="26"/>
    </row>
    <row r="626" spans="3:4">
      <c r="C626" s="26"/>
      <c r="D626" s="26"/>
    </row>
    <row r="627" spans="3:4">
      <c r="C627" s="26"/>
      <c r="D627" s="26"/>
    </row>
    <row r="628" spans="3:4">
      <c r="C628" s="26"/>
      <c r="D628" s="26"/>
    </row>
    <row r="629" spans="3:4">
      <c r="C629" s="26"/>
      <c r="D629" s="26"/>
    </row>
    <row r="630" spans="3:4">
      <c r="C630" s="26"/>
      <c r="D630" s="26"/>
    </row>
    <row r="631" spans="3:4">
      <c r="C631" s="26"/>
      <c r="D631" s="26"/>
    </row>
    <row r="632" spans="3:4">
      <c r="C632" s="26"/>
      <c r="D632" s="26"/>
    </row>
    <row r="633" spans="3:4">
      <c r="C633" s="26"/>
      <c r="D633" s="26"/>
    </row>
    <row r="634" spans="3:4">
      <c r="C634" s="26"/>
      <c r="D634" s="26"/>
    </row>
    <row r="635" spans="3:4">
      <c r="C635" s="26"/>
      <c r="D635" s="26"/>
    </row>
    <row r="636" spans="3:4">
      <c r="C636" s="26"/>
      <c r="D636" s="26"/>
    </row>
    <row r="637" spans="3:4">
      <c r="C637" s="26"/>
      <c r="D637" s="26"/>
    </row>
    <row r="638" spans="3:4">
      <c r="C638" s="26"/>
      <c r="D638" s="26"/>
    </row>
    <row r="639" spans="3:4">
      <c r="C639" s="26"/>
      <c r="D639" s="26"/>
    </row>
    <row r="640" spans="3:4">
      <c r="C640" s="26"/>
      <c r="D640" s="26"/>
    </row>
    <row r="641" spans="3:4">
      <c r="C641" s="26"/>
      <c r="D641" s="26"/>
    </row>
    <row r="642" spans="3:4">
      <c r="C642" s="26"/>
      <c r="D642" s="26"/>
    </row>
    <row r="643" spans="3:4">
      <c r="C643" s="26"/>
      <c r="D643" s="26"/>
    </row>
    <row r="644" spans="3:4">
      <c r="C644" s="26"/>
      <c r="D644" s="26"/>
    </row>
    <row r="645" spans="3:4">
      <c r="C645" s="26"/>
      <c r="D645" s="26"/>
    </row>
    <row r="646" spans="3:4">
      <c r="C646" s="26"/>
      <c r="D646" s="26"/>
    </row>
    <row r="647" spans="3:4">
      <c r="C647" s="26"/>
      <c r="D647" s="26"/>
    </row>
    <row r="648" spans="3:4">
      <c r="C648" s="26"/>
      <c r="D648" s="26"/>
    </row>
    <row r="649" spans="3:4">
      <c r="C649" s="26"/>
      <c r="D649" s="26"/>
    </row>
    <row r="650" spans="3:4">
      <c r="C650" s="26"/>
      <c r="D650" s="26"/>
    </row>
    <row r="651" spans="3:4">
      <c r="C651" s="26"/>
      <c r="D651" s="26"/>
    </row>
    <row r="652" spans="3:4">
      <c r="C652" s="26"/>
      <c r="D652" s="26"/>
    </row>
    <row r="653" spans="3:4">
      <c r="C653" s="26"/>
      <c r="D653" s="26"/>
    </row>
    <row r="654" spans="3:4">
      <c r="C654" s="26"/>
      <c r="D654" s="26"/>
    </row>
    <row r="655" spans="3:4">
      <c r="C655" s="26"/>
      <c r="D655" s="26"/>
    </row>
    <row r="656" spans="3:4">
      <c r="C656" s="26"/>
      <c r="D656" s="26"/>
    </row>
    <row r="657" spans="3:4">
      <c r="C657" s="26"/>
      <c r="D657" s="26"/>
    </row>
    <row r="658" spans="3:4">
      <c r="C658" s="26"/>
      <c r="D658" s="26"/>
    </row>
    <row r="659" spans="3:4">
      <c r="C659" s="26"/>
      <c r="D659" s="26"/>
    </row>
    <row r="660" spans="3:4">
      <c r="C660" s="26"/>
      <c r="D660" s="26"/>
    </row>
    <row r="661" spans="3:4">
      <c r="C661" s="26"/>
      <c r="D661" s="26"/>
    </row>
    <row r="662" spans="3:4">
      <c r="C662" s="26"/>
      <c r="D662" s="26"/>
    </row>
    <row r="663" spans="3:4">
      <c r="C663" s="26"/>
      <c r="D663" s="26"/>
    </row>
    <row r="664" spans="3:4">
      <c r="C664" s="26"/>
      <c r="D664" s="26"/>
    </row>
    <row r="665" spans="3:4">
      <c r="C665" s="26"/>
      <c r="D665" s="26"/>
    </row>
    <row r="666" spans="3:4">
      <c r="C666" s="26"/>
      <c r="D666" s="26"/>
    </row>
    <row r="667" spans="3:4">
      <c r="C667" s="26"/>
      <c r="D667" s="26"/>
    </row>
    <row r="668" spans="3:4">
      <c r="C668" s="26"/>
      <c r="D668" s="26"/>
    </row>
    <row r="669" spans="3:4">
      <c r="C669" s="26"/>
      <c r="D669" s="26"/>
    </row>
    <row r="670" spans="3:4">
      <c r="C670" s="26"/>
      <c r="D670" s="26"/>
    </row>
    <row r="671" spans="3:4">
      <c r="C671" s="26"/>
      <c r="D671" s="26"/>
    </row>
    <row r="672" spans="3:4">
      <c r="C672" s="26"/>
      <c r="D672" s="26"/>
    </row>
    <row r="673" spans="3:4">
      <c r="C673" s="26"/>
      <c r="D673" s="26"/>
    </row>
    <row r="674" spans="3:4">
      <c r="C674" s="26"/>
      <c r="D674" s="26"/>
    </row>
    <row r="675" spans="3:4">
      <c r="C675" s="26"/>
      <c r="D675" s="26"/>
    </row>
    <row r="676" spans="3:4">
      <c r="C676" s="26"/>
      <c r="D676" s="26"/>
    </row>
    <row r="677" spans="3:4">
      <c r="C677" s="26"/>
      <c r="D677" s="26"/>
    </row>
    <row r="678" spans="3:4">
      <c r="C678" s="26"/>
      <c r="D678" s="26"/>
    </row>
    <row r="679" spans="3:4">
      <c r="C679" s="26"/>
      <c r="D679" s="26"/>
    </row>
    <row r="680" spans="3:4">
      <c r="C680" s="26"/>
      <c r="D680" s="26"/>
    </row>
    <row r="681" spans="3:4">
      <c r="C681" s="26"/>
      <c r="D681" s="26"/>
    </row>
    <row r="682" spans="3:4">
      <c r="C682" s="26"/>
      <c r="D682" s="26"/>
    </row>
    <row r="683" spans="3:4">
      <c r="C683" s="26"/>
      <c r="D683" s="26"/>
    </row>
    <row r="684" spans="3:4">
      <c r="C684" s="26"/>
      <c r="D684" s="26"/>
    </row>
    <row r="685" spans="3:4">
      <c r="C685" s="26"/>
      <c r="D685" s="26"/>
    </row>
    <row r="686" spans="3:4">
      <c r="C686" s="26"/>
      <c r="D686" s="26"/>
    </row>
    <row r="687" spans="3:4">
      <c r="C687" s="26"/>
      <c r="D687" s="26"/>
    </row>
    <row r="688" spans="3:4">
      <c r="C688" s="26"/>
      <c r="D688" s="26"/>
    </row>
    <row r="689" spans="3:4">
      <c r="C689" s="26"/>
      <c r="D689" s="26"/>
    </row>
    <row r="690" spans="3:4">
      <c r="C690" s="26"/>
      <c r="D690" s="26"/>
    </row>
    <row r="691" spans="3:4">
      <c r="C691" s="26"/>
      <c r="D691" s="26"/>
    </row>
    <row r="692" spans="3:4">
      <c r="C692" s="26"/>
      <c r="D692" s="26"/>
    </row>
    <row r="693" spans="3:4">
      <c r="C693" s="26"/>
      <c r="D693" s="26"/>
    </row>
    <row r="694" spans="3:4">
      <c r="C694" s="26"/>
      <c r="D694" s="26"/>
    </row>
    <row r="695" spans="3:4">
      <c r="C695" s="26"/>
      <c r="D695" s="26"/>
    </row>
    <row r="696" spans="3:4">
      <c r="C696" s="26"/>
      <c r="D696" s="26"/>
    </row>
    <row r="697" spans="3:4">
      <c r="C697" s="26"/>
      <c r="D697" s="26"/>
    </row>
    <row r="698" spans="3:4">
      <c r="C698" s="26"/>
      <c r="D698" s="26"/>
    </row>
    <row r="699" spans="3:4">
      <c r="C699" s="26"/>
      <c r="D699" s="26"/>
    </row>
    <row r="700" spans="3:4">
      <c r="C700" s="26"/>
      <c r="D700" s="26"/>
    </row>
    <row r="701" spans="3:4">
      <c r="C701" s="26"/>
      <c r="D701" s="26"/>
    </row>
    <row r="702" spans="3:4">
      <c r="C702" s="26"/>
      <c r="D702" s="26"/>
    </row>
    <row r="703" spans="3:4">
      <c r="C703" s="26"/>
      <c r="D703" s="26"/>
    </row>
    <row r="704" spans="3:4">
      <c r="C704" s="26"/>
      <c r="D704" s="26"/>
    </row>
    <row r="705" spans="3:4">
      <c r="C705" s="26"/>
      <c r="D705" s="26"/>
    </row>
    <row r="706" spans="3:4">
      <c r="C706" s="26"/>
      <c r="D706" s="26"/>
    </row>
    <row r="707" spans="3:4">
      <c r="C707" s="26"/>
      <c r="D707" s="26"/>
    </row>
    <row r="708" spans="3:4">
      <c r="C708" s="26"/>
      <c r="D708" s="26"/>
    </row>
    <row r="709" spans="3:4">
      <c r="C709" s="26"/>
      <c r="D709" s="26"/>
    </row>
    <row r="710" spans="3:4">
      <c r="C710" s="26"/>
      <c r="D710" s="26"/>
    </row>
    <row r="711" spans="3:4">
      <c r="C711" s="26"/>
      <c r="D711" s="26"/>
    </row>
    <row r="712" spans="3:4">
      <c r="C712" s="26"/>
      <c r="D712" s="26"/>
    </row>
    <row r="713" spans="3:4">
      <c r="C713" s="26"/>
      <c r="D713" s="26"/>
    </row>
    <row r="714" spans="3:4">
      <c r="C714" s="26"/>
      <c r="D714" s="26"/>
    </row>
    <row r="715" spans="3:4">
      <c r="C715" s="26"/>
      <c r="D715" s="26"/>
    </row>
    <row r="716" spans="3:4">
      <c r="C716" s="26"/>
      <c r="D716" s="26"/>
    </row>
    <row r="717" spans="3:4">
      <c r="C717" s="26"/>
      <c r="D717" s="26"/>
    </row>
    <row r="718" spans="3:4">
      <c r="C718" s="26"/>
      <c r="D718" s="26"/>
    </row>
    <row r="719" spans="3:4">
      <c r="C719" s="26"/>
      <c r="D719" s="26"/>
    </row>
    <row r="720" spans="3:4">
      <c r="C720" s="26"/>
      <c r="D720" s="26"/>
    </row>
    <row r="721" spans="3:4">
      <c r="C721" s="26"/>
      <c r="D721" s="26"/>
    </row>
    <row r="722" spans="3:4">
      <c r="C722" s="26"/>
      <c r="D722" s="26"/>
    </row>
    <row r="723" spans="3:4">
      <c r="C723" s="26"/>
      <c r="D723" s="26"/>
    </row>
    <row r="724" spans="3:4">
      <c r="C724" s="26"/>
      <c r="D724" s="26"/>
    </row>
    <row r="725" spans="3:4">
      <c r="C725" s="26"/>
      <c r="D725" s="26"/>
    </row>
    <row r="726" spans="3:4">
      <c r="C726" s="26"/>
      <c r="D726" s="26"/>
    </row>
    <row r="727" spans="3:4">
      <c r="C727" s="26"/>
      <c r="D727" s="26"/>
    </row>
    <row r="728" spans="3:4">
      <c r="C728" s="26"/>
      <c r="D728" s="26"/>
    </row>
    <row r="729" spans="3:4">
      <c r="C729" s="26"/>
      <c r="D729" s="26"/>
    </row>
    <row r="730" spans="3:4">
      <c r="C730" s="26"/>
      <c r="D730" s="26"/>
    </row>
    <row r="731" spans="3:4">
      <c r="C731" s="26"/>
      <c r="D731" s="26"/>
    </row>
    <row r="732" spans="3:4">
      <c r="C732" s="26"/>
      <c r="D732" s="26"/>
    </row>
    <row r="733" spans="3:4">
      <c r="C733" s="26"/>
      <c r="D733" s="26"/>
    </row>
    <row r="734" spans="3:4">
      <c r="C734" s="26"/>
      <c r="D734" s="26"/>
    </row>
    <row r="735" spans="3:4">
      <c r="C735" s="26"/>
      <c r="D735" s="26"/>
    </row>
    <row r="736" spans="3:4">
      <c r="C736" s="26"/>
      <c r="D736" s="26"/>
    </row>
    <row r="737" spans="3:4">
      <c r="C737" s="26"/>
      <c r="D737" s="26"/>
    </row>
    <row r="738" spans="3:4">
      <c r="C738" s="26"/>
      <c r="D738" s="26"/>
    </row>
    <row r="739" spans="3:4">
      <c r="C739" s="26"/>
      <c r="D739" s="26"/>
    </row>
    <row r="740" spans="3:4">
      <c r="C740" s="26"/>
      <c r="D740" s="26"/>
    </row>
    <row r="741" spans="3:4">
      <c r="C741" s="26"/>
      <c r="D741" s="26"/>
    </row>
    <row r="742" spans="3:4">
      <c r="C742" s="26"/>
      <c r="D742" s="26"/>
    </row>
    <row r="743" spans="3:4">
      <c r="C743" s="26"/>
      <c r="D743" s="26"/>
    </row>
    <row r="744" spans="3:4">
      <c r="C744" s="26"/>
      <c r="D744" s="26"/>
    </row>
    <row r="745" spans="3:4">
      <c r="C745" s="26"/>
      <c r="D745" s="26"/>
    </row>
    <row r="746" spans="3:4">
      <c r="C746" s="26"/>
      <c r="D746" s="26"/>
    </row>
    <row r="747" spans="3:4">
      <c r="C747" s="26"/>
      <c r="D747" s="26"/>
    </row>
    <row r="748" spans="3:4">
      <c r="C748" s="26"/>
      <c r="D748" s="26"/>
    </row>
    <row r="749" spans="3:4">
      <c r="C749" s="26"/>
      <c r="D749" s="26"/>
    </row>
    <row r="750" spans="3:4">
      <c r="C750" s="26"/>
      <c r="D750" s="26"/>
    </row>
    <row r="751" spans="3:4">
      <c r="C751" s="26"/>
      <c r="D751" s="26"/>
    </row>
    <row r="752" spans="3:4">
      <c r="C752" s="26"/>
      <c r="D752" s="26"/>
    </row>
    <row r="753" spans="3:4">
      <c r="C753" s="26"/>
      <c r="D753" s="26"/>
    </row>
    <row r="754" spans="3:4">
      <c r="C754" s="26"/>
      <c r="D754" s="26"/>
    </row>
    <row r="755" spans="3:4">
      <c r="C755" s="26"/>
      <c r="D755" s="26"/>
    </row>
    <row r="756" spans="3:4">
      <c r="C756" s="26"/>
      <c r="D756" s="26"/>
    </row>
    <row r="757" spans="3:4">
      <c r="C757" s="26"/>
      <c r="D757" s="26"/>
    </row>
    <row r="758" spans="3:4">
      <c r="C758" s="26"/>
      <c r="D758" s="26"/>
    </row>
    <row r="759" spans="3:4">
      <c r="C759" s="26"/>
      <c r="D759" s="26"/>
    </row>
    <row r="760" spans="3:4">
      <c r="C760" s="26"/>
      <c r="D760" s="26"/>
    </row>
    <row r="761" spans="3:4">
      <c r="C761" s="26"/>
      <c r="D761" s="26"/>
    </row>
    <row r="762" spans="3:4">
      <c r="C762" s="26"/>
      <c r="D762" s="26"/>
    </row>
    <row r="763" spans="3:4">
      <c r="C763" s="26"/>
      <c r="D763" s="26"/>
    </row>
    <row r="764" spans="3:4">
      <c r="C764" s="26"/>
      <c r="D764" s="26"/>
    </row>
    <row r="765" spans="3:4">
      <c r="C765" s="26"/>
      <c r="D765" s="26"/>
    </row>
    <row r="766" spans="3:4">
      <c r="C766" s="26"/>
      <c r="D766" s="26"/>
    </row>
    <row r="767" spans="3:4">
      <c r="C767" s="26"/>
      <c r="D767" s="26"/>
    </row>
    <row r="768" spans="3:4">
      <c r="C768" s="26"/>
      <c r="D768" s="26"/>
    </row>
    <row r="769" spans="3:4">
      <c r="C769" s="26"/>
      <c r="D769" s="26"/>
    </row>
    <row r="770" spans="3:4">
      <c r="C770" s="26"/>
      <c r="D770" s="26"/>
    </row>
    <row r="771" spans="3:4">
      <c r="C771" s="26"/>
      <c r="D771" s="26"/>
    </row>
    <row r="772" spans="3:4">
      <c r="C772" s="26"/>
      <c r="D772" s="26"/>
    </row>
    <row r="773" spans="3:4">
      <c r="C773" s="26"/>
      <c r="D773" s="26"/>
    </row>
    <row r="774" spans="3:4">
      <c r="C774" s="26"/>
      <c r="D774" s="26"/>
    </row>
    <row r="775" spans="3:4">
      <c r="C775" s="26"/>
      <c r="D775" s="26"/>
    </row>
    <row r="776" spans="3:4">
      <c r="C776" s="26"/>
      <c r="D776" s="26"/>
    </row>
    <row r="777" spans="3:4">
      <c r="C777" s="26"/>
      <c r="D777" s="26"/>
    </row>
    <row r="778" spans="3:4">
      <c r="C778" s="26"/>
      <c r="D778" s="26"/>
    </row>
    <row r="779" spans="3:4">
      <c r="C779" s="26"/>
      <c r="D779" s="26"/>
    </row>
    <row r="780" spans="3:4">
      <c r="C780" s="26"/>
      <c r="D780" s="26"/>
    </row>
    <row r="781" spans="3:4">
      <c r="C781" s="26"/>
      <c r="D781" s="26"/>
    </row>
    <row r="782" spans="3:4">
      <c r="C782" s="26"/>
      <c r="D782" s="26"/>
    </row>
    <row r="783" spans="3:4">
      <c r="C783" s="26"/>
      <c r="D783" s="26"/>
    </row>
    <row r="784" spans="3:4">
      <c r="C784" s="26"/>
      <c r="D784" s="26"/>
    </row>
    <row r="785" spans="3:4">
      <c r="C785" s="26"/>
      <c r="D785" s="26"/>
    </row>
    <row r="786" spans="3:4">
      <c r="C786" s="26"/>
      <c r="D786" s="26"/>
    </row>
    <row r="787" spans="3:4">
      <c r="C787" s="26"/>
      <c r="D787" s="26"/>
    </row>
    <row r="788" spans="3:4">
      <c r="C788" s="26"/>
      <c r="D788" s="26"/>
    </row>
    <row r="789" spans="3:4">
      <c r="C789" s="26"/>
      <c r="D789" s="26"/>
    </row>
    <row r="790" spans="3:4">
      <c r="C790" s="26"/>
      <c r="D790" s="26"/>
    </row>
    <row r="791" spans="3:4">
      <c r="C791" s="26"/>
      <c r="D791" s="26"/>
    </row>
    <row r="792" spans="3:4">
      <c r="C792" s="26"/>
      <c r="D792" s="26"/>
    </row>
    <row r="793" spans="3:4">
      <c r="C793" s="26"/>
      <c r="D793" s="26"/>
    </row>
    <row r="794" spans="3:4">
      <c r="C794" s="26"/>
      <c r="D794" s="26"/>
    </row>
    <row r="795" spans="3:4">
      <c r="C795" s="26"/>
      <c r="D795" s="26"/>
    </row>
    <row r="796" spans="3:4">
      <c r="C796" s="26"/>
      <c r="D796" s="26"/>
    </row>
    <row r="797" spans="3:4">
      <c r="C797" s="26"/>
      <c r="D797" s="26"/>
    </row>
    <row r="798" spans="3:4">
      <c r="C798" s="26"/>
      <c r="D798" s="26"/>
    </row>
    <row r="799" spans="3:4">
      <c r="C799" s="26"/>
      <c r="D799" s="26"/>
    </row>
    <row r="800" spans="3:4">
      <c r="C800" s="26"/>
      <c r="D800" s="26"/>
    </row>
    <row r="801" spans="3:4">
      <c r="C801" s="26"/>
      <c r="D801" s="26"/>
    </row>
    <row r="802" spans="3:4">
      <c r="C802" s="26"/>
      <c r="D802" s="26"/>
    </row>
    <row r="803" spans="3:4">
      <c r="C803" s="26"/>
      <c r="D803" s="26"/>
    </row>
    <row r="804" spans="3:4">
      <c r="C804" s="26"/>
      <c r="D804" s="26"/>
    </row>
    <row r="805" spans="3:4">
      <c r="C805" s="26"/>
      <c r="D805" s="26"/>
    </row>
    <row r="806" spans="3:4">
      <c r="C806" s="26"/>
      <c r="D806" s="26"/>
    </row>
    <row r="807" spans="3:4">
      <c r="C807" s="26"/>
      <c r="D807" s="26"/>
    </row>
    <row r="808" spans="3:4">
      <c r="C808" s="26"/>
      <c r="D808" s="26"/>
    </row>
    <row r="809" spans="3:4">
      <c r="C809" s="26"/>
      <c r="D809" s="26"/>
    </row>
    <row r="810" spans="3:4">
      <c r="C810" s="26"/>
      <c r="D810" s="26"/>
    </row>
    <row r="811" spans="3:4">
      <c r="C811" s="26"/>
      <c r="D811" s="26"/>
    </row>
    <row r="812" spans="3:4">
      <c r="C812" s="26"/>
      <c r="D812" s="26"/>
    </row>
    <row r="813" spans="3:4">
      <c r="C813" s="26"/>
      <c r="D813" s="26"/>
    </row>
    <row r="814" spans="3:4">
      <c r="C814" s="26"/>
      <c r="D814" s="26"/>
    </row>
    <row r="815" spans="3:4">
      <c r="C815" s="26"/>
      <c r="D815" s="26"/>
    </row>
    <row r="816" spans="3:4">
      <c r="C816" s="26"/>
      <c r="D816" s="26"/>
    </row>
    <row r="817" spans="3:4">
      <c r="C817" s="26"/>
      <c r="D817" s="26"/>
    </row>
    <row r="818" spans="3:4">
      <c r="C818" s="26"/>
      <c r="D818" s="26"/>
    </row>
    <row r="819" spans="3:4">
      <c r="C819" s="26"/>
      <c r="D819" s="26"/>
    </row>
    <row r="820" spans="3:4">
      <c r="C820" s="26"/>
      <c r="D820" s="26"/>
    </row>
    <row r="821" spans="3:4">
      <c r="C821" s="26"/>
      <c r="D821" s="26"/>
    </row>
    <row r="822" spans="3:4">
      <c r="C822" s="26"/>
      <c r="D822" s="26"/>
    </row>
    <row r="823" spans="3:4">
      <c r="C823" s="26"/>
      <c r="D823" s="26"/>
    </row>
    <row r="824" spans="3:4">
      <c r="C824" s="26"/>
      <c r="D824" s="26"/>
    </row>
    <row r="825" spans="3:4">
      <c r="C825" s="26"/>
      <c r="D825" s="26"/>
    </row>
    <row r="826" spans="3:4">
      <c r="C826" s="26"/>
      <c r="D826" s="26"/>
    </row>
    <row r="827" spans="3:4">
      <c r="C827" s="26"/>
      <c r="D827" s="26"/>
    </row>
    <row r="828" spans="3:4">
      <c r="C828" s="26"/>
      <c r="D828" s="26"/>
    </row>
    <row r="829" spans="3:4">
      <c r="C829" s="26"/>
      <c r="D829" s="26"/>
    </row>
    <row r="830" spans="3:4">
      <c r="C830" s="26"/>
      <c r="D830" s="26"/>
    </row>
    <row r="831" spans="3:4">
      <c r="C831" s="26"/>
      <c r="D831" s="26"/>
    </row>
    <row r="832" spans="3:4">
      <c r="C832" s="26"/>
      <c r="D832" s="26"/>
    </row>
    <row r="833" spans="3:4">
      <c r="C833" s="26"/>
      <c r="D833" s="26"/>
    </row>
    <row r="834" spans="3:4">
      <c r="C834" s="26"/>
      <c r="D834" s="26"/>
    </row>
    <row r="835" spans="3:4">
      <c r="C835" s="26"/>
      <c r="D835" s="26"/>
    </row>
    <row r="836" spans="3:4">
      <c r="C836" s="26"/>
      <c r="D836" s="26"/>
    </row>
    <row r="837" spans="3:4">
      <c r="C837" s="26"/>
      <c r="D837" s="26"/>
    </row>
    <row r="838" spans="3:4">
      <c r="C838" s="26"/>
      <c r="D838" s="26"/>
    </row>
    <row r="839" spans="3:4">
      <c r="C839" s="26"/>
      <c r="D839" s="26"/>
    </row>
    <row r="840" spans="3:4">
      <c r="C840" s="26"/>
      <c r="D840" s="26"/>
    </row>
    <row r="841" spans="3:4">
      <c r="C841" s="26"/>
      <c r="D841" s="26"/>
    </row>
    <row r="842" spans="3:4">
      <c r="C842" s="26"/>
      <c r="D842" s="26"/>
    </row>
    <row r="843" spans="3:4">
      <c r="C843" s="26"/>
      <c r="D843" s="26"/>
    </row>
    <row r="844" spans="3:4">
      <c r="C844" s="26"/>
      <c r="D844" s="26"/>
    </row>
    <row r="845" spans="3:4">
      <c r="C845" s="26"/>
      <c r="D845" s="26"/>
    </row>
    <row r="846" spans="3:4">
      <c r="C846" s="26"/>
      <c r="D846" s="26"/>
    </row>
    <row r="847" spans="3:4">
      <c r="C847" s="26"/>
      <c r="D847" s="26"/>
    </row>
    <row r="848" spans="3:4">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row r="1056" spans="3:4">
      <c r="C1056" s="26"/>
      <c r="D1056" s="26"/>
    </row>
    <row r="1057" spans="3:4">
      <c r="C1057" s="26"/>
      <c r="D1057" s="26"/>
    </row>
    <row r="1058" spans="3:4">
      <c r="C1058" s="26"/>
      <c r="D1058" s="26"/>
    </row>
    <row r="1059" spans="3:4">
      <c r="C1059" s="26"/>
      <c r="D1059" s="26"/>
    </row>
    <row r="1060" spans="3:4">
      <c r="C1060" s="26"/>
      <c r="D1060" s="26"/>
    </row>
    <row r="1061" spans="3:4">
      <c r="C1061" s="26"/>
      <c r="D1061" s="26"/>
    </row>
    <row r="1062" spans="3:4">
      <c r="C1062" s="26"/>
      <c r="D1062" s="26"/>
    </row>
    <row r="1063" spans="3:4">
      <c r="C1063" s="26"/>
      <c r="D1063" s="26"/>
    </row>
    <row r="1064" spans="3:4">
      <c r="C1064" s="26"/>
      <c r="D1064" s="26"/>
    </row>
    <row r="1065" spans="3:4">
      <c r="C1065" s="26"/>
      <c r="D1065" s="26"/>
    </row>
    <row r="1066" spans="3:4">
      <c r="C1066" s="26"/>
      <c r="D1066" s="26"/>
    </row>
    <row r="1067" spans="3:4">
      <c r="C1067" s="26"/>
      <c r="D1067" s="26"/>
    </row>
    <row r="1068" spans="3:4">
      <c r="C1068" s="26"/>
      <c r="D1068" s="26"/>
    </row>
    <row r="1069" spans="3:4">
      <c r="C1069" s="26"/>
      <c r="D1069" s="26"/>
    </row>
    <row r="1070" spans="3:4">
      <c r="C1070" s="26"/>
      <c r="D1070" s="26"/>
    </row>
    <row r="1071" spans="3:4">
      <c r="C1071" s="26"/>
      <c r="D1071" s="26"/>
    </row>
    <row r="1072" spans="3:4">
      <c r="C1072" s="26"/>
      <c r="D1072" s="26"/>
    </row>
    <row r="1073" spans="3:4">
      <c r="C1073" s="26"/>
      <c r="D1073" s="26"/>
    </row>
    <row r="1074" spans="3:4">
      <c r="C1074" s="26"/>
      <c r="D1074" s="26"/>
    </row>
    <row r="1075" spans="3:4">
      <c r="C1075" s="26"/>
      <c r="D1075" s="26"/>
    </row>
    <row r="1076" spans="3:4">
      <c r="C1076" s="26"/>
      <c r="D1076" s="26"/>
    </row>
    <row r="1077" spans="3:4">
      <c r="C1077" s="26"/>
      <c r="D1077" s="26"/>
    </row>
    <row r="1078" spans="3:4">
      <c r="C1078" s="26"/>
      <c r="D1078" s="26"/>
    </row>
    <row r="1079" spans="3:4">
      <c r="C1079" s="26"/>
      <c r="D1079" s="26"/>
    </row>
    <row r="1080" spans="3:4">
      <c r="C1080" s="26"/>
      <c r="D1080" s="26"/>
    </row>
    <row r="1081" spans="3:4">
      <c r="C1081" s="26"/>
      <c r="D1081" s="26"/>
    </row>
    <row r="1082" spans="3:4">
      <c r="C1082" s="26"/>
      <c r="D1082" s="26"/>
    </row>
    <row r="1083" spans="3:4">
      <c r="C1083" s="26"/>
      <c r="D1083" s="26"/>
    </row>
    <row r="1084" spans="3:4">
      <c r="C1084" s="26"/>
      <c r="D1084" s="26"/>
    </row>
    <row r="1085" spans="3:4">
      <c r="C1085" s="26"/>
      <c r="D1085" s="26"/>
    </row>
    <row r="1086" spans="3:4">
      <c r="C1086" s="26"/>
      <c r="D1086" s="26"/>
    </row>
    <row r="1087" spans="3:4">
      <c r="C1087" s="26"/>
      <c r="D1087" s="26"/>
    </row>
    <row r="1088" spans="3:4">
      <c r="C1088" s="26"/>
      <c r="D1088" s="26"/>
    </row>
    <row r="1089" spans="3:4">
      <c r="C1089" s="26"/>
      <c r="D1089" s="26"/>
    </row>
    <row r="1090" spans="3:4">
      <c r="C1090" s="26"/>
      <c r="D1090" s="26"/>
    </row>
    <row r="1091" spans="3:4">
      <c r="C1091" s="26"/>
      <c r="D1091" s="26"/>
    </row>
    <row r="1092" spans="3:4">
      <c r="C1092" s="26"/>
      <c r="D1092" s="26"/>
    </row>
    <row r="1093" spans="3:4">
      <c r="C1093" s="26"/>
      <c r="D1093" s="26"/>
    </row>
    <row r="1094" spans="3:4">
      <c r="C1094" s="26"/>
      <c r="D1094" s="26"/>
    </row>
    <row r="1095" spans="3:4">
      <c r="C1095" s="26"/>
      <c r="D1095" s="26"/>
    </row>
    <row r="1096" spans="3:4">
      <c r="C1096" s="26"/>
      <c r="D1096" s="26"/>
    </row>
    <row r="1097" spans="3:4">
      <c r="C1097" s="26"/>
      <c r="D1097" s="26"/>
    </row>
    <row r="1098" spans="3:4">
      <c r="C1098" s="26"/>
      <c r="D1098" s="26"/>
    </row>
    <row r="1099" spans="3:4">
      <c r="C1099" s="26"/>
      <c r="D1099" s="26"/>
    </row>
    <row r="1100" spans="3:4">
      <c r="C1100" s="26"/>
      <c r="D1100" s="26"/>
    </row>
    <row r="1101" spans="3:4">
      <c r="C1101" s="26"/>
      <c r="D1101" s="26"/>
    </row>
    <row r="1102" spans="3:4">
      <c r="C1102" s="26"/>
      <c r="D1102" s="26"/>
    </row>
    <row r="1103" spans="3:4">
      <c r="C1103" s="26"/>
      <c r="D1103" s="26"/>
    </row>
    <row r="1104" spans="3:4">
      <c r="C1104" s="26"/>
      <c r="D1104" s="26"/>
    </row>
    <row r="1105" spans="3:4">
      <c r="C1105" s="26"/>
      <c r="D1105" s="26"/>
    </row>
    <row r="1106" spans="3:4">
      <c r="C1106" s="26"/>
      <c r="D1106" s="26"/>
    </row>
    <row r="1107" spans="3:4">
      <c r="C1107" s="26"/>
      <c r="D1107" s="26"/>
    </row>
    <row r="1108" spans="3:4">
      <c r="C1108" s="26"/>
      <c r="D1108" s="26"/>
    </row>
    <row r="1109" spans="3:4">
      <c r="C1109" s="26"/>
      <c r="D1109" s="26"/>
    </row>
    <row r="1110" spans="3:4">
      <c r="C1110" s="26"/>
      <c r="D1110" s="26"/>
    </row>
    <row r="1111" spans="3:4">
      <c r="C1111" s="26"/>
      <c r="D1111" s="26"/>
    </row>
    <row r="1112" spans="3:4">
      <c r="C1112" s="26"/>
      <c r="D1112" s="26"/>
    </row>
    <row r="1113" spans="3:4">
      <c r="C1113" s="26"/>
      <c r="D1113" s="26"/>
    </row>
    <row r="1114" spans="3:4">
      <c r="C1114" s="26"/>
      <c r="D1114" s="26"/>
    </row>
    <row r="1115" spans="3:4">
      <c r="C1115" s="26"/>
      <c r="D1115" s="26"/>
    </row>
    <row r="1116" spans="3:4">
      <c r="C1116" s="26"/>
      <c r="D1116" s="26"/>
    </row>
    <row r="1117" spans="3:4">
      <c r="C1117" s="26"/>
      <c r="D1117" s="26"/>
    </row>
    <row r="1118" spans="3:4">
      <c r="C1118" s="26"/>
      <c r="D1118" s="26"/>
    </row>
    <row r="1119" spans="3:4">
      <c r="C1119" s="26"/>
      <c r="D1119" s="26"/>
    </row>
    <row r="1120" spans="3:4">
      <c r="C1120" s="26"/>
      <c r="D1120" s="26"/>
    </row>
    <row r="1121" spans="3:4">
      <c r="C1121" s="26"/>
      <c r="D1121" s="26"/>
    </row>
    <row r="1122" spans="3:4">
      <c r="C1122" s="26"/>
      <c r="D1122" s="26"/>
    </row>
    <row r="1123" spans="3:4">
      <c r="C1123" s="26"/>
      <c r="D1123" s="26"/>
    </row>
    <row r="1124" spans="3:4">
      <c r="C1124" s="26"/>
      <c r="D1124" s="26"/>
    </row>
    <row r="1125" spans="3:4">
      <c r="C1125" s="26"/>
      <c r="D1125" s="26"/>
    </row>
    <row r="1126" spans="3:4">
      <c r="C1126" s="26"/>
      <c r="D1126" s="26"/>
    </row>
    <row r="1127" spans="3:4">
      <c r="C1127" s="26"/>
      <c r="D1127" s="26"/>
    </row>
    <row r="1128" spans="3:4">
      <c r="C1128" s="26"/>
      <c r="D1128" s="26"/>
    </row>
    <row r="1129" spans="3:4">
      <c r="C1129" s="26"/>
      <c r="D1129" s="26"/>
    </row>
    <row r="1130" spans="3:4">
      <c r="C1130" s="26"/>
      <c r="D1130" s="26"/>
    </row>
    <row r="1131" spans="3:4">
      <c r="C1131" s="26"/>
      <c r="D1131" s="26"/>
    </row>
    <row r="1132" spans="3:4">
      <c r="C1132" s="26"/>
      <c r="D1132" s="26"/>
    </row>
    <row r="1133" spans="3:4">
      <c r="C1133" s="26"/>
      <c r="D1133" s="26"/>
    </row>
    <row r="1134" spans="3:4">
      <c r="C1134" s="26"/>
      <c r="D1134" s="26"/>
    </row>
    <row r="1135" spans="3:4">
      <c r="C1135" s="26"/>
      <c r="D1135" s="26"/>
    </row>
    <row r="1136" spans="3:4">
      <c r="C1136" s="26"/>
      <c r="D1136" s="26"/>
    </row>
    <row r="1137" spans="3:4">
      <c r="C1137" s="26"/>
      <c r="D1137" s="26"/>
    </row>
    <row r="1138" spans="3:4">
      <c r="C1138" s="26"/>
      <c r="D1138" s="26"/>
    </row>
    <row r="1139" spans="3:4">
      <c r="C1139" s="26"/>
      <c r="D1139" s="26"/>
    </row>
    <row r="1140" spans="3:4">
      <c r="C1140" s="26"/>
      <c r="D1140" s="26"/>
    </row>
    <row r="1141" spans="3:4">
      <c r="C1141" s="26"/>
      <c r="D1141" s="26"/>
    </row>
    <row r="1142" spans="3:4">
      <c r="C1142" s="26"/>
      <c r="D1142" s="26"/>
    </row>
    <row r="1143" spans="3:4">
      <c r="C1143" s="26"/>
      <c r="D1143" s="26"/>
    </row>
    <row r="1144" spans="3:4">
      <c r="C1144" s="26"/>
      <c r="D1144" s="26"/>
    </row>
    <row r="1145" spans="3:4">
      <c r="C1145" s="26"/>
      <c r="D1145" s="26"/>
    </row>
    <row r="1146" spans="3:4">
      <c r="C1146" s="26"/>
      <c r="D1146" s="26"/>
    </row>
    <row r="1147" spans="3:4">
      <c r="C1147" s="26"/>
      <c r="D1147" s="26"/>
    </row>
    <row r="1148" spans="3:4">
      <c r="C1148" s="26"/>
      <c r="D1148" s="26"/>
    </row>
    <row r="1149" spans="3:4">
      <c r="C1149" s="26"/>
      <c r="D1149" s="26"/>
    </row>
    <row r="1150" spans="3:4">
      <c r="C1150" s="26"/>
      <c r="D1150" s="26"/>
    </row>
    <row r="1151" spans="3:4">
      <c r="C1151" s="26"/>
      <c r="D1151" s="26"/>
    </row>
    <row r="1152" spans="3:4">
      <c r="C1152" s="26"/>
      <c r="D1152" s="26"/>
    </row>
    <row r="1153" spans="3:4">
      <c r="C1153" s="26"/>
      <c r="D1153" s="26"/>
    </row>
    <row r="1154" spans="3:4">
      <c r="C1154" s="26"/>
      <c r="D1154" s="26"/>
    </row>
    <row r="1155" spans="3:4">
      <c r="C1155" s="26"/>
      <c r="D1155" s="26"/>
    </row>
    <row r="1156" spans="3:4">
      <c r="C1156" s="26"/>
      <c r="D1156" s="26"/>
    </row>
    <row r="1157" spans="3:4">
      <c r="C1157" s="26"/>
      <c r="D1157" s="26"/>
    </row>
    <row r="1158" spans="3:4">
      <c r="C1158" s="26"/>
      <c r="D1158" s="26"/>
    </row>
    <row r="1159" spans="3:4">
      <c r="C1159" s="26"/>
      <c r="D1159" s="26"/>
    </row>
    <row r="1160" spans="3:4">
      <c r="C1160" s="26"/>
      <c r="D1160" s="26"/>
    </row>
    <row r="1161" spans="3:4">
      <c r="C1161" s="26"/>
      <c r="D1161" s="26"/>
    </row>
    <row r="1162" spans="3:4">
      <c r="C1162" s="26"/>
      <c r="D1162" s="26"/>
    </row>
    <row r="1163" spans="3:4">
      <c r="C1163" s="26"/>
      <c r="D1163" s="26"/>
    </row>
    <row r="1164" spans="3:4">
      <c r="C1164" s="26"/>
      <c r="D1164" s="26"/>
    </row>
    <row r="1165" spans="3:4">
      <c r="C1165" s="26"/>
      <c r="D1165" s="26"/>
    </row>
    <row r="1166" spans="3:4">
      <c r="C1166" s="26"/>
      <c r="D1166" s="26"/>
    </row>
    <row r="1167" spans="3:4">
      <c r="C1167" s="26"/>
      <c r="D1167" s="26"/>
    </row>
    <row r="1168" spans="3:4">
      <c r="C1168" s="26"/>
      <c r="D1168" s="26"/>
    </row>
    <row r="1169" spans="3:4">
      <c r="C1169" s="26"/>
      <c r="D1169" s="26"/>
    </row>
    <row r="1170" spans="3:4">
      <c r="C1170" s="26"/>
      <c r="D1170" s="26"/>
    </row>
    <row r="1171" spans="3:4">
      <c r="C1171" s="26"/>
      <c r="D1171" s="26"/>
    </row>
    <row r="1172" spans="3:4">
      <c r="C1172" s="26"/>
      <c r="D1172" s="26"/>
    </row>
    <row r="1173" spans="3:4">
      <c r="C1173" s="26"/>
      <c r="D1173" s="26"/>
    </row>
    <row r="1174" spans="3:4">
      <c r="C1174" s="26"/>
      <c r="D1174" s="26"/>
    </row>
    <row r="1175" spans="3:4">
      <c r="C1175" s="26"/>
      <c r="D1175" s="26"/>
    </row>
    <row r="1176" spans="3:4">
      <c r="C1176" s="26"/>
      <c r="D1176" s="26"/>
    </row>
    <row r="1177" spans="3:4">
      <c r="C1177" s="26"/>
      <c r="D1177" s="26"/>
    </row>
    <row r="1178" spans="3:4">
      <c r="C1178" s="26"/>
      <c r="D1178" s="26"/>
    </row>
    <row r="1179" spans="3:4">
      <c r="C1179" s="26"/>
      <c r="D1179" s="26"/>
    </row>
    <row r="1180" spans="3:4">
      <c r="C1180" s="26"/>
      <c r="D1180" s="26"/>
    </row>
    <row r="1181" spans="3:4">
      <c r="C1181" s="26"/>
      <c r="D1181" s="26"/>
    </row>
    <row r="1182" spans="3:4">
      <c r="C1182" s="26"/>
      <c r="D1182" s="26"/>
    </row>
    <row r="1183" spans="3:4">
      <c r="C1183" s="26"/>
      <c r="D1183" s="26"/>
    </row>
    <row r="1184" spans="3:4">
      <c r="C1184" s="26"/>
      <c r="D1184" s="26"/>
    </row>
    <row r="1185" spans="3:4">
      <c r="C1185" s="26"/>
      <c r="D1185" s="26"/>
    </row>
    <row r="1186" spans="3:4">
      <c r="C1186" s="26"/>
      <c r="D1186" s="26"/>
    </row>
    <row r="1187" spans="3:4">
      <c r="C1187" s="26"/>
      <c r="D1187" s="26"/>
    </row>
    <row r="1188" spans="3:4">
      <c r="C1188" s="26"/>
      <c r="D1188" s="26"/>
    </row>
    <row r="1189" spans="3:4">
      <c r="C1189" s="26"/>
      <c r="D1189" s="26"/>
    </row>
    <row r="1190" spans="3:4">
      <c r="C1190" s="26"/>
      <c r="D1190" s="26"/>
    </row>
    <row r="1191" spans="3:4">
      <c r="C1191" s="26"/>
      <c r="D1191" s="26"/>
    </row>
    <row r="1192" spans="3:4">
      <c r="C1192" s="26"/>
      <c r="D1192" s="26"/>
    </row>
    <row r="1193" spans="3:4">
      <c r="C1193" s="26"/>
      <c r="D1193" s="26"/>
    </row>
    <row r="1194" spans="3:4">
      <c r="C1194" s="26"/>
      <c r="D1194" s="26"/>
    </row>
    <row r="1195" spans="3:4">
      <c r="C1195" s="26"/>
      <c r="D1195" s="26"/>
    </row>
    <row r="1196" spans="3:4">
      <c r="C1196" s="26"/>
      <c r="D1196" s="26"/>
    </row>
    <row r="1197" spans="3:4">
      <c r="C1197" s="26"/>
      <c r="D1197" s="26"/>
    </row>
    <row r="1198" spans="3:4">
      <c r="C1198" s="26"/>
      <c r="D1198" s="26"/>
    </row>
    <row r="1199" spans="3:4">
      <c r="C1199" s="26"/>
      <c r="D1199" s="26"/>
    </row>
    <row r="1200" spans="3:4">
      <c r="C1200" s="26"/>
      <c r="D1200" s="26"/>
    </row>
    <row r="1201" spans="3:4">
      <c r="C1201" s="26"/>
      <c r="D1201" s="26"/>
    </row>
    <row r="1202" spans="3:4">
      <c r="C1202" s="26"/>
      <c r="D1202" s="26"/>
    </row>
    <row r="1203" spans="3:4">
      <c r="C1203" s="26"/>
      <c r="D1203" s="26"/>
    </row>
    <row r="1204" spans="3:4">
      <c r="C1204" s="26"/>
      <c r="D1204" s="26"/>
    </row>
    <row r="1205" spans="3:4">
      <c r="C1205" s="26"/>
      <c r="D1205" s="26"/>
    </row>
    <row r="1206" spans="3:4">
      <c r="C1206" s="26"/>
      <c r="D1206" s="26"/>
    </row>
    <row r="1207" spans="3:4">
      <c r="C1207" s="26"/>
      <c r="D1207" s="26"/>
    </row>
    <row r="1208" spans="3:4">
      <c r="C1208" s="26"/>
      <c r="D1208" s="26"/>
    </row>
    <row r="1209" spans="3:4">
      <c r="C1209" s="26"/>
      <c r="D1209" s="26"/>
    </row>
    <row r="1210" spans="3:4">
      <c r="C1210" s="26"/>
      <c r="D1210" s="26"/>
    </row>
    <row r="1211" spans="3:4">
      <c r="C1211" s="26"/>
      <c r="D1211" s="26"/>
    </row>
    <row r="1212" spans="3:4">
      <c r="C1212" s="26"/>
      <c r="D1212" s="26"/>
    </row>
    <row r="1213" spans="3:4">
      <c r="C1213" s="26"/>
      <c r="D1213" s="26"/>
    </row>
    <row r="1214" spans="3:4">
      <c r="C1214" s="26"/>
      <c r="D1214" s="26"/>
    </row>
    <row r="1215" spans="3:4">
      <c r="C1215" s="26"/>
      <c r="D1215" s="26"/>
    </row>
    <row r="1216" spans="3:4">
      <c r="C1216" s="26"/>
      <c r="D1216" s="26"/>
    </row>
    <row r="1217" spans="3:4">
      <c r="C1217" s="26"/>
      <c r="D1217" s="26"/>
    </row>
    <row r="1218" spans="3:4">
      <c r="C1218" s="26"/>
      <c r="D1218" s="26"/>
    </row>
    <row r="1219" spans="3:4">
      <c r="C1219" s="26"/>
      <c r="D1219" s="26"/>
    </row>
    <row r="1220" spans="3:4">
      <c r="C1220" s="26"/>
      <c r="D1220" s="26"/>
    </row>
    <row r="1221" spans="3:4">
      <c r="C1221" s="26"/>
      <c r="D1221" s="26"/>
    </row>
    <row r="1222" spans="3:4">
      <c r="C1222" s="26"/>
      <c r="D1222" s="26"/>
    </row>
    <row r="1223" spans="3:4">
      <c r="C1223" s="26"/>
      <c r="D1223" s="26"/>
    </row>
    <row r="1224" spans="3:4">
      <c r="C1224" s="26"/>
      <c r="D1224" s="26"/>
    </row>
    <row r="1225" spans="3:4">
      <c r="C1225" s="26"/>
      <c r="D1225" s="26"/>
    </row>
    <row r="1226" spans="3:4">
      <c r="C1226" s="26"/>
      <c r="D1226" s="26"/>
    </row>
    <row r="1227" spans="3:4">
      <c r="C1227" s="26"/>
      <c r="D1227" s="26"/>
    </row>
  </sheetData>
  <mergeCells count="53">
    <mergeCell ref="E3:I3"/>
    <mergeCell ref="F5:M5"/>
    <mergeCell ref="F6:M6"/>
    <mergeCell ref="E9:I9"/>
    <mergeCell ref="F11:M11"/>
    <mergeCell ref="E17:I17"/>
    <mergeCell ref="F19:M19"/>
    <mergeCell ref="E25:I25"/>
    <mergeCell ref="F27:M27"/>
    <mergeCell ref="E33:I33"/>
    <mergeCell ref="F35:M35"/>
    <mergeCell ref="E41:I41"/>
    <mergeCell ref="F43:M43"/>
    <mergeCell ref="F51:M51"/>
    <mergeCell ref="E49:I49"/>
    <mergeCell ref="E57:I57"/>
    <mergeCell ref="F59:M59"/>
    <mergeCell ref="E65:I65"/>
    <mergeCell ref="F67:M67"/>
    <mergeCell ref="E73:I73"/>
    <mergeCell ref="F75:M75"/>
    <mergeCell ref="E81:I81"/>
    <mergeCell ref="F83:M83"/>
    <mergeCell ref="E89:I89"/>
    <mergeCell ref="F91:M91"/>
    <mergeCell ref="E99:I99"/>
    <mergeCell ref="F101:M101"/>
    <mergeCell ref="F111:M111"/>
    <mergeCell ref="E109:I109"/>
    <mergeCell ref="E119:I119"/>
    <mergeCell ref="F121:M121"/>
    <mergeCell ref="E129:I129"/>
    <mergeCell ref="F131:M131"/>
    <mergeCell ref="E139:I139"/>
    <mergeCell ref="F141:M141"/>
    <mergeCell ref="E151:I151"/>
    <mergeCell ref="F153:M153"/>
    <mergeCell ref="E163:I163"/>
    <mergeCell ref="F165:M165"/>
    <mergeCell ref="N166:O166"/>
    <mergeCell ref="E175:I175"/>
    <mergeCell ref="F177:M177"/>
    <mergeCell ref="E225:I225"/>
    <mergeCell ref="E239:I239"/>
    <mergeCell ref="F241:M241"/>
    <mergeCell ref="E253:I253"/>
    <mergeCell ref="E187:I187"/>
    <mergeCell ref="F189:M189"/>
    <mergeCell ref="E199:I199"/>
    <mergeCell ref="F201:M201"/>
    <mergeCell ref="E211:I211"/>
    <mergeCell ref="F213:M213"/>
    <mergeCell ref="F227:M227"/>
  </mergeCells>
  <hyperlinks>
    <hyperlink ref="B3" r:id="rId1" location="RNK/202008061717/202008061717" display="https://mesonet.agron.iastate.edu/lsr/ - RNK/202008061717/202008061717" xr:uid="{00000000-0004-0000-2000-000000000000}"/>
    <hyperlink ref="D3" r:id="rId2" location="RNK/202008061717/202008061717" xr:uid="{00000000-0004-0000-2000-000001000000}"/>
    <hyperlink ref="B9" r:id="rId3" location="RNK/202008061903/202008061903" display="https://mesonet.agron.iastate.edu/lsr/ - RNK/202008061903/202008061903" xr:uid="{00000000-0004-0000-2000-000002000000}"/>
    <hyperlink ref="D9" r:id="rId4" location="RNK/202008061903/202008061903" xr:uid="{00000000-0004-0000-2000-000003000000}"/>
    <hyperlink ref="B17" r:id="rId5" location="RNK/202008061910/202008061910" display="https://mesonet.agron.iastate.edu/lsr/ - RNK/202008061910/202008061910" xr:uid="{00000000-0004-0000-2000-000004000000}"/>
    <hyperlink ref="D17" r:id="rId6" location="RNK/202008061910/202008061910" xr:uid="{00000000-0004-0000-2000-000005000000}"/>
    <hyperlink ref="B25" r:id="rId7" location="RNK/202008061913/202008061913" display="https://mesonet.agron.iastate.edu/lsr/ - RNK/202008061913/202008061913" xr:uid="{00000000-0004-0000-2000-000006000000}"/>
    <hyperlink ref="D25" r:id="rId8" location="RNK/202008061913/202008061913" xr:uid="{00000000-0004-0000-2000-000007000000}"/>
    <hyperlink ref="B33" r:id="rId9" location="RNK/202008061915/202008061915" display="https://mesonet.agron.iastate.edu/lsr/ - RNK/202008061915/202008061915" xr:uid="{00000000-0004-0000-2000-000008000000}"/>
    <hyperlink ref="D33" r:id="rId10" location="RNK/202008061915/202008061915" xr:uid="{00000000-0004-0000-2000-000009000000}"/>
    <hyperlink ref="B41" r:id="rId11" location="RNK/202008061918/202008061918" display="https://mesonet.agron.iastate.edu/lsr/ - RNK/202008061918/202008061918" xr:uid="{00000000-0004-0000-2000-00000A000000}"/>
    <hyperlink ref="D41" r:id="rId12" location="RNK/202008061918/202008061918" xr:uid="{00000000-0004-0000-2000-00000B000000}"/>
    <hyperlink ref="B49" r:id="rId13" location="RNK/202008061925/202008061925" display="https://mesonet.agron.iastate.edu/lsr/ - RNK/202008061925/202008061925" xr:uid="{00000000-0004-0000-2000-00000C000000}"/>
    <hyperlink ref="D49" r:id="rId14" location="RNK/202008061925/202008061925" xr:uid="{00000000-0004-0000-2000-00000D000000}"/>
    <hyperlink ref="B57" r:id="rId15" location="RNK/202008061928/202008061928" display="https://mesonet.agron.iastate.edu/lsr/ - RNK/202008061928/202008061928" xr:uid="{00000000-0004-0000-2000-00000E000000}"/>
    <hyperlink ref="D57" r:id="rId16" location="RNK/202008061928/202008061928" xr:uid="{00000000-0004-0000-2000-00000F000000}"/>
    <hyperlink ref="B65" r:id="rId17" location="RNK/202008061935/202008061935" display="https://mesonet.agron.iastate.edu/lsr/ - RNK/202008061935/202008061935" xr:uid="{00000000-0004-0000-2000-000010000000}"/>
    <hyperlink ref="D65" r:id="rId18" location="RNK/202008061935/202008061935" xr:uid="{00000000-0004-0000-2000-000011000000}"/>
    <hyperlink ref="B73" r:id="rId19" location="RNK/202008061947/202008061947" display="https://mesonet.agron.iastate.edu/lsr/ - RNK/202008061947/202008061947" xr:uid="{00000000-0004-0000-2000-000012000000}"/>
    <hyperlink ref="D73" r:id="rId20" location="RNK/202008061947/202008061947" xr:uid="{00000000-0004-0000-2000-000013000000}"/>
    <hyperlink ref="B81" r:id="rId21" location="RNK/202008061953/202008061953" display="https://mesonet.agron.iastate.edu/lsr/ - RNK/202008061953/202008061953" xr:uid="{00000000-0004-0000-2000-000014000000}"/>
    <hyperlink ref="D81" r:id="rId22" location="RNK/202008061953/202008061953" xr:uid="{00000000-0004-0000-2000-000015000000}"/>
    <hyperlink ref="B89" r:id="rId23" location="RNK/202008062008/202008062008" display="https://mesonet.agron.iastate.edu/lsr/ - RNK/202008062008/202008062008" xr:uid="{00000000-0004-0000-2000-000016000000}"/>
    <hyperlink ref="D89" r:id="rId24" location="RNK/202008062008/202008062008" xr:uid="{00000000-0004-0000-2000-000017000000}"/>
    <hyperlink ref="B99" r:id="rId25" location="RNK/202008062025/202008062025" display="https://mesonet.agron.iastate.edu/lsr/ - RNK/202008062025/202008062025" xr:uid="{00000000-0004-0000-2000-000018000000}"/>
    <hyperlink ref="D99" r:id="rId26" location="RNK/202008062025/202008062025" xr:uid="{00000000-0004-0000-2000-000019000000}"/>
    <hyperlink ref="B109" r:id="rId27" location="RNK/202008062035/202008062035" display="https://mesonet.agron.iastate.edu/lsr/ - RNK/202008062035/202008062035" xr:uid="{00000000-0004-0000-2000-00001A000000}"/>
    <hyperlink ref="D109" r:id="rId28" location="RNK/202008062035/202008062035" xr:uid="{00000000-0004-0000-2000-00001B000000}"/>
    <hyperlink ref="B119" r:id="rId29" location="RNK/202008062050/202008062050" display="https://mesonet.agron.iastate.edu/lsr/ - RNK/202008062050/202008062050" xr:uid="{00000000-0004-0000-2000-00001C000000}"/>
    <hyperlink ref="D119" r:id="rId30" location="RNK/202008062050/202008062050" xr:uid="{00000000-0004-0000-2000-00001D000000}"/>
    <hyperlink ref="B129" r:id="rId31" location="RNK/202008062058/202008062058" display="https://mesonet.agron.iastate.edu/lsr/ - RNK/202008062058/202008062058" xr:uid="{00000000-0004-0000-2000-00001E000000}"/>
    <hyperlink ref="D129" r:id="rId32" location="RNK/202008062058/202008062058" xr:uid="{00000000-0004-0000-2000-00001F000000}"/>
    <hyperlink ref="B139" r:id="rId33" location="RNK/202008062103/202008062103" display="https://mesonet.agron.iastate.edu/lsr/ - RNK/202008062103/202008062103" xr:uid="{00000000-0004-0000-2000-000020000000}"/>
    <hyperlink ref="D139" r:id="rId34" location="RNK/202008062103/202008062103" xr:uid="{00000000-0004-0000-2000-000021000000}"/>
    <hyperlink ref="B151" r:id="rId35" location="RNK/202008062115/202008062115" display="https://mesonet.agron.iastate.edu/lsr/ - RNK/202008062115/202008062115" xr:uid="{00000000-0004-0000-2000-000022000000}"/>
    <hyperlink ref="D151" r:id="rId36" location="RNK/202008062115/202008062115" xr:uid="{00000000-0004-0000-2000-000023000000}"/>
    <hyperlink ref="B163" r:id="rId37" location="RNK/202008062129/202008062129" display="https://mesonet.agron.iastate.edu/lsr/ - RNK/202008062129/202008062129" xr:uid="{00000000-0004-0000-2000-000024000000}"/>
    <hyperlink ref="D163" r:id="rId38" location="RNK/202008062129/202008062129" xr:uid="{00000000-0004-0000-2000-000025000000}"/>
    <hyperlink ref="B175" r:id="rId39" location="RNK/202008062140/202008062140" display="https://mesonet.agron.iastate.edu/lsr/ - RNK/202008062140/202008062140" xr:uid="{00000000-0004-0000-2000-000026000000}"/>
    <hyperlink ref="D175" r:id="rId40" location="RNK/202008062140/202008062140" xr:uid="{00000000-0004-0000-2000-000027000000}"/>
    <hyperlink ref="B187" r:id="rId41" location="RNK/202008062144/202008062144" display="https://mesonet.agron.iastate.edu/lsr/ - RNK/202008062144/202008062144" xr:uid="{00000000-0004-0000-2000-000028000000}"/>
    <hyperlink ref="D187" r:id="rId42" location="RNK/202008062144/202008062144" xr:uid="{00000000-0004-0000-2000-000029000000}"/>
    <hyperlink ref="B199" r:id="rId43" location="RNK/202008062155/202008062155" display="https://mesonet.agron.iastate.edu/lsr/ - RNK/202008062155/202008062155" xr:uid="{00000000-0004-0000-2000-00002A000000}"/>
    <hyperlink ref="D199" r:id="rId44" location="RNK/202008062155/202008062155" xr:uid="{00000000-0004-0000-2000-00002B000000}"/>
    <hyperlink ref="B211" r:id="rId45" location="RNK/202008062204/202008062204" display="https://mesonet.agron.iastate.edu/lsr/ - RNK/202008062204/202008062204" xr:uid="{00000000-0004-0000-2000-00002C000000}"/>
    <hyperlink ref="D211" r:id="rId46" location="RNK/202008062204/202008062204" xr:uid="{00000000-0004-0000-2000-00002D000000}"/>
    <hyperlink ref="B225" r:id="rId47" location="RNK/202008062205/202008062205" display="https://mesonet.agron.iastate.edu/lsr/ - RNK/202008062205/202008062205" xr:uid="{00000000-0004-0000-2000-00002E000000}"/>
    <hyperlink ref="D225" r:id="rId48" location="RNK/202008062205/202008062205" xr:uid="{00000000-0004-0000-2000-00002F000000}"/>
    <hyperlink ref="B239" r:id="rId49" location="RNK/202008062234/202008062234" display="https://mesonet.agron.iastate.edu/lsr/ - RNK/202008062234/202008062234" xr:uid="{00000000-0004-0000-2000-000030000000}"/>
    <hyperlink ref="D239" r:id="rId50" location="RNK/202008062234/202008062234" xr:uid="{00000000-0004-0000-2000-000031000000}"/>
    <hyperlink ref="B253" r:id="rId51" location="RNK/202008070053/202008070053" display="https://mesonet.agron.iastate.edu/lsr/ - RNK/202008070053/202008070053" xr:uid="{00000000-0004-0000-2000-000032000000}"/>
    <hyperlink ref="D253" r:id="rId52" location="RNK/202008070053/202008070053" xr:uid="{00000000-0004-0000-2000-000033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K1020"/>
  <sheetViews>
    <sheetView topLeftCell="A27" workbookViewId="0">
      <selection activeCell="A33" sqref="A33:XFD61"/>
    </sheetView>
  </sheetViews>
  <sheetFormatPr defaultColWidth="14.42578125" defaultRowHeight="15.75" customHeight="1"/>
  <cols>
    <col min="1" max="1" width="15.28515625" customWidth="1"/>
    <col min="7" max="7" width="15" customWidth="1"/>
  </cols>
  <sheetData>
    <row r="1" spans="1:11">
      <c r="A1" s="214" t="s">
        <v>0</v>
      </c>
      <c r="B1" s="4" t="s">
        <v>1</v>
      </c>
      <c r="C1" s="4" t="s">
        <v>2</v>
      </c>
      <c r="D1" s="4" t="s">
        <v>3</v>
      </c>
      <c r="E1" s="4" t="s">
        <v>4</v>
      </c>
      <c r="F1" s="9"/>
      <c r="G1" s="3" t="s">
        <v>5</v>
      </c>
      <c r="H1" s="4" t="s">
        <v>1</v>
      </c>
      <c r="I1" s="4" t="s">
        <v>2</v>
      </c>
      <c r="J1" s="4" t="s">
        <v>3</v>
      </c>
      <c r="K1" s="4" t="s">
        <v>4</v>
      </c>
    </row>
    <row r="2" spans="1:11">
      <c r="A2" s="175" t="s">
        <v>47</v>
      </c>
      <c r="B2" s="9"/>
      <c r="C2" s="9"/>
      <c r="D2" s="9"/>
      <c r="E2" s="9"/>
      <c r="F2" s="9"/>
      <c r="G2" s="175" t="s">
        <v>47</v>
      </c>
      <c r="H2" s="9"/>
      <c r="I2" s="9"/>
      <c r="J2" s="9"/>
      <c r="K2" s="9"/>
    </row>
    <row r="3" spans="1:11">
      <c r="A3" s="175" t="s">
        <v>48</v>
      </c>
      <c r="B3" s="9"/>
      <c r="C3" s="9"/>
      <c r="D3" s="149">
        <v>10</v>
      </c>
      <c r="E3" s="149">
        <v>10</v>
      </c>
      <c r="F3" s="9"/>
      <c r="G3" s="175" t="s">
        <v>48</v>
      </c>
      <c r="H3" s="9"/>
      <c r="I3" s="9"/>
      <c r="J3" s="149">
        <v>16</v>
      </c>
      <c r="K3" s="149">
        <v>16</v>
      </c>
    </row>
    <row r="4" spans="1:11">
      <c r="A4" s="175" t="s">
        <v>49</v>
      </c>
      <c r="B4" s="9"/>
      <c r="C4" s="9"/>
      <c r="D4" s="149">
        <v>16</v>
      </c>
      <c r="E4" s="149">
        <v>16</v>
      </c>
      <c r="F4" s="9"/>
      <c r="G4" s="175" t="s">
        <v>49</v>
      </c>
      <c r="H4" s="9"/>
      <c r="I4" s="9"/>
      <c r="J4" s="149">
        <v>16</v>
      </c>
      <c r="K4" s="149">
        <v>16</v>
      </c>
    </row>
    <row r="5" spans="1:11">
      <c r="A5" s="175" t="s">
        <v>50</v>
      </c>
      <c r="B5" s="9"/>
      <c r="C5" s="9"/>
      <c r="D5" s="149">
        <v>16</v>
      </c>
      <c r="E5" s="149">
        <v>10</v>
      </c>
      <c r="F5" s="9"/>
      <c r="G5" s="175" t="s">
        <v>50</v>
      </c>
      <c r="H5" s="9"/>
      <c r="I5" s="9"/>
      <c r="J5" s="149">
        <v>16</v>
      </c>
      <c r="K5" s="149">
        <v>10</v>
      </c>
    </row>
    <row r="6" spans="1:11">
      <c r="A6" s="175" t="s">
        <v>51</v>
      </c>
      <c r="B6" s="9"/>
      <c r="C6" s="9"/>
      <c r="D6" s="149">
        <v>10</v>
      </c>
      <c r="E6" s="149">
        <v>10</v>
      </c>
      <c r="F6" s="9"/>
      <c r="G6" s="175" t="s">
        <v>51</v>
      </c>
      <c r="H6" s="9"/>
      <c r="I6" s="9"/>
      <c r="J6" s="149">
        <v>16</v>
      </c>
      <c r="K6" s="149">
        <v>16</v>
      </c>
    </row>
    <row r="7" spans="1:11">
      <c r="A7" s="175" t="s">
        <v>52</v>
      </c>
      <c r="B7" s="9"/>
      <c r="C7" s="9"/>
      <c r="D7" s="149">
        <v>10</v>
      </c>
      <c r="E7" s="149">
        <v>10</v>
      </c>
      <c r="F7" s="9"/>
      <c r="G7" s="175" t="s">
        <v>52</v>
      </c>
      <c r="H7" s="9"/>
      <c r="I7" s="9"/>
      <c r="J7" s="149">
        <v>10</v>
      </c>
      <c r="K7" s="149">
        <v>10</v>
      </c>
    </row>
    <row r="8" spans="1:11">
      <c r="A8" s="175" t="s">
        <v>53</v>
      </c>
      <c r="B8" s="9"/>
      <c r="C8" s="9"/>
      <c r="D8" s="149">
        <v>10</v>
      </c>
      <c r="E8" s="149">
        <v>10</v>
      </c>
      <c r="F8" s="9"/>
      <c r="G8" s="175" t="s">
        <v>53</v>
      </c>
      <c r="H8" s="9"/>
      <c r="I8" s="9"/>
      <c r="J8" s="149">
        <v>16</v>
      </c>
      <c r="K8" s="149">
        <v>16</v>
      </c>
    </row>
    <row r="9" spans="1:11">
      <c r="A9" s="175" t="s">
        <v>54</v>
      </c>
      <c r="B9" s="9"/>
      <c r="C9" s="9"/>
      <c r="D9" s="149">
        <v>16</v>
      </c>
      <c r="E9" s="149">
        <v>10</v>
      </c>
      <c r="F9" s="9"/>
      <c r="G9" s="175" t="s">
        <v>54</v>
      </c>
      <c r="H9" s="9"/>
      <c r="I9" s="9"/>
      <c r="J9" s="149">
        <v>16</v>
      </c>
      <c r="K9" s="149">
        <v>10</v>
      </c>
    </row>
    <row r="10" spans="1:11">
      <c r="A10" s="175" t="s">
        <v>55</v>
      </c>
      <c r="B10" s="9"/>
      <c r="C10" s="9"/>
      <c r="D10" s="149">
        <v>16</v>
      </c>
      <c r="E10" s="149">
        <v>16</v>
      </c>
      <c r="F10" s="9"/>
      <c r="G10" s="175" t="s">
        <v>55</v>
      </c>
      <c r="H10" s="9"/>
      <c r="I10" s="9"/>
      <c r="J10" s="149">
        <v>16</v>
      </c>
      <c r="K10" s="149">
        <v>16</v>
      </c>
    </row>
    <row r="11" spans="1:11">
      <c r="A11" s="175" t="s">
        <v>56</v>
      </c>
      <c r="B11" s="9"/>
      <c r="C11" s="9"/>
      <c r="D11" s="149">
        <v>10</v>
      </c>
      <c r="E11" s="149">
        <v>10</v>
      </c>
      <c r="F11" s="9"/>
      <c r="G11" s="175" t="s">
        <v>56</v>
      </c>
      <c r="H11" s="9"/>
      <c r="I11" s="9"/>
      <c r="J11" s="149">
        <v>10</v>
      </c>
      <c r="K11" s="149">
        <v>10</v>
      </c>
    </row>
    <row r="12" spans="1:11">
      <c r="A12" s="175" t="s">
        <v>57</v>
      </c>
      <c r="B12" s="9"/>
      <c r="C12" s="9"/>
      <c r="D12" s="149">
        <v>10</v>
      </c>
      <c r="E12" s="149">
        <v>16</v>
      </c>
      <c r="F12" s="9"/>
      <c r="G12" s="175" t="s">
        <v>57</v>
      </c>
      <c r="H12" s="9"/>
      <c r="I12" s="9"/>
      <c r="J12" s="149">
        <v>16</v>
      </c>
      <c r="K12" s="149">
        <v>22</v>
      </c>
    </row>
    <row r="13" spans="1:11">
      <c r="A13" s="175" t="s">
        <v>58</v>
      </c>
      <c r="B13" s="9"/>
      <c r="C13" s="149">
        <v>10</v>
      </c>
      <c r="D13" s="149">
        <v>10</v>
      </c>
      <c r="E13" s="149">
        <v>16</v>
      </c>
      <c r="F13" s="9"/>
      <c r="G13" s="175" t="s">
        <v>58</v>
      </c>
      <c r="H13" s="9"/>
      <c r="I13" s="149">
        <v>16</v>
      </c>
      <c r="J13" s="149">
        <v>10</v>
      </c>
      <c r="K13" s="149">
        <v>16</v>
      </c>
    </row>
    <row r="14" spans="1:11">
      <c r="A14" s="175" t="s">
        <v>59</v>
      </c>
      <c r="B14" s="9"/>
      <c r="C14" s="149">
        <v>16</v>
      </c>
      <c r="D14" s="149">
        <v>16</v>
      </c>
      <c r="E14" s="149">
        <v>16</v>
      </c>
      <c r="F14" s="9"/>
      <c r="G14" s="175" t="s">
        <v>59</v>
      </c>
      <c r="H14" s="9"/>
      <c r="I14" s="149">
        <v>16</v>
      </c>
      <c r="J14" s="149">
        <v>16</v>
      </c>
      <c r="K14" s="149">
        <v>16</v>
      </c>
    </row>
    <row r="15" spans="1:11">
      <c r="A15" s="175" t="s">
        <v>60</v>
      </c>
      <c r="B15" s="9"/>
      <c r="C15" s="149">
        <v>16</v>
      </c>
      <c r="D15" s="149">
        <v>16</v>
      </c>
      <c r="E15" s="149">
        <v>16</v>
      </c>
      <c r="F15" s="9"/>
      <c r="G15" s="175" t="s">
        <v>60</v>
      </c>
      <c r="H15" s="9"/>
      <c r="I15" s="149">
        <v>16</v>
      </c>
      <c r="J15" s="149">
        <v>16</v>
      </c>
      <c r="K15" s="149">
        <v>16</v>
      </c>
    </row>
    <row r="16" spans="1:11">
      <c r="A16" s="175" t="s">
        <v>61</v>
      </c>
      <c r="B16" s="9"/>
      <c r="C16" s="149">
        <v>16</v>
      </c>
      <c r="D16" s="149">
        <v>22</v>
      </c>
      <c r="E16" s="149">
        <v>28</v>
      </c>
      <c r="F16" s="9"/>
      <c r="G16" s="175" t="s">
        <v>61</v>
      </c>
      <c r="H16" s="9"/>
      <c r="I16" s="149">
        <v>22</v>
      </c>
      <c r="J16" s="149">
        <v>28</v>
      </c>
      <c r="K16" s="149">
        <v>28</v>
      </c>
    </row>
    <row r="17" spans="1:11">
      <c r="A17" s="175" t="s">
        <v>62</v>
      </c>
      <c r="B17" s="9"/>
      <c r="C17" s="149">
        <v>16</v>
      </c>
      <c r="D17" s="149">
        <v>22</v>
      </c>
      <c r="E17" s="149">
        <v>28</v>
      </c>
      <c r="F17" s="9"/>
      <c r="G17" s="175" t="s">
        <v>62</v>
      </c>
      <c r="H17" s="9"/>
      <c r="I17" s="149">
        <v>22</v>
      </c>
      <c r="J17" s="149">
        <v>22</v>
      </c>
      <c r="K17" s="149">
        <v>34</v>
      </c>
    </row>
    <row r="18" spans="1:11">
      <c r="A18" s="175" t="s">
        <v>63</v>
      </c>
      <c r="B18" s="149">
        <v>16</v>
      </c>
      <c r="C18" s="149">
        <v>22</v>
      </c>
      <c r="D18" s="149">
        <v>28</v>
      </c>
      <c r="E18" s="149">
        <v>34</v>
      </c>
      <c r="F18" s="9"/>
      <c r="G18" s="175" t="s">
        <v>63</v>
      </c>
      <c r="H18" s="149">
        <v>22</v>
      </c>
      <c r="I18" s="149">
        <v>28</v>
      </c>
      <c r="J18" s="149">
        <v>28</v>
      </c>
      <c r="K18" s="149">
        <v>34</v>
      </c>
    </row>
    <row r="19" spans="1:11">
      <c r="A19" s="175" t="s">
        <v>64</v>
      </c>
      <c r="B19" s="149">
        <v>10</v>
      </c>
      <c r="C19" s="149">
        <v>16</v>
      </c>
      <c r="D19" s="149">
        <v>22</v>
      </c>
      <c r="E19" s="149">
        <v>28</v>
      </c>
      <c r="F19" s="9"/>
      <c r="G19" s="175" t="s">
        <v>64</v>
      </c>
      <c r="H19" s="149">
        <v>16</v>
      </c>
      <c r="I19" s="149">
        <v>22</v>
      </c>
      <c r="J19" s="149">
        <v>28</v>
      </c>
      <c r="K19" s="149">
        <v>28</v>
      </c>
    </row>
    <row r="20" spans="1:11">
      <c r="A20" s="175" t="s">
        <v>65</v>
      </c>
      <c r="B20" s="149">
        <v>10</v>
      </c>
      <c r="C20" s="149">
        <v>4</v>
      </c>
      <c r="D20" s="149">
        <v>10</v>
      </c>
      <c r="E20" s="149">
        <v>10</v>
      </c>
      <c r="F20" s="9"/>
      <c r="G20" s="175" t="s">
        <v>65</v>
      </c>
      <c r="H20" s="149">
        <v>10</v>
      </c>
      <c r="I20" s="149">
        <v>4</v>
      </c>
      <c r="J20" s="149">
        <v>16</v>
      </c>
      <c r="K20" s="149">
        <v>10</v>
      </c>
    </row>
    <row r="21" spans="1:11">
      <c r="A21" s="175" t="s">
        <v>66</v>
      </c>
      <c r="B21" s="149">
        <v>10</v>
      </c>
      <c r="C21" s="149">
        <v>16</v>
      </c>
      <c r="D21" s="149">
        <v>22</v>
      </c>
      <c r="E21" s="149">
        <v>28</v>
      </c>
      <c r="F21" s="9"/>
      <c r="G21" s="175" t="s">
        <v>66</v>
      </c>
      <c r="H21" s="149">
        <v>16</v>
      </c>
      <c r="I21" s="149">
        <v>22</v>
      </c>
      <c r="J21" s="149">
        <v>28</v>
      </c>
      <c r="K21" s="149">
        <v>28</v>
      </c>
    </row>
    <row r="22" spans="1:11">
      <c r="A22" s="175" t="s">
        <v>67</v>
      </c>
      <c r="B22" s="149">
        <v>10</v>
      </c>
      <c r="C22" s="149">
        <v>10</v>
      </c>
      <c r="D22" s="149">
        <v>4</v>
      </c>
      <c r="E22" s="149">
        <v>10</v>
      </c>
      <c r="F22" s="9"/>
      <c r="G22" s="175" t="s">
        <v>67</v>
      </c>
      <c r="H22" s="149">
        <v>10</v>
      </c>
      <c r="I22" s="149">
        <v>10</v>
      </c>
      <c r="J22" s="149">
        <v>10</v>
      </c>
      <c r="K22" s="149">
        <v>10</v>
      </c>
    </row>
    <row r="23" spans="1:11">
      <c r="A23" s="175" t="s">
        <v>68</v>
      </c>
      <c r="B23" s="149">
        <v>10</v>
      </c>
      <c r="C23" s="149">
        <v>10</v>
      </c>
      <c r="D23" s="149">
        <v>4</v>
      </c>
      <c r="E23" s="149">
        <v>10</v>
      </c>
      <c r="F23" s="9"/>
      <c r="G23" s="175" t="s">
        <v>68</v>
      </c>
      <c r="H23" s="149">
        <v>10</v>
      </c>
      <c r="I23" s="149">
        <v>10</v>
      </c>
      <c r="J23" s="149">
        <v>10</v>
      </c>
      <c r="K23" s="149">
        <v>10</v>
      </c>
    </row>
    <row r="24" spans="1:11">
      <c r="A24" s="175" t="s">
        <v>69</v>
      </c>
      <c r="B24" s="149">
        <v>10</v>
      </c>
      <c r="C24" s="149">
        <v>10</v>
      </c>
      <c r="D24" s="149">
        <v>10</v>
      </c>
      <c r="E24" s="149">
        <v>10</v>
      </c>
      <c r="F24" s="9"/>
      <c r="G24" s="175" t="s">
        <v>69</v>
      </c>
      <c r="H24" s="149">
        <v>16</v>
      </c>
      <c r="I24" s="149">
        <v>10</v>
      </c>
      <c r="J24" s="149">
        <v>10</v>
      </c>
      <c r="K24" s="149">
        <v>10</v>
      </c>
    </row>
    <row r="25" spans="1:11">
      <c r="A25" s="175" t="s">
        <v>70</v>
      </c>
      <c r="B25" s="149">
        <v>10</v>
      </c>
      <c r="C25" s="149">
        <v>10</v>
      </c>
      <c r="D25" s="149">
        <v>10</v>
      </c>
      <c r="E25" s="149">
        <v>10</v>
      </c>
      <c r="F25" s="9"/>
      <c r="G25" s="175" t="s">
        <v>70</v>
      </c>
      <c r="H25" s="149">
        <v>10</v>
      </c>
      <c r="I25" s="149">
        <v>10</v>
      </c>
      <c r="J25" s="149">
        <v>10</v>
      </c>
      <c r="K25" s="149">
        <v>10</v>
      </c>
    </row>
    <row r="26" spans="1:11">
      <c r="A26" s="175" t="s">
        <v>71</v>
      </c>
      <c r="B26" s="149">
        <v>10</v>
      </c>
      <c r="C26" s="149">
        <v>10</v>
      </c>
      <c r="D26" s="149">
        <v>10</v>
      </c>
      <c r="E26" s="149">
        <v>10</v>
      </c>
      <c r="F26" s="9"/>
      <c r="G26" s="175" t="s">
        <v>71</v>
      </c>
      <c r="H26" s="149">
        <v>10</v>
      </c>
      <c r="I26" s="149">
        <v>10</v>
      </c>
      <c r="J26" s="149">
        <v>10</v>
      </c>
      <c r="K26" s="149">
        <v>16</v>
      </c>
    </row>
    <row r="27" spans="1:11">
      <c r="A27" s="175" t="s">
        <v>72</v>
      </c>
      <c r="B27" s="149">
        <v>16</v>
      </c>
      <c r="C27" s="149">
        <v>16</v>
      </c>
      <c r="D27" s="149">
        <v>16</v>
      </c>
      <c r="E27" s="149">
        <v>16</v>
      </c>
      <c r="F27" s="9"/>
      <c r="G27" s="175" t="s">
        <v>72</v>
      </c>
      <c r="H27" s="149">
        <v>16</v>
      </c>
      <c r="I27" s="149">
        <v>22</v>
      </c>
      <c r="J27" s="149">
        <v>22</v>
      </c>
      <c r="K27" s="149">
        <v>22</v>
      </c>
    </row>
    <row r="28" spans="1:11">
      <c r="A28" s="127" t="s">
        <v>192</v>
      </c>
      <c r="B28" s="197">
        <f t="shared" ref="B28:E28" si="0">AVERAGE(B2:B27)</f>
        <v>11.2</v>
      </c>
      <c r="C28" s="197">
        <f t="shared" si="0"/>
        <v>13.2</v>
      </c>
      <c r="D28" s="197">
        <f t="shared" si="0"/>
        <v>13.84</v>
      </c>
      <c r="E28" s="197">
        <f t="shared" si="0"/>
        <v>15.52</v>
      </c>
      <c r="F28" s="9"/>
      <c r="G28" s="127" t="s">
        <v>192</v>
      </c>
      <c r="H28" s="197">
        <f t="shared" ref="H28:K28" si="1">AVERAGE(H2:H27)</f>
        <v>13.6</v>
      </c>
      <c r="I28" s="197">
        <f t="shared" si="1"/>
        <v>16</v>
      </c>
      <c r="J28" s="197">
        <f t="shared" si="1"/>
        <v>16.48</v>
      </c>
      <c r="K28" s="197">
        <f t="shared" si="1"/>
        <v>17.2</v>
      </c>
    </row>
    <row r="29" spans="1:11">
      <c r="A29" s="5" t="s">
        <v>193</v>
      </c>
      <c r="B29" s="8">
        <f t="shared" ref="B29:E29" si="2">MIN(B2:B27)</f>
        <v>10</v>
      </c>
      <c r="C29" s="8">
        <f t="shared" si="2"/>
        <v>4</v>
      </c>
      <c r="D29" s="8">
        <f t="shared" si="2"/>
        <v>4</v>
      </c>
      <c r="E29" s="8">
        <f t="shared" si="2"/>
        <v>10</v>
      </c>
      <c r="F29" s="9"/>
      <c r="G29" s="5" t="s">
        <v>193</v>
      </c>
      <c r="H29" s="8">
        <f t="shared" ref="H29:K29" si="3">MIN(H2:H27)</f>
        <v>10</v>
      </c>
      <c r="I29" s="8">
        <f t="shared" si="3"/>
        <v>4</v>
      </c>
      <c r="J29" s="8">
        <f t="shared" si="3"/>
        <v>10</v>
      </c>
      <c r="K29" s="8">
        <f t="shared" si="3"/>
        <v>10</v>
      </c>
    </row>
    <row r="30" spans="1:11">
      <c r="A30" s="5" t="s">
        <v>194</v>
      </c>
      <c r="B30" s="8">
        <f t="shared" ref="B30:E30" si="4">MAX(B2:B27)</f>
        <v>16</v>
      </c>
      <c r="C30" s="8">
        <f t="shared" si="4"/>
        <v>22</v>
      </c>
      <c r="D30" s="8">
        <f t="shared" si="4"/>
        <v>28</v>
      </c>
      <c r="E30" s="8">
        <f t="shared" si="4"/>
        <v>34</v>
      </c>
      <c r="F30" s="9"/>
      <c r="G30" s="5" t="s">
        <v>194</v>
      </c>
      <c r="H30" s="8">
        <f t="shared" ref="H30:K30" si="5">MAX(H2:H27)</f>
        <v>22</v>
      </c>
      <c r="I30" s="8">
        <f t="shared" si="5"/>
        <v>28</v>
      </c>
      <c r="J30" s="8">
        <f t="shared" si="5"/>
        <v>28</v>
      </c>
      <c r="K30" s="8">
        <f t="shared" si="5"/>
        <v>34</v>
      </c>
    </row>
    <row r="31" spans="1:11">
      <c r="A31" s="215"/>
      <c r="B31" s="9"/>
      <c r="C31" s="9"/>
      <c r="D31" s="9"/>
      <c r="E31" s="9"/>
      <c r="F31" s="9"/>
      <c r="G31" s="9"/>
      <c r="H31" s="9"/>
      <c r="I31" s="9"/>
      <c r="J31" s="9"/>
      <c r="K31" s="9"/>
    </row>
    <row r="32" spans="1:11">
      <c r="A32" s="214" t="s">
        <v>195</v>
      </c>
      <c r="B32" s="4" t="s">
        <v>1</v>
      </c>
      <c r="C32" s="4" t="s">
        <v>2</v>
      </c>
      <c r="D32" s="4" t="s">
        <v>3</v>
      </c>
      <c r="E32" s="4" t="s">
        <v>4</v>
      </c>
      <c r="F32" s="9"/>
      <c r="G32" s="3" t="s">
        <v>196</v>
      </c>
      <c r="H32" s="4" t="s">
        <v>1</v>
      </c>
      <c r="I32" s="4" t="s">
        <v>2</v>
      </c>
      <c r="J32" s="4" t="s">
        <v>3</v>
      </c>
      <c r="K32" s="4" t="s">
        <v>4</v>
      </c>
    </row>
    <row r="33" spans="1:11">
      <c r="A33" s="175" t="s">
        <v>47</v>
      </c>
      <c r="B33" s="9"/>
      <c r="C33" s="9"/>
      <c r="D33" s="9"/>
      <c r="E33" s="149">
        <v>0</v>
      </c>
      <c r="F33" s="9"/>
      <c r="G33" s="175" t="s">
        <v>47</v>
      </c>
      <c r="H33" s="9"/>
      <c r="I33" s="9"/>
      <c r="J33" s="9"/>
      <c r="K33" s="149">
        <v>10</v>
      </c>
    </row>
    <row r="34" spans="1:11">
      <c r="A34" s="175" t="s">
        <v>48</v>
      </c>
      <c r="B34" s="9"/>
      <c r="C34" s="9"/>
      <c r="D34" s="149">
        <v>10</v>
      </c>
      <c r="E34" s="149">
        <v>10</v>
      </c>
      <c r="F34" s="9"/>
      <c r="G34" s="175" t="s">
        <v>48</v>
      </c>
      <c r="H34" s="9"/>
      <c r="I34" s="9"/>
      <c r="J34" s="149">
        <v>16</v>
      </c>
      <c r="K34" s="149">
        <v>16</v>
      </c>
    </row>
    <row r="35" spans="1:11">
      <c r="A35" s="175" t="s">
        <v>49</v>
      </c>
      <c r="B35" s="9"/>
      <c r="C35" s="9"/>
      <c r="D35" s="149">
        <v>16</v>
      </c>
      <c r="E35" s="149">
        <v>16</v>
      </c>
      <c r="F35" s="9"/>
      <c r="G35" s="175" t="s">
        <v>49</v>
      </c>
      <c r="H35" s="9"/>
      <c r="I35" s="9"/>
      <c r="J35" s="149">
        <v>22</v>
      </c>
      <c r="K35" s="149">
        <v>16</v>
      </c>
    </row>
    <row r="36" spans="1:11">
      <c r="A36" s="175" t="s">
        <v>50</v>
      </c>
      <c r="B36" s="9"/>
      <c r="C36" s="9"/>
      <c r="D36" s="149">
        <v>16</v>
      </c>
      <c r="E36" s="149">
        <v>10</v>
      </c>
      <c r="F36" s="9"/>
      <c r="G36" s="175" t="s">
        <v>50</v>
      </c>
      <c r="H36" s="9"/>
      <c r="I36" s="9"/>
      <c r="J36" s="149">
        <v>16</v>
      </c>
      <c r="K36" s="149">
        <v>16</v>
      </c>
    </row>
    <row r="37" spans="1:11">
      <c r="A37" s="175" t="s">
        <v>51</v>
      </c>
      <c r="B37" s="9"/>
      <c r="C37" s="9"/>
      <c r="D37" s="149">
        <v>10</v>
      </c>
      <c r="E37" s="149">
        <v>10</v>
      </c>
      <c r="F37" s="9"/>
      <c r="G37" s="175" t="s">
        <v>51</v>
      </c>
      <c r="H37" s="9"/>
      <c r="I37" s="9"/>
      <c r="J37" s="149">
        <v>16</v>
      </c>
      <c r="K37" s="149">
        <v>16</v>
      </c>
    </row>
    <row r="38" spans="1:11">
      <c r="A38" s="175" t="s">
        <v>52</v>
      </c>
      <c r="B38" s="9"/>
      <c r="C38" s="9"/>
      <c r="D38" s="149">
        <v>10</v>
      </c>
      <c r="E38" s="149">
        <v>10</v>
      </c>
      <c r="F38" s="9"/>
      <c r="G38" s="175" t="s">
        <v>52</v>
      </c>
      <c r="H38" s="9"/>
      <c r="I38" s="9"/>
      <c r="J38" s="149">
        <v>10</v>
      </c>
      <c r="K38" s="149">
        <v>10</v>
      </c>
    </row>
    <row r="39" spans="1:11">
      <c r="A39" s="175" t="s">
        <v>53</v>
      </c>
      <c r="B39" s="9"/>
      <c r="C39" s="9"/>
      <c r="D39" s="149">
        <v>16</v>
      </c>
      <c r="E39" s="149">
        <v>16</v>
      </c>
      <c r="F39" s="9"/>
      <c r="G39" s="175" t="s">
        <v>53</v>
      </c>
      <c r="H39" s="9"/>
      <c r="I39" s="9"/>
      <c r="J39" s="149">
        <v>16</v>
      </c>
      <c r="K39" s="149">
        <v>16</v>
      </c>
    </row>
    <row r="40" spans="1:11">
      <c r="A40" s="175" t="s">
        <v>54</v>
      </c>
      <c r="B40" s="9"/>
      <c r="C40" s="9"/>
      <c r="D40" s="149">
        <v>16</v>
      </c>
      <c r="E40" s="149">
        <v>16</v>
      </c>
      <c r="F40" s="9"/>
      <c r="G40" s="175" t="s">
        <v>54</v>
      </c>
      <c r="H40" s="9"/>
      <c r="I40" s="9"/>
      <c r="J40" s="149">
        <v>16</v>
      </c>
      <c r="K40" s="149">
        <v>16</v>
      </c>
    </row>
    <row r="41" spans="1:11">
      <c r="A41" s="175" t="s">
        <v>55</v>
      </c>
      <c r="B41" s="9"/>
      <c r="C41" s="9"/>
      <c r="D41" s="149">
        <v>22</v>
      </c>
      <c r="E41" s="149">
        <v>16</v>
      </c>
      <c r="F41" s="9"/>
      <c r="G41" s="175" t="s">
        <v>55</v>
      </c>
      <c r="H41" s="9"/>
      <c r="I41" s="9"/>
      <c r="J41" s="149">
        <v>22</v>
      </c>
      <c r="K41" s="149">
        <v>16</v>
      </c>
    </row>
    <row r="42" spans="1:11">
      <c r="A42" s="175" t="s">
        <v>56</v>
      </c>
      <c r="D42" s="6">
        <v>10</v>
      </c>
      <c r="E42" s="6">
        <v>10</v>
      </c>
      <c r="G42" s="175" t="s">
        <v>56</v>
      </c>
      <c r="J42" s="6">
        <v>10</v>
      </c>
      <c r="K42" s="6">
        <v>16</v>
      </c>
    </row>
    <row r="43" spans="1:11">
      <c r="A43" s="175" t="s">
        <v>57</v>
      </c>
      <c r="D43" s="6">
        <v>10</v>
      </c>
      <c r="E43" s="6">
        <v>10</v>
      </c>
      <c r="G43" s="175" t="s">
        <v>57</v>
      </c>
      <c r="J43" s="6">
        <v>16</v>
      </c>
      <c r="K43" s="6">
        <v>16</v>
      </c>
    </row>
    <row r="44" spans="1:11">
      <c r="A44" s="175" t="s">
        <v>58</v>
      </c>
      <c r="C44" s="6">
        <v>10</v>
      </c>
      <c r="D44" s="6">
        <v>10</v>
      </c>
      <c r="E44" s="6">
        <v>16</v>
      </c>
      <c r="G44" s="175" t="s">
        <v>58</v>
      </c>
      <c r="I44" s="6">
        <v>16</v>
      </c>
      <c r="J44" s="6">
        <v>22</v>
      </c>
      <c r="K44" s="6">
        <v>22</v>
      </c>
    </row>
    <row r="45" spans="1:11">
      <c r="A45" s="175" t="s">
        <v>59</v>
      </c>
      <c r="C45" s="6">
        <v>16</v>
      </c>
      <c r="D45" s="6">
        <v>16</v>
      </c>
      <c r="E45" s="6">
        <v>16</v>
      </c>
      <c r="G45" s="175" t="s">
        <v>59</v>
      </c>
      <c r="I45" s="6">
        <v>16</v>
      </c>
      <c r="J45" s="6">
        <v>16</v>
      </c>
      <c r="K45" s="6">
        <v>16</v>
      </c>
    </row>
    <row r="46" spans="1:11">
      <c r="A46" s="175" t="s">
        <v>60</v>
      </c>
      <c r="C46" s="6">
        <v>16</v>
      </c>
      <c r="D46" s="6">
        <v>16</v>
      </c>
      <c r="E46" s="6">
        <v>16</v>
      </c>
      <c r="G46" s="175" t="s">
        <v>60</v>
      </c>
      <c r="I46" s="6">
        <v>16</v>
      </c>
      <c r="J46" s="6">
        <v>16</v>
      </c>
      <c r="K46" s="6">
        <v>16</v>
      </c>
    </row>
    <row r="47" spans="1:11">
      <c r="A47" s="175" t="s">
        <v>61</v>
      </c>
      <c r="C47" s="6">
        <v>16</v>
      </c>
      <c r="D47" s="6">
        <v>22</v>
      </c>
      <c r="E47" s="6">
        <v>28</v>
      </c>
      <c r="G47" s="175" t="s">
        <v>61</v>
      </c>
      <c r="I47" s="6">
        <v>22</v>
      </c>
      <c r="J47" s="6">
        <v>22</v>
      </c>
      <c r="K47" s="6">
        <v>34</v>
      </c>
    </row>
    <row r="48" spans="1:11">
      <c r="A48" s="175" t="s">
        <v>62</v>
      </c>
      <c r="C48" s="6">
        <v>16</v>
      </c>
      <c r="D48" s="6">
        <v>22</v>
      </c>
      <c r="E48" s="6">
        <v>28</v>
      </c>
      <c r="G48" s="175" t="s">
        <v>62</v>
      </c>
      <c r="I48" s="6">
        <v>16</v>
      </c>
      <c r="J48" s="6">
        <v>22</v>
      </c>
      <c r="K48" s="6">
        <v>28</v>
      </c>
    </row>
    <row r="49" spans="1:11">
      <c r="A49" s="175" t="s">
        <v>63</v>
      </c>
      <c r="B49" s="6">
        <v>16</v>
      </c>
      <c r="C49" s="6">
        <v>22</v>
      </c>
      <c r="D49" s="6">
        <v>28</v>
      </c>
      <c r="E49" s="6">
        <v>34</v>
      </c>
      <c r="G49" s="175" t="s">
        <v>63</v>
      </c>
      <c r="H49" s="6">
        <v>22</v>
      </c>
      <c r="I49" s="6">
        <v>28</v>
      </c>
      <c r="J49" s="6">
        <v>28</v>
      </c>
      <c r="K49" s="6">
        <v>34</v>
      </c>
    </row>
    <row r="50" spans="1:11">
      <c r="A50" s="175" t="s">
        <v>64</v>
      </c>
      <c r="B50" s="6">
        <v>16</v>
      </c>
      <c r="C50" s="6">
        <v>22</v>
      </c>
      <c r="D50" s="6">
        <v>22</v>
      </c>
      <c r="E50" s="6">
        <v>28</v>
      </c>
      <c r="G50" s="175" t="s">
        <v>64</v>
      </c>
      <c r="H50" s="6">
        <v>22</v>
      </c>
      <c r="I50" s="6">
        <v>22</v>
      </c>
      <c r="J50" s="6">
        <v>28</v>
      </c>
      <c r="K50" s="6">
        <v>28</v>
      </c>
    </row>
    <row r="51" spans="1:11">
      <c r="A51" s="175" t="s">
        <v>65</v>
      </c>
      <c r="B51" s="6">
        <v>10</v>
      </c>
      <c r="C51" s="6">
        <v>10</v>
      </c>
      <c r="D51" s="6">
        <v>10</v>
      </c>
      <c r="E51" s="6">
        <v>10</v>
      </c>
      <c r="G51" s="175" t="s">
        <v>65</v>
      </c>
      <c r="H51" s="6">
        <v>22</v>
      </c>
      <c r="I51" s="6">
        <v>10</v>
      </c>
      <c r="J51" s="6">
        <v>16</v>
      </c>
      <c r="K51" s="6">
        <v>10</v>
      </c>
    </row>
    <row r="52" spans="1:11">
      <c r="A52" s="175" t="s">
        <v>66</v>
      </c>
      <c r="B52" s="6">
        <v>16</v>
      </c>
      <c r="C52" s="6">
        <v>22</v>
      </c>
      <c r="D52" s="6">
        <v>22</v>
      </c>
      <c r="E52" s="6">
        <v>28</v>
      </c>
      <c r="G52" s="175" t="s">
        <v>66</v>
      </c>
      <c r="H52" s="6">
        <v>22</v>
      </c>
      <c r="I52" s="6">
        <v>22</v>
      </c>
      <c r="J52" s="6">
        <v>28</v>
      </c>
      <c r="K52" s="6">
        <v>28</v>
      </c>
    </row>
    <row r="53" spans="1:11">
      <c r="A53" s="175" t="s">
        <v>67</v>
      </c>
      <c r="B53" s="6">
        <v>10</v>
      </c>
      <c r="C53" s="6">
        <v>10</v>
      </c>
      <c r="D53" s="6">
        <v>16</v>
      </c>
      <c r="E53" s="6">
        <v>16</v>
      </c>
      <c r="G53" s="175" t="s">
        <v>67</v>
      </c>
      <c r="H53" s="6">
        <v>10</v>
      </c>
      <c r="I53" s="6">
        <v>10</v>
      </c>
      <c r="J53" s="6">
        <v>16</v>
      </c>
      <c r="K53" s="6">
        <v>16</v>
      </c>
    </row>
    <row r="54" spans="1:11">
      <c r="A54" s="175" t="s">
        <v>68</v>
      </c>
      <c r="B54" s="6">
        <v>10</v>
      </c>
      <c r="C54" s="6">
        <v>10</v>
      </c>
      <c r="D54" s="6">
        <v>16</v>
      </c>
      <c r="E54" s="6">
        <v>16</v>
      </c>
      <c r="G54" s="175" t="s">
        <v>68</v>
      </c>
      <c r="H54" s="6">
        <v>10</v>
      </c>
      <c r="I54" s="6">
        <v>10</v>
      </c>
      <c r="J54" s="6">
        <v>16</v>
      </c>
      <c r="K54" s="6">
        <v>16</v>
      </c>
    </row>
    <row r="55" spans="1:11">
      <c r="A55" s="175" t="s">
        <v>69</v>
      </c>
      <c r="B55" s="6">
        <v>10</v>
      </c>
      <c r="C55" s="6">
        <v>10</v>
      </c>
      <c r="D55" s="6">
        <v>4</v>
      </c>
      <c r="E55" s="6">
        <v>10</v>
      </c>
      <c r="G55" s="175" t="s">
        <v>69</v>
      </c>
      <c r="H55" s="6">
        <v>22</v>
      </c>
      <c r="I55" s="6">
        <v>10</v>
      </c>
      <c r="J55" s="6">
        <v>10</v>
      </c>
      <c r="K55" s="6">
        <v>10</v>
      </c>
    </row>
    <row r="56" spans="1:11">
      <c r="A56" s="175" t="s">
        <v>70</v>
      </c>
      <c r="B56" s="6">
        <v>10</v>
      </c>
      <c r="C56" s="6">
        <v>10</v>
      </c>
      <c r="D56" s="6">
        <v>10</v>
      </c>
      <c r="E56" s="6">
        <v>10</v>
      </c>
      <c r="G56" s="175" t="s">
        <v>70</v>
      </c>
      <c r="H56" s="6">
        <v>16</v>
      </c>
      <c r="I56" s="6">
        <v>10</v>
      </c>
      <c r="J56" s="6">
        <v>10</v>
      </c>
      <c r="K56" s="6">
        <v>10</v>
      </c>
    </row>
    <row r="57" spans="1:11">
      <c r="A57" s="175" t="s">
        <v>71</v>
      </c>
      <c r="B57" s="6">
        <v>10</v>
      </c>
      <c r="C57" s="6">
        <v>10</v>
      </c>
      <c r="D57" s="6">
        <v>10</v>
      </c>
      <c r="E57" s="6">
        <v>16</v>
      </c>
      <c r="G57" s="175" t="s">
        <v>71</v>
      </c>
      <c r="H57" s="6">
        <v>10</v>
      </c>
      <c r="I57" s="6">
        <v>10</v>
      </c>
      <c r="J57" s="6">
        <v>16</v>
      </c>
      <c r="K57" s="6">
        <v>16</v>
      </c>
    </row>
    <row r="58" spans="1:11">
      <c r="A58" s="175" t="s">
        <v>72</v>
      </c>
      <c r="B58" s="6">
        <v>16</v>
      </c>
      <c r="C58" s="6">
        <v>16</v>
      </c>
      <c r="D58" s="6">
        <v>16</v>
      </c>
      <c r="E58" s="6">
        <v>16</v>
      </c>
      <c r="G58" s="175" t="s">
        <v>72</v>
      </c>
      <c r="H58" s="6">
        <v>22</v>
      </c>
      <c r="I58" s="6">
        <v>22</v>
      </c>
      <c r="J58" s="6">
        <v>22</v>
      </c>
      <c r="K58" s="6">
        <v>22</v>
      </c>
    </row>
    <row r="59" spans="1:11">
      <c r="A59" s="127" t="s">
        <v>192</v>
      </c>
      <c r="B59" s="197">
        <f t="shared" ref="B59:E59" si="6">AVERAGE(B33:B58)</f>
        <v>12.4</v>
      </c>
      <c r="C59" s="197">
        <f t="shared" si="6"/>
        <v>14.4</v>
      </c>
      <c r="D59" s="197">
        <f t="shared" si="6"/>
        <v>15.04</v>
      </c>
      <c r="E59" s="18">
        <f t="shared" si="6"/>
        <v>15.846153846153847</v>
      </c>
      <c r="G59" s="127" t="s">
        <v>192</v>
      </c>
      <c r="H59" s="197">
        <f t="shared" ref="H59:K59" si="7">AVERAGE(H33:H58)</f>
        <v>17.8</v>
      </c>
      <c r="I59" s="197">
        <f t="shared" si="7"/>
        <v>16</v>
      </c>
      <c r="J59" s="197">
        <f t="shared" si="7"/>
        <v>17.920000000000002</v>
      </c>
      <c r="K59" s="18">
        <f t="shared" si="7"/>
        <v>18.076923076923077</v>
      </c>
    </row>
    <row r="60" spans="1:11">
      <c r="A60" s="5" t="s">
        <v>193</v>
      </c>
      <c r="B60" s="8">
        <f t="shared" ref="B60:E60" si="8">MIN(B33:B58)</f>
        <v>10</v>
      </c>
      <c r="C60" s="8">
        <f t="shared" si="8"/>
        <v>10</v>
      </c>
      <c r="D60" s="8">
        <f t="shared" si="8"/>
        <v>4</v>
      </c>
      <c r="E60" s="8">
        <f t="shared" si="8"/>
        <v>0</v>
      </c>
      <c r="G60" s="5" t="s">
        <v>193</v>
      </c>
      <c r="H60" s="8">
        <f t="shared" ref="H60:K60" si="9">MIN(H33:H58)</f>
        <v>10</v>
      </c>
      <c r="I60" s="8">
        <f t="shared" si="9"/>
        <v>10</v>
      </c>
      <c r="J60" s="8">
        <f t="shared" si="9"/>
        <v>10</v>
      </c>
      <c r="K60" s="8">
        <f t="shared" si="9"/>
        <v>10</v>
      </c>
    </row>
    <row r="61" spans="1:11">
      <c r="A61" s="5" t="s">
        <v>194</v>
      </c>
      <c r="B61" s="8">
        <f t="shared" ref="B61:E61" si="10">MAX(B33:B58)</f>
        <v>16</v>
      </c>
      <c r="C61" s="8">
        <f t="shared" si="10"/>
        <v>22</v>
      </c>
      <c r="D61" s="8">
        <f t="shared" si="10"/>
        <v>28</v>
      </c>
      <c r="E61" s="8">
        <f t="shared" si="10"/>
        <v>34</v>
      </c>
      <c r="G61" s="5" t="s">
        <v>194</v>
      </c>
      <c r="H61" s="8">
        <f t="shared" ref="H61:K61" si="11">MAX(H33:H58)</f>
        <v>22</v>
      </c>
      <c r="I61" s="8">
        <f t="shared" si="11"/>
        <v>28</v>
      </c>
      <c r="J61" s="8">
        <f t="shared" si="11"/>
        <v>28</v>
      </c>
      <c r="K61" s="8">
        <f t="shared" si="11"/>
        <v>34</v>
      </c>
    </row>
    <row r="62" spans="1:11">
      <c r="A62" s="26"/>
    </row>
    <row r="63" spans="1:11">
      <c r="A63" s="26"/>
    </row>
    <row r="64" spans="1:11">
      <c r="A64" s="26"/>
    </row>
    <row r="65" spans="1:1">
      <c r="A65" s="26"/>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row r="603" spans="1:1">
      <c r="A603" s="26"/>
    </row>
    <row r="604" spans="1:1">
      <c r="A604" s="26"/>
    </row>
    <row r="605" spans="1:1">
      <c r="A605" s="26"/>
    </row>
    <row r="606" spans="1:1">
      <c r="A606" s="26"/>
    </row>
    <row r="607" spans="1:1">
      <c r="A607" s="26"/>
    </row>
    <row r="608" spans="1:1">
      <c r="A608" s="26"/>
    </row>
    <row r="609" spans="1:1">
      <c r="A609" s="26"/>
    </row>
    <row r="610" spans="1:1">
      <c r="A610" s="26"/>
    </row>
    <row r="611" spans="1:1">
      <c r="A611" s="26"/>
    </row>
    <row r="612" spans="1:1">
      <c r="A612" s="26"/>
    </row>
    <row r="613" spans="1:1">
      <c r="A613" s="26"/>
    </row>
    <row r="614" spans="1:1">
      <c r="A614" s="26"/>
    </row>
    <row r="615" spans="1:1">
      <c r="A615" s="26"/>
    </row>
    <row r="616" spans="1:1">
      <c r="A616" s="26"/>
    </row>
    <row r="617" spans="1:1">
      <c r="A617" s="26"/>
    </row>
    <row r="618" spans="1:1">
      <c r="A618" s="26"/>
    </row>
    <row r="619" spans="1:1">
      <c r="A619" s="26"/>
    </row>
    <row r="620" spans="1:1">
      <c r="A620" s="26"/>
    </row>
    <row r="621" spans="1:1">
      <c r="A621" s="26"/>
    </row>
    <row r="622" spans="1:1">
      <c r="A622" s="26"/>
    </row>
    <row r="623" spans="1:1">
      <c r="A623" s="26"/>
    </row>
    <row r="624" spans="1:1">
      <c r="A624" s="26"/>
    </row>
    <row r="625" spans="1:1">
      <c r="A625" s="26"/>
    </row>
    <row r="626" spans="1:1">
      <c r="A626" s="26"/>
    </row>
    <row r="627" spans="1:1">
      <c r="A627" s="26"/>
    </row>
    <row r="628" spans="1:1">
      <c r="A628" s="26"/>
    </row>
    <row r="629" spans="1:1">
      <c r="A629" s="26"/>
    </row>
    <row r="630" spans="1:1">
      <c r="A630" s="26"/>
    </row>
    <row r="631" spans="1:1">
      <c r="A631" s="26"/>
    </row>
    <row r="632" spans="1:1">
      <c r="A632" s="26"/>
    </row>
    <row r="633" spans="1:1">
      <c r="A633" s="26"/>
    </row>
    <row r="634" spans="1:1">
      <c r="A634" s="26"/>
    </row>
    <row r="635" spans="1:1">
      <c r="A635" s="26"/>
    </row>
    <row r="636" spans="1:1">
      <c r="A636" s="26"/>
    </row>
    <row r="637" spans="1:1">
      <c r="A637" s="26"/>
    </row>
    <row r="638" spans="1:1">
      <c r="A638" s="26"/>
    </row>
    <row r="639" spans="1:1">
      <c r="A639" s="26"/>
    </row>
    <row r="640" spans="1:1">
      <c r="A640" s="26"/>
    </row>
    <row r="641" spans="1:1">
      <c r="A641" s="26"/>
    </row>
    <row r="642" spans="1:1">
      <c r="A642" s="26"/>
    </row>
    <row r="643" spans="1:1">
      <c r="A643" s="26"/>
    </row>
    <row r="644" spans="1:1">
      <c r="A644" s="26"/>
    </row>
    <row r="645" spans="1:1">
      <c r="A645" s="26"/>
    </row>
    <row r="646" spans="1:1">
      <c r="A646" s="26"/>
    </row>
    <row r="647" spans="1:1">
      <c r="A647" s="26"/>
    </row>
    <row r="648" spans="1:1">
      <c r="A648" s="26"/>
    </row>
    <row r="649" spans="1:1">
      <c r="A649" s="26"/>
    </row>
    <row r="650" spans="1:1">
      <c r="A650" s="26"/>
    </row>
    <row r="651" spans="1:1">
      <c r="A651" s="26"/>
    </row>
    <row r="652" spans="1:1">
      <c r="A652" s="26"/>
    </row>
    <row r="653" spans="1:1">
      <c r="A653" s="26"/>
    </row>
    <row r="654" spans="1:1">
      <c r="A654" s="26"/>
    </row>
    <row r="655" spans="1:1">
      <c r="A655" s="26"/>
    </row>
    <row r="656" spans="1:1">
      <c r="A656" s="26"/>
    </row>
    <row r="657" spans="1:1">
      <c r="A657" s="26"/>
    </row>
    <row r="658" spans="1:1">
      <c r="A658" s="26"/>
    </row>
    <row r="659" spans="1:1">
      <c r="A659" s="26"/>
    </row>
    <row r="660" spans="1:1">
      <c r="A660" s="26"/>
    </row>
    <row r="661" spans="1:1">
      <c r="A661" s="26"/>
    </row>
    <row r="662" spans="1:1">
      <c r="A662" s="26"/>
    </row>
    <row r="663" spans="1:1">
      <c r="A663" s="26"/>
    </row>
    <row r="664" spans="1:1">
      <c r="A664" s="26"/>
    </row>
    <row r="665" spans="1:1">
      <c r="A665" s="26"/>
    </row>
    <row r="666" spans="1:1">
      <c r="A666" s="26"/>
    </row>
    <row r="667" spans="1:1">
      <c r="A667" s="26"/>
    </row>
    <row r="668" spans="1:1">
      <c r="A668" s="26"/>
    </row>
    <row r="669" spans="1:1">
      <c r="A669" s="26"/>
    </row>
    <row r="670" spans="1:1">
      <c r="A670" s="26"/>
    </row>
    <row r="671" spans="1:1">
      <c r="A671" s="26"/>
    </row>
    <row r="672" spans="1:1">
      <c r="A672" s="26"/>
    </row>
    <row r="673" spans="1:1">
      <c r="A673" s="26"/>
    </row>
    <row r="674" spans="1:1">
      <c r="A674" s="26"/>
    </row>
    <row r="675" spans="1:1">
      <c r="A675" s="26"/>
    </row>
    <row r="676" spans="1:1">
      <c r="A676" s="26"/>
    </row>
    <row r="677" spans="1:1">
      <c r="A677" s="26"/>
    </row>
    <row r="678" spans="1:1">
      <c r="A678" s="26"/>
    </row>
    <row r="679" spans="1:1">
      <c r="A679" s="26"/>
    </row>
    <row r="680" spans="1:1">
      <c r="A680" s="26"/>
    </row>
    <row r="681" spans="1:1">
      <c r="A681" s="26"/>
    </row>
    <row r="682" spans="1:1">
      <c r="A682" s="26"/>
    </row>
    <row r="683" spans="1:1">
      <c r="A683" s="26"/>
    </row>
    <row r="684" spans="1:1">
      <c r="A684" s="26"/>
    </row>
    <row r="685" spans="1:1">
      <c r="A685" s="26"/>
    </row>
    <row r="686" spans="1:1">
      <c r="A686" s="26"/>
    </row>
    <row r="687" spans="1:1">
      <c r="A687" s="26"/>
    </row>
    <row r="688" spans="1:1">
      <c r="A688" s="26"/>
    </row>
    <row r="689" spans="1:1">
      <c r="A689" s="26"/>
    </row>
    <row r="690" spans="1:1">
      <c r="A690" s="26"/>
    </row>
    <row r="691" spans="1:1">
      <c r="A691" s="26"/>
    </row>
    <row r="692" spans="1:1">
      <c r="A692" s="26"/>
    </row>
    <row r="693" spans="1:1">
      <c r="A693" s="26"/>
    </row>
    <row r="694" spans="1:1">
      <c r="A694" s="26"/>
    </row>
    <row r="695" spans="1:1">
      <c r="A695" s="26"/>
    </row>
    <row r="696" spans="1:1">
      <c r="A696" s="26"/>
    </row>
    <row r="697" spans="1:1">
      <c r="A697" s="26"/>
    </row>
    <row r="698" spans="1:1">
      <c r="A698" s="26"/>
    </row>
    <row r="699" spans="1:1">
      <c r="A699" s="26"/>
    </row>
    <row r="700" spans="1:1">
      <c r="A700" s="26"/>
    </row>
    <row r="701" spans="1:1">
      <c r="A701" s="26"/>
    </row>
    <row r="702" spans="1:1">
      <c r="A702" s="26"/>
    </row>
    <row r="703" spans="1:1">
      <c r="A703" s="26"/>
    </row>
    <row r="704" spans="1:1">
      <c r="A704" s="26"/>
    </row>
    <row r="705" spans="1:1">
      <c r="A705" s="26"/>
    </row>
    <row r="706" spans="1:1">
      <c r="A706" s="26"/>
    </row>
    <row r="707" spans="1:1">
      <c r="A707" s="26"/>
    </row>
    <row r="708" spans="1:1">
      <c r="A708" s="26"/>
    </row>
    <row r="709" spans="1:1">
      <c r="A709" s="26"/>
    </row>
    <row r="710" spans="1:1">
      <c r="A710" s="26"/>
    </row>
    <row r="711" spans="1:1">
      <c r="A711" s="26"/>
    </row>
    <row r="712" spans="1:1">
      <c r="A712" s="26"/>
    </row>
    <row r="713" spans="1:1">
      <c r="A713" s="26"/>
    </row>
    <row r="714" spans="1:1">
      <c r="A714" s="26"/>
    </row>
    <row r="715" spans="1:1">
      <c r="A715" s="26"/>
    </row>
    <row r="716" spans="1:1">
      <c r="A716" s="26"/>
    </row>
    <row r="717" spans="1:1">
      <c r="A717" s="26"/>
    </row>
    <row r="718" spans="1:1">
      <c r="A718" s="26"/>
    </row>
    <row r="719" spans="1:1">
      <c r="A719" s="26"/>
    </row>
    <row r="720" spans="1:1">
      <c r="A720" s="26"/>
    </row>
    <row r="721" spans="1:1">
      <c r="A721" s="26"/>
    </row>
    <row r="722" spans="1:1">
      <c r="A722" s="26"/>
    </row>
    <row r="723" spans="1:1">
      <c r="A723" s="26"/>
    </row>
    <row r="724" spans="1:1">
      <c r="A724" s="26"/>
    </row>
    <row r="725" spans="1:1">
      <c r="A725" s="26"/>
    </row>
    <row r="726" spans="1:1">
      <c r="A726" s="26"/>
    </row>
    <row r="727" spans="1:1">
      <c r="A727" s="26"/>
    </row>
    <row r="728" spans="1:1">
      <c r="A728" s="26"/>
    </row>
    <row r="729" spans="1:1">
      <c r="A729" s="26"/>
    </row>
    <row r="730" spans="1:1">
      <c r="A730" s="26"/>
    </row>
    <row r="731" spans="1:1">
      <c r="A731" s="26"/>
    </row>
    <row r="732" spans="1:1">
      <c r="A732" s="26"/>
    </row>
    <row r="733" spans="1:1">
      <c r="A733" s="26"/>
    </row>
    <row r="734" spans="1:1">
      <c r="A734" s="26"/>
    </row>
    <row r="735" spans="1:1">
      <c r="A735" s="26"/>
    </row>
    <row r="736" spans="1:1">
      <c r="A736" s="26"/>
    </row>
    <row r="737" spans="1:1">
      <c r="A737" s="26"/>
    </row>
    <row r="738" spans="1:1">
      <c r="A738" s="26"/>
    </row>
    <row r="739" spans="1:1">
      <c r="A739" s="26"/>
    </row>
    <row r="740" spans="1:1">
      <c r="A740" s="26"/>
    </row>
    <row r="741" spans="1:1">
      <c r="A741" s="26"/>
    </row>
    <row r="742" spans="1:1">
      <c r="A742" s="26"/>
    </row>
    <row r="743" spans="1:1">
      <c r="A743" s="26"/>
    </row>
    <row r="744" spans="1:1">
      <c r="A744" s="26"/>
    </row>
    <row r="745" spans="1:1">
      <c r="A745" s="26"/>
    </row>
    <row r="746" spans="1:1">
      <c r="A746" s="26"/>
    </row>
    <row r="747" spans="1:1">
      <c r="A747" s="26"/>
    </row>
    <row r="748" spans="1:1">
      <c r="A748" s="26"/>
    </row>
    <row r="749" spans="1:1">
      <c r="A749" s="26"/>
    </row>
    <row r="750" spans="1:1">
      <c r="A750" s="26"/>
    </row>
    <row r="751" spans="1:1">
      <c r="A751" s="26"/>
    </row>
    <row r="752" spans="1:1">
      <c r="A752" s="26"/>
    </row>
    <row r="753" spans="1:1">
      <c r="A753" s="26"/>
    </row>
    <row r="754" spans="1:1">
      <c r="A754" s="26"/>
    </row>
    <row r="755" spans="1:1">
      <c r="A755" s="26"/>
    </row>
    <row r="756" spans="1:1">
      <c r="A756" s="26"/>
    </row>
    <row r="757" spans="1:1">
      <c r="A757" s="26"/>
    </row>
    <row r="758" spans="1:1">
      <c r="A758" s="26"/>
    </row>
    <row r="759" spans="1:1">
      <c r="A759" s="26"/>
    </row>
    <row r="760" spans="1:1">
      <c r="A760" s="26"/>
    </row>
    <row r="761" spans="1:1">
      <c r="A761" s="26"/>
    </row>
    <row r="762" spans="1:1">
      <c r="A762" s="26"/>
    </row>
    <row r="763" spans="1:1">
      <c r="A763" s="26"/>
    </row>
    <row r="764" spans="1:1">
      <c r="A764" s="26"/>
    </row>
    <row r="765" spans="1:1">
      <c r="A765" s="26"/>
    </row>
    <row r="766" spans="1:1">
      <c r="A766" s="26"/>
    </row>
    <row r="767" spans="1:1">
      <c r="A767" s="26"/>
    </row>
    <row r="768" spans="1:1">
      <c r="A768" s="26"/>
    </row>
    <row r="769" spans="1:1">
      <c r="A769" s="26"/>
    </row>
    <row r="770" spans="1:1">
      <c r="A770" s="26"/>
    </row>
    <row r="771" spans="1:1">
      <c r="A771" s="26"/>
    </row>
    <row r="772" spans="1:1">
      <c r="A772" s="26"/>
    </row>
    <row r="773" spans="1:1">
      <c r="A773" s="26"/>
    </row>
    <row r="774" spans="1:1">
      <c r="A774" s="26"/>
    </row>
    <row r="775" spans="1:1">
      <c r="A775" s="26"/>
    </row>
    <row r="776" spans="1:1">
      <c r="A776" s="26"/>
    </row>
    <row r="777" spans="1:1">
      <c r="A777" s="26"/>
    </row>
    <row r="778" spans="1:1">
      <c r="A778" s="26"/>
    </row>
    <row r="779" spans="1:1">
      <c r="A779" s="26"/>
    </row>
    <row r="780" spans="1:1">
      <c r="A780" s="26"/>
    </row>
    <row r="781" spans="1:1">
      <c r="A781" s="26"/>
    </row>
    <row r="782" spans="1:1">
      <c r="A782" s="26"/>
    </row>
    <row r="783" spans="1:1">
      <c r="A783" s="26"/>
    </row>
    <row r="784" spans="1:1">
      <c r="A784" s="26"/>
    </row>
    <row r="785" spans="1:1">
      <c r="A785" s="26"/>
    </row>
    <row r="786" spans="1:1">
      <c r="A786" s="26"/>
    </row>
    <row r="787" spans="1:1">
      <c r="A787" s="26"/>
    </row>
    <row r="788" spans="1:1">
      <c r="A788" s="26"/>
    </row>
    <row r="789" spans="1:1">
      <c r="A789" s="26"/>
    </row>
    <row r="790" spans="1:1">
      <c r="A790" s="26"/>
    </row>
    <row r="791" spans="1:1">
      <c r="A791" s="26"/>
    </row>
    <row r="792" spans="1:1">
      <c r="A792" s="26"/>
    </row>
    <row r="793" spans="1:1">
      <c r="A793" s="26"/>
    </row>
    <row r="794" spans="1:1">
      <c r="A794" s="26"/>
    </row>
    <row r="795" spans="1:1">
      <c r="A795" s="26"/>
    </row>
    <row r="796" spans="1:1">
      <c r="A796" s="26"/>
    </row>
    <row r="797" spans="1:1">
      <c r="A797" s="26"/>
    </row>
    <row r="798" spans="1:1">
      <c r="A798" s="26"/>
    </row>
    <row r="799" spans="1:1">
      <c r="A799" s="26"/>
    </row>
    <row r="800" spans="1:1">
      <c r="A800" s="26"/>
    </row>
    <row r="801" spans="1:1">
      <c r="A801" s="26"/>
    </row>
    <row r="802" spans="1:1">
      <c r="A802" s="26"/>
    </row>
    <row r="803" spans="1:1">
      <c r="A803" s="26"/>
    </row>
    <row r="804" spans="1:1">
      <c r="A804" s="26"/>
    </row>
    <row r="805" spans="1:1">
      <c r="A805" s="26"/>
    </row>
    <row r="806" spans="1:1">
      <c r="A806" s="26"/>
    </row>
    <row r="807" spans="1:1">
      <c r="A807" s="26"/>
    </row>
    <row r="808" spans="1:1">
      <c r="A808" s="26"/>
    </row>
    <row r="809" spans="1:1">
      <c r="A809" s="26"/>
    </row>
    <row r="810" spans="1:1">
      <c r="A810" s="26"/>
    </row>
    <row r="811" spans="1:1">
      <c r="A811" s="26"/>
    </row>
    <row r="812" spans="1:1">
      <c r="A812" s="26"/>
    </row>
    <row r="813" spans="1:1">
      <c r="A813" s="26"/>
    </row>
    <row r="814" spans="1:1">
      <c r="A814" s="26"/>
    </row>
    <row r="815" spans="1:1">
      <c r="A815" s="26"/>
    </row>
    <row r="816" spans="1:1">
      <c r="A816" s="26"/>
    </row>
    <row r="817" spans="1:1">
      <c r="A817" s="26"/>
    </row>
    <row r="818" spans="1:1">
      <c r="A818" s="26"/>
    </row>
    <row r="819" spans="1:1">
      <c r="A819" s="26"/>
    </row>
    <row r="820" spans="1:1">
      <c r="A820" s="26"/>
    </row>
    <row r="821" spans="1:1">
      <c r="A821" s="26"/>
    </row>
    <row r="822" spans="1:1">
      <c r="A822" s="26"/>
    </row>
    <row r="823" spans="1:1">
      <c r="A823" s="26"/>
    </row>
    <row r="824" spans="1:1">
      <c r="A824" s="26"/>
    </row>
    <row r="825" spans="1:1">
      <c r="A825" s="26"/>
    </row>
    <row r="826" spans="1:1">
      <c r="A826" s="26"/>
    </row>
    <row r="827" spans="1:1">
      <c r="A827" s="26"/>
    </row>
    <row r="828" spans="1:1">
      <c r="A828" s="26"/>
    </row>
    <row r="829" spans="1:1">
      <c r="A829" s="26"/>
    </row>
    <row r="830" spans="1:1">
      <c r="A830" s="26"/>
    </row>
    <row r="831" spans="1:1">
      <c r="A831" s="26"/>
    </row>
    <row r="832" spans="1:1">
      <c r="A832" s="26"/>
    </row>
    <row r="833" spans="1:1">
      <c r="A833" s="26"/>
    </row>
    <row r="834" spans="1:1">
      <c r="A834" s="26"/>
    </row>
    <row r="835" spans="1:1">
      <c r="A835" s="26"/>
    </row>
    <row r="836" spans="1:1">
      <c r="A836" s="26"/>
    </row>
    <row r="837" spans="1:1">
      <c r="A837" s="26"/>
    </row>
    <row r="838" spans="1:1">
      <c r="A838" s="26"/>
    </row>
    <row r="839" spans="1:1">
      <c r="A839" s="26"/>
    </row>
    <row r="840" spans="1:1">
      <c r="A840" s="26"/>
    </row>
    <row r="841" spans="1:1">
      <c r="A841" s="26"/>
    </row>
    <row r="842" spans="1:1">
      <c r="A842" s="26"/>
    </row>
    <row r="843" spans="1:1">
      <c r="A843" s="26"/>
    </row>
    <row r="844" spans="1:1">
      <c r="A844" s="26"/>
    </row>
    <row r="845" spans="1:1">
      <c r="A845" s="26"/>
    </row>
    <row r="846" spans="1:1">
      <c r="A846" s="26"/>
    </row>
    <row r="847" spans="1:1">
      <c r="A847" s="26"/>
    </row>
    <row r="848" spans="1:1">
      <c r="A848" s="26"/>
    </row>
    <row r="849" spans="1:1">
      <c r="A849" s="26"/>
    </row>
    <row r="850" spans="1:1">
      <c r="A850" s="26"/>
    </row>
    <row r="851" spans="1:1">
      <c r="A851" s="26"/>
    </row>
    <row r="852" spans="1:1">
      <c r="A852" s="26"/>
    </row>
    <row r="853" spans="1:1">
      <c r="A853" s="26"/>
    </row>
    <row r="854" spans="1:1">
      <c r="A854" s="26"/>
    </row>
    <row r="855" spans="1:1">
      <c r="A855" s="26"/>
    </row>
    <row r="856" spans="1:1">
      <c r="A856" s="26"/>
    </row>
    <row r="857" spans="1:1">
      <c r="A857" s="26"/>
    </row>
    <row r="858" spans="1:1">
      <c r="A858" s="26"/>
    </row>
    <row r="859" spans="1:1">
      <c r="A859" s="26"/>
    </row>
    <row r="860" spans="1:1">
      <c r="A860" s="26"/>
    </row>
    <row r="861" spans="1:1">
      <c r="A861" s="26"/>
    </row>
    <row r="862" spans="1:1">
      <c r="A862" s="26"/>
    </row>
    <row r="863" spans="1:1">
      <c r="A863" s="26"/>
    </row>
    <row r="864" spans="1:1">
      <c r="A864" s="26"/>
    </row>
    <row r="865" spans="1:1">
      <c r="A865" s="26"/>
    </row>
    <row r="866" spans="1:1">
      <c r="A866" s="26"/>
    </row>
    <row r="867" spans="1:1">
      <c r="A867" s="26"/>
    </row>
    <row r="868" spans="1:1">
      <c r="A868" s="26"/>
    </row>
    <row r="869" spans="1:1">
      <c r="A869" s="26"/>
    </row>
    <row r="870" spans="1:1">
      <c r="A870" s="26"/>
    </row>
    <row r="871" spans="1:1">
      <c r="A871" s="26"/>
    </row>
    <row r="872" spans="1:1">
      <c r="A872" s="26"/>
    </row>
    <row r="873" spans="1:1">
      <c r="A873" s="26"/>
    </row>
    <row r="874" spans="1:1">
      <c r="A874" s="26"/>
    </row>
    <row r="875" spans="1:1">
      <c r="A875" s="26"/>
    </row>
    <row r="876" spans="1:1">
      <c r="A876" s="26"/>
    </row>
    <row r="877" spans="1:1">
      <c r="A877" s="26"/>
    </row>
    <row r="878" spans="1:1">
      <c r="A878" s="26"/>
    </row>
    <row r="879" spans="1:1">
      <c r="A879" s="26"/>
    </row>
    <row r="880" spans="1:1">
      <c r="A880" s="26"/>
    </row>
    <row r="881" spans="1:1">
      <c r="A881" s="26"/>
    </row>
    <row r="882" spans="1:1">
      <c r="A882" s="26"/>
    </row>
    <row r="883" spans="1:1">
      <c r="A883" s="26"/>
    </row>
    <row r="884" spans="1:1">
      <c r="A884" s="26"/>
    </row>
    <row r="885" spans="1:1">
      <c r="A885" s="26"/>
    </row>
    <row r="886" spans="1:1">
      <c r="A886" s="26"/>
    </row>
    <row r="887" spans="1:1">
      <c r="A887" s="26"/>
    </row>
    <row r="888" spans="1:1">
      <c r="A888" s="26"/>
    </row>
    <row r="889" spans="1:1">
      <c r="A889" s="26"/>
    </row>
    <row r="890" spans="1:1">
      <c r="A890" s="26"/>
    </row>
    <row r="891" spans="1:1">
      <c r="A891" s="26"/>
    </row>
    <row r="892" spans="1:1">
      <c r="A892" s="26"/>
    </row>
    <row r="893" spans="1:1">
      <c r="A893" s="26"/>
    </row>
    <row r="894" spans="1:1">
      <c r="A894" s="26"/>
    </row>
    <row r="895" spans="1:1">
      <c r="A895" s="26"/>
    </row>
    <row r="896" spans="1:1">
      <c r="A896" s="26"/>
    </row>
    <row r="897" spans="1:1">
      <c r="A897" s="26"/>
    </row>
    <row r="898" spans="1:1">
      <c r="A898" s="26"/>
    </row>
    <row r="899" spans="1:1">
      <c r="A899" s="26"/>
    </row>
    <row r="900" spans="1:1">
      <c r="A900" s="26"/>
    </row>
    <row r="901" spans="1:1">
      <c r="A901" s="26"/>
    </row>
    <row r="902" spans="1:1">
      <c r="A902" s="26"/>
    </row>
    <row r="903" spans="1:1">
      <c r="A903" s="26"/>
    </row>
    <row r="904" spans="1:1">
      <c r="A904" s="26"/>
    </row>
    <row r="905" spans="1:1">
      <c r="A905" s="26"/>
    </row>
    <row r="906" spans="1:1">
      <c r="A906" s="26"/>
    </row>
    <row r="907" spans="1:1">
      <c r="A907" s="26"/>
    </row>
    <row r="908" spans="1:1">
      <c r="A908" s="26"/>
    </row>
    <row r="909" spans="1:1">
      <c r="A909" s="26"/>
    </row>
    <row r="910" spans="1:1">
      <c r="A910" s="26"/>
    </row>
    <row r="911" spans="1:1">
      <c r="A911" s="26"/>
    </row>
    <row r="912" spans="1:1">
      <c r="A912" s="26"/>
    </row>
    <row r="913" spans="1:1">
      <c r="A913" s="26"/>
    </row>
    <row r="914" spans="1:1">
      <c r="A914" s="26"/>
    </row>
    <row r="915" spans="1:1">
      <c r="A915" s="26"/>
    </row>
    <row r="916" spans="1:1">
      <c r="A916" s="26"/>
    </row>
    <row r="917" spans="1:1">
      <c r="A917" s="26"/>
    </row>
    <row r="918" spans="1:1">
      <c r="A918" s="26"/>
    </row>
    <row r="919" spans="1:1">
      <c r="A919" s="26"/>
    </row>
    <row r="920" spans="1:1">
      <c r="A920" s="26"/>
    </row>
    <row r="921" spans="1:1">
      <c r="A921" s="26"/>
    </row>
    <row r="922" spans="1:1">
      <c r="A922" s="26"/>
    </row>
    <row r="923" spans="1:1">
      <c r="A923" s="26"/>
    </row>
    <row r="924" spans="1:1">
      <c r="A924" s="26"/>
    </row>
    <row r="925" spans="1:1">
      <c r="A925" s="26"/>
    </row>
    <row r="926" spans="1:1">
      <c r="A926" s="26"/>
    </row>
    <row r="927" spans="1:1">
      <c r="A927" s="26"/>
    </row>
    <row r="928" spans="1:1">
      <c r="A928" s="26"/>
    </row>
    <row r="929" spans="1:1">
      <c r="A929" s="26"/>
    </row>
    <row r="930" spans="1:1">
      <c r="A930" s="26"/>
    </row>
    <row r="931" spans="1:1">
      <c r="A931" s="26"/>
    </row>
    <row r="932" spans="1:1">
      <c r="A932" s="26"/>
    </row>
    <row r="933" spans="1:1">
      <c r="A933" s="26"/>
    </row>
    <row r="934" spans="1:1">
      <c r="A934" s="26"/>
    </row>
    <row r="935" spans="1:1">
      <c r="A935" s="26"/>
    </row>
    <row r="936" spans="1:1">
      <c r="A936" s="26"/>
    </row>
    <row r="937" spans="1:1">
      <c r="A937" s="26"/>
    </row>
    <row r="938" spans="1:1">
      <c r="A938" s="26"/>
    </row>
    <row r="939" spans="1:1">
      <c r="A939" s="26"/>
    </row>
    <row r="940" spans="1:1">
      <c r="A940" s="26"/>
    </row>
    <row r="941" spans="1:1">
      <c r="A941" s="26"/>
    </row>
    <row r="942" spans="1:1">
      <c r="A942" s="26"/>
    </row>
    <row r="943" spans="1:1">
      <c r="A943" s="26"/>
    </row>
    <row r="944" spans="1:1">
      <c r="A944" s="26"/>
    </row>
    <row r="945" spans="1:1">
      <c r="A945" s="26"/>
    </row>
    <row r="946" spans="1:1">
      <c r="A946" s="26"/>
    </row>
    <row r="947" spans="1:1">
      <c r="A947" s="26"/>
    </row>
    <row r="948" spans="1:1">
      <c r="A948" s="26"/>
    </row>
    <row r="949" spans="1:1">
      <c r="A949" s="26"/>
    </row>
    <row r="950" spans="1:1">
      <c r="A950" s="26"/>
    </row>
    <row r="951" spans="1:1">
      <c r="A951" s="26"/>
    </row>
    <row r="952" spans="1:1">
      <c r="A952" s="26"/>
    </row>
    <row r="953" spans="1:1">
      <c r="A953" s="26"/>
    </row>
    <row r="954" spans="1:1">
      <c r="A954" s="26"/>
    </row>
    <row r="955" spans="1:1">
      <c r="A955" s="26"/>
    </row>
    <row r="956" spans="1:1">
      <c r="A956" s="26"/>
    </row>
    <row r="957" spans="1:1">
      <c r="A957" s="26"/>
    </row>
    <row r="958" spans="1:1">
      <c r="A958" s="26"/>
    </row>
    <row r="959" spans="1:1">
      <c r="A959" s="26"/>
    </row>
    <row r="960" spans="1:1">
      <c r="A960" s="26"/>
    </row>
    <row r="961" spans="1:1">
      <c r="A961" s="26"/>
    </row>
    <row r="962" spans="1:1">
      <c r="A962" s="26"/>
    </row>
    <row r="963" spans="1:1">
      <c r="A963" s="26"/>
    </row>
    <row r="964" spans="1:1">
      <c r="A964" s="26"/>
    </row>
    <row r="965" spans="1:1">
      <c r="A965" s="26"/>
    </row>
    <row r="966" spans="1:1">
      <c r="A966" s="26"/>
    </row>
    <row r="967" spans="1:1">
      <c r="A967" s="26"/>
    </row>
    <row r="968" spans="1:1">
      <c r="A968" s="26"/>
    </row>
    <row r="969" spans="1:1">
      <c r="A969" s="26"/>
    </row>
    <row r="970" spans="1:1">
      <c r="A970" s="26"/>
    </row>
    <row r="971" spans="1:1">
      <c r="A971" s="26"/>
    </row>
    <row r="972" spans="1:1">
      <c r="A972" s="26"/>
    </row>
    <row r="973" spans="1:1">
      <c r="A973" s="26"/>
    </row>
    <row r="974" spans="1:1">
      <c r="A974" s="26"/>
    </row>
    <row r="975" spans="1:1">
      <c r="A975" s="26"/>
    </row>
    <row r="976" spans="1:1">
      <c r="A976" s="26"/>
    </row>
    <row r="977" spans="1:1">
      <c r="A977" s="26"/>
    </row>
    <row r="978" spans="1:1">
      <c r="A978" s="26"/>
    </row>
    <row r="979" spans="1:1">
      <c r="A979" s="26"/>
    </row>
    <row r="980" spans="1:1">
      <c r="A980" s="26"/>
    </row>
    <row r="981" spans="1:1">
      <c r="A981" s="26"/>
    </row>
    <row r="982" spans="1:1">
      <c r="A982" s="26"/>
    </row>
    <row r="983" spans="1:1">
      <c r="A983" s="26"/>
    </row>
    <row r="984" spans="1:1">
      <c r="A984" s="26"/>
    </row>
    <row r="985" spans="1:1">
      <c r="A985" s="26"/>
    </row>
    <row r="986" spans="1:1">
      <c r="A986" s="26"/>
    </row>
    <row r="987" spans="1:1">
      <c r="A987" s="26"/>
    </row>
    <row r="988" spans="1:1">
      <c r="A988" s="26"/>
    </row>
    <row r="989" spans="1:1">
      <c r="A989" s="26"/>
    </row>
    <row r="990" spans="1:1">
      <c r="A990" s="26"/>
    </row>
    <row r="991" spans="1:1">
      <c r="A991" s="26"/>
    </row>
    <row r="992" spans="1:1">
      <c r="A992" s="26"/>
    </row>
    <row r="993" spans="1:1">
      <c r="A993" s="26"/>
    </row>
    <row r="994" spans="1:1">
      <c r="A994" s="26"/>
    </row>
    <row r="995" spans="1:1">
      <c r="A995" s="26"/>
    </row>
    <row r="996" spans="1:1">
      <c r="A996" s="26"/>
    </row>
    <row r="997" spans="1:1">
      <c r="A997" s="26"/>
    </row>
    <row r="998" spans="1:1">
      <c r="A998" s="26"/>
    </row>
    <row r="999" spans="1:1">
      <c r="A999" s="26"/>
    </row>
    <row r="1000" spans="1:1">
      <c r="A1000" s="26"/>
    </row>
    <row r="1001" spans="1:1">
      <c r="A1001" s="26"/>
    </row>
    <row r="1002" spans="1:1">
      <c r="A1002" s="26"/>
    </row>
    <row r="1003" spans="1:1">
      <c r="A1003" s="26"/>
    </row>
    <row r="1004" spans="1:1">
      <c r="A1004" s="26"/>
    </row>
    <row r="1005" spans="1:1">
      <c r="A1005" s="26"/>
    </row>
    <row r="1006" spans="1:1">
      <c r="A1006" s="26"/>
    </row>
    <row r="1007" spans="1:1">
      <c r="A1007" s="26"/>
    </row>
    <row r="1008" spans="1:1">
      <c r="A1008" s="26"/>
    </row>
    <row r="1009" spans="1:1">
      <c r="A1009" s="26"/>
    </row>
    <row r="1010" spans="1:1">
      <c r="A1010" s="26"/>
    </row>
    <row r="1011" spans="1:1">
      <c r="A1011" s="26"/>
    </row>
    <row r="1012" spans="1:1">
      <c r="A1012" s="26"/>
    </row>
    <row r="1013" spans="1:1">
      <c r="A1013" s="26"/>
    </row>
    <row r="1014" spans="1:1">
      <c r="A1014" s="26"/>
    </row>
    <row r="1015" spans="1:1">
      <c r="A1015" s="26"/>
    </row>
    <row r="1016" spans="1:1">
      <c r="A1016" s="26"/>
    </row>
    <row r="1017" spans="1:1">
      <c r="A1017" s="26"/>
    </row>
    <row r="1018" spans="1:1">
      <c r="A1018" s="26"/>
    </row>
    <row r="1019" spans="1:1">
      <c r="A1019" s="26"/>
    </row>
    <row r="1020" spans="1:1">
      <c r="A1020" s="2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K524"/>
  <sheetViews>
    <sheetView workbookViewId="0"/>
  </sheetViews>
  <sheetFormatPr defaultColWidth="14.42578125" defaultRowHeight="15.75" customHeight="1"/>
  <sheetData>
    <row r="1" spans="1:9">
      <c r="A1" s="30"/>
      <c r="B1" s="31">
        <v>0.79374999999999996</v>
      </c>
      <c r="C1" s="135" t="s">
        <v>460</v>
      </c>
      <c r="D1" s="136" t="s">
        <v>461</v>
      </c>
      <c r="E1" s="324" t="s">
        <v>462</v>
      </c>
      <c r="F1" s="320"/>
      <c r="G1" s="320"/>
      <c r="H1" s="320"/>
      <c r="I1" s="320"/>
    </row>
    <row r="20" spans="1:11">
      <c r="A20" s="323" t="s">
        <v>528</v>
      </c>
      <c r="B20" s="322"/>
      <c r="C20" s="322"/>
      <c r="D20" s="322"/>
      <c r="H20" s="323" t="s">
        <v>529</v>
      </c>
      <c r="I20" s="322"/>
      <c r="J20" s="322"/>
      <c r="K20" s="322"/>
    </row>
    <row r="22" spans="1:11">
      <c r="A22" s="30"/>
      <c r="B22" s="31">
        <v>0.79861111111111116</v>
      </c>
      <c r="C22" s="135" t="s">
        <v>463</v>
      </c>
      <c r="D22" s="136" t="s">
        <v>464</v>
      </c>
      <c r="E22" s="324" t="s">
        <v>465</v>
      </c>
      <c r="F22" s="320"/>
      <c r="G22" s="320"/>
      <c r="H22" s="320"/>
      <c r="I22" s="320"/>
    </row>
    <row r="41" spans="1:11">
      <c r="A41" s="323" t="s">
        <v>530</v>
      </c>
      <c r="B41" s="322"/>
      <c r="C41" s="322"/>
      <c r="D41" s="322"/>
      <c r="H41" s="323" t="s">
        <v>531</v>
      </c>
      <c r="I41" s="322"/>
      <c r="J41" s="322"/>
      <c r="K41" s="322"/>
    </row>
    <row r="43" spans="1:11">
      <c r="A43" s="30"/>
      <c r="B43" s="31">
        <v>0.80069444444444449</v>
      </c>
      <c r="C43" s="135" t="s">
        <v>466</v>
      </c>
      <c r="D43" s="136" t="s">
        <v>467</v>
      </c>
      <c r="E43" s="324" t="s">
        <v>468</v>
      </c>
      <c r="F43" s="320"/>
      <c r="G43" s="320"/>
      <c r="H43" s="320"/>
      <c r="I43" s="320"/>
    </row>
    <row r="62" spans="1:11">
      <c r="A62" s="323" t="s">
        <v>532</v>
      </c>
      <c r="B62" s="322"/>
      <c r="C62" s="322"/>
      <c r="D62" s="322"/>
      <c r="H62" s="323" t="s">
        <v>533</v>
      </c>
      <c r="I62" s="322"/>
      <c r="J62" s="322"/>
      <c r="K62" s="322"/>
    </row>
    <row r="64" spans="1:11">
      <c r="A64" s="30"/>
      <c r="B64" s="31">
        <v>0.80208333333333337</v>
      </c>
      <c r="C64" s="135" t="s">
        <v>460</v>
      </c>
      <c r="D64" s="136" t="s">
        <v>469</v>
      </c>
      <c r="E64" s="324" t="s">
        <v>470</v>
      </c>
      <c r="F64" s="320"/>
      <c r="G64" s="320"/>
      <c r="H64" s="320"/>
      <c r="I64" s="320"/>
    </row>
    <row r="83" spans="1:11">
      <c r="A83" s="323" t="s">
        <v>534</v>
      </c>
      <c r="B83" s="322"/>
      <c r="C83" s="322"/>
      <c r="D83" s="322"/>
      <c r="H83" s="323" t="s">
        <v>535</v>
      </c>
      <c r="I83" s="322"/>
      <c r="J83" s="322"/>
      <c r="K83" s="322"/>
    </row>
    <row r="85" spans="1:11">
      <c r="A85" s="30"/>
      <c r="B85" s="31">
        <v>0.8041666666666667</v>
      </c>
      <c r="C85" s="135" t="s">
        <v>471</v>
      </c>
      <c r="D85" s="136" t="s">
        <v>472</v>
      </c>
      <c r="E85" s="324" t="s">
        <v>473</v>
      </c>
      <c r="F85" s="320"/>
      <c r="G85" s="320"/>
      <c r="H85" s="320"/>
      <c r="I85" s="320"/>
    </row>
    <row r="104" spans="1:11">
      <c r="A104" s="323" t="s">
        <v>536</v>
      </c>
      <c r="B104" s="322"/>
      <c r="C104" s="322"/>
      <c r="D104" s="322"/>
      <c r="H104" s="323" t="s">
        <v>537</v>
      </c>
      <c r="I104" s="322"/>
      <c r="J104" s="322"/>
      <c r="K104" s="322"/>
    </row>
    <row r="106" spans="1:11">
      <c r="A106" s="30"/>
      <c r="B106" s="31">
        <v>0.80902777777777779</v>
      </c>
      <c r="C106" s="135" t="s">
        <v>460</v>
      </c>
      <c r="D106" s="136" t="s">
        <v>474</v>
      </c>
      <c r="E106" s="324" t="s">
        <v>475</v>
      </c>
      <c r="F106" s="320"/>
      <c r="G106" s="320"/>
      <c r="H106" s="320"/>
      <c r="I106" s="320"/>
    </row>
    <row r="125" spans="1:11">
      <c r="A125" s="323" t="s">
        <v>538</v>
      </c>
      <c r="B125" s="322"/>
      <c r="C125" s="322"/>
      <c r="D125" s="322"/>
      <c r="H125" s="323" t="s">
        <v>539</v>
      </c>
      <c r="I125" s="322"/>
      <c r="J125" s="322"/>
      <c r="K125" s="322"/>
    </row>
    <row r="127" spans="1:11">
      <c r="A127" s="30"/>
      <c r="B127" s="31">
        <v>0.81111111111111112</v>
      </c>
      <c r="C127" s="135" t="s">
        <v>476</v>
      </c>
      <c r="D127" s="136" t="s">
        <v>477</v>
      </c>
      <c r="E127" s="324" t="s">
        <v>478</v>
      </c>
      <c r="F127" s="320"/>
      <c r="G127" s="320"/>
      <c r="H127" s="320"/>
      <c r="I127" s="320"/>
    </row>
    <row r="146" spans="1:11">
      <c r="A146" s="323" t="s">
        <v>540</v>
      </c>
      <c r="B146" s="322"/>
      <c r="C146" s="322"/>
      <c r="D146" s="322"/>
      <c r="H146" s="323" t="s">
        <v>541</v>
      </c>
      <c r="I146" s="322"/>
      <c r="J146" s="322"/>
      <c r="K146" s="322"/>
    </row>
    <row r="148" spans="1:11">
      <c r="A148" s="30"/>
      <c r="B148" s="31">
        <v>0.81597222222222221</v>
      </c>
      <c r="C148" s="135" t="s">
        <v>463</v>
      </c>
      <c r="D148" s="136" t="s">
        <v>480</v>
      </c>
      <c r="E148" s="324" t="s">
        <v>481</v>
      </c>
      <c r="F148" s="320"/>
      <c r="G148" s="320"/>
      <c r="H148" s="320"/>
      <c r="I148" s="320"/>
    </row>
    <row r="167" spans="1:11">
      <c r="A167" s="323" t="s">
        <v>542</v>
      </c>
      <c r="B167" s="322"/>
      <c r="C167" s="322"/>
      <c r="D167" s="322"/>
      <c r="H167" s="323" t="s">
        <v>543</v>
      </c>
      <c r="I167" s="322"/>
      <c r="J167" s="322"/>
      <c r="K167" s="322"/>
    </row>
    <row r="169" spans="1:11">
      <c r="A169" s="30"/>
      <c r="B169" s="31">
        <v>0.82430555555555551</v>
      </c>
      <c r="C169" s="135" t="s">
        <v>471</v>
      </c>
      <c r="D169" s="136" t="s">
        <v>482</v>
      </c>
      <c r="E169" s="324" t="s">
        <v>483</v>
      </c>
      <c r="F169" s="320"/>
      <c r="G169" s="320"/>
      <c r="H169" s="320"/>
      <c r="I169" s="320"/>
    </row>
    <row r="188" spans="1:11">
      <c r="A188" s="323" t="s">
        <v>544</v>
      </c>
      <c r="B188" s="322"/>
      <c r="C188" s="322"/>
      <c r="D188" s="322"/>
      <c r="H188" s="323" t="s">
        <v>545</v>
      </c>
      <c r="I188" s="322"/>
      <c r="J188" s="322"/>
      <c r="K188" s="322"/>
    </row>
    <row r="190" spans="1:11">
      <c r="A190" s="30"/>
      <c r="B190" s="31">
        <v>0.82847222222222228</v>
      </c>
      <c r="C190" s="135" t="s">
        <v>484</v>
      </c>
      <c r="D190" s="136" t="s">
        <v>485</v>
      </c>
      <c r="E190" s="324" t="s">
        <v>486</v>
      </c>
      <c r="F190" s="320"/>
      <c r="G190" s="320"/>
      <c r="H190" s="320"/>
      <c r="I190" s="320"/>
    </row>
    <row r="209" spans="1:11">
      <c r="A209" s="323" t="s">
        <v>546</v>
      </c>
      <c r="B209" s="322"/>
      <c r="C209" s="322"/>
      <c r="D209" s="322"/>
      <c r="H209" s="323" t="s">
        <v>547</v>
      </c>
      <c r="I209" s="322"/>
      <c r="J209" s="322"/>
      <c r="K209" s="322"/>
    </row>
    <row r="211" spans="1:11">
      <c r="A211" s="30"/>
      <c r="B211" s="31">
        <v>0.83888888888888891</v>
      </c>
      <c r="C211" s="135" t="s">
        <v>466</v>
      </c>
      <c r="D211" s="136" t="s">
        <v>487</v>
      </c>
      <c r="E211" s="324" t="s">
        <v>488</v>
      </c>
      <c r="F211" s="320"/>
      <c r="G211" s="320"/>
      <c r="H211" s="320"/>
      <c r="I211" s="320"/>
    </row>
    <row r="230" spans="1:11">
      <c r="A230" s="323" t="s">
        <v>548</v>
      </c>
      <c r="B230" s="322"/>
      <c r="C230" s="322"/>
      <c r="D230" s="322"/>
      <c r="H230" s="323" t="s">
        <v>549</v>
      </c>
      <c r="I230" s="322"/>
      <c r="J230" s="322"/>
      <c r="K230" s="322"/>
    </row>
    <row r="232" spans="1:11">
      <c r="A232" s="30"/>
      <c r="B232" s="31">
        <v>0.85069444444444442</v>
      </c>
      <c r="C232" s="135" t="s">
        <v>489</v>
      </c>
      <c r="D232" s="136" t="s">
        <v>490</v>
      </c>
      <c r="E232" s="324" t="s">
        <v>491</v>
      </c>
      <c r="F232" s="320"/>
      <c r="G232" s="320"/>
      <c r="H232" s="320"/>
      <c r="I232" s="320"/>
    </row>
    <row r="251" spans="1:11">
      <c r="A251" s="323" t="s">
        <v>550</v>
      </c>
      <c r="B251" s="322"/>
      <c r="C251" s="322"/>
      <c r="D251" s="322"/>
      <c r="H251" s="323" t="s">
        <v>551</v>
      </c>
      <c r="I251" s="322"/>
      <c r="J251" s="322"/>
      <c r="K251" s="322"/>
    </row>
    <row r="253" spans="1:11">
      <c r="A253" s="30"/>
      <c r="B253" s="31">
        <v>0.85763888888888884</v>
      </c>
      <c r="C253" s="135" t="s">
        <v>489</v>
      </c>
      <c r="D253" s="136" t="s">
        <v>492</v>
      </c>
      <c r="E253" s="324" t="s">
        <v>493</v>
      </c>
      <c r="F253" s="320"/>
      <c r="G253" s="320"/>
      <c r="H253" s="320"/>
      <c r="I253" s="320"/>
    </row>
    <row r="272" spans="1:11">
      <c r="A272" s="323" t="s">
        <v>552</v>
      </c>
      <c r="B272" s="322"/>
      <c r="C272" s="322"/>
      <c r="D272" s="322"/>
      <c r="H272" s="323" t="s">
        <v>553</v>
      </c>
      <c r="I272" s="322"/>
      <c r="J272" s="322"/>
      <c r="K272" s="322"/>
    </row>
    <row r="274" spans="1:9">
      <c r="A274" s="30"/>
      <c r="B274" s="31">
        <v>0.86805555555555558</v>
      </c>
      <c r="C274" s="135" t="s">
        <v>494</v>
      </c>
      <c r="D274" s="136" t="s">
        <v>495</v>
      </c>
      <c r="E274" s="324" t="s">
        <v>496</v>
      </c>
      <c r="F274" s="320"/>
      <c r="G274" s="320"/>
      <c r="H274" s="320"/>
      <c r="I274" s="320"/>
    </row>
    <row r="293" spans="1:11">
      <c r="A293" s="323" t="s">
        <v>554</v>
      </c>
      <c r="B293" s="322"/>
      <c r="C293" s="322"/>
      <c r="D293" s="322"/>
      <c r="H293" s="323" t="s">
        <v>555</v>
      </c>
      <c r="I293" s="322"/>
      <c r="J293" s="322"/>
      <c r="K293" s="322"/>
    </row>
    <row r="295" spans="1:11">
      <c r="A295" s="30"/>
      <c r="B295" s="31">
        <v>0.87361111111111112</v>
      </c>
      <c r="C295" s="135" t="s">
        <v>494</v>
      </c>
      <c r="D295" s="136" t="s">
        <v>497</v>
      </c>
      <c r="E295" s="324" t="s">
        <v>498</v>
      </c>
      <c r="F295" s="320"/>
      <c r="G295" s="320"/>
      <c r="H295" s="320"/>
      <c r="I295" s="320"/>
    </row>
    <row r="314" spans="1:11">
      <c r="A314" s="323" t="s">
        <v>556</v>
      </c>
      <c r="B314" s="322"/>
      <c r="C314" s="322"/>
      <c r="D314" s="322"/>
      <c r="H314" s="323" t="s">
        <v>557</v>
      </c>
      <c r="I314" s="322"/>
      <c r="J314" s="322"/>
      <c r="K314" s="322"/>
    </row>
    <row r="316" spans="1:11">
      <c r="A316" s="30"/>
      <c r="B316" s="31">
        <v>0.87708333333333333</v>
      </c>
      <c r="C316" s="135" t="s">
        <v>499</v>
      </c>
      <c r="D316" s="136" t="s">
        <v>500</v>
      </c>
      <c r="E316" s="324" t="s">
        <v>501</v>
      </c>
      <c r="F316" s="320"/>
      <c r="G316" s="320"/>
      <c r="H316" s="320"/>
      <c r="I316" s="320"/>
    </row>
    <row r="335" spans="1:11">
      <c r="A335" s="323" t="s">
        <v>558</v>
      </c>
      <c r="B335" s="322"/>
      <c r="C335" s="322"/>
      <c r="D335" s="322"/>
      <c r="H335" s="323" t="s">
        <v>559</v>
      </c>
      <c r="I335" s="322"/>
      <c r="J335" s="322"/>
      <c r="K335" s="322"/>
    </row>
    <row r="337" spans="1:9">
      <c r="A337" s="30"/>
      <c r="B337" s="31">
        <v>0.88541666666666663</v>
      </c>
      <c r="C337" s="137" t="s">
        <v>502</v>
      </c>
      <c r="D337" s="136" t="s">
        <v>503</v>
      </c>
      <c r="E337" s="324" t="s">
        <v>504</v>
      </c>
      <c r="F337" s="320"/>
      <c r="G337" s="320"/>
      <c r="H337" s="320"/>
      <c r="I337" s="320"/>
    </row>
    <row r="356" spans="1:11">
      <c r="A356" s="323" t="s">
        <v>560</v>
      </c>
      <c r="B356" s="322"/>
      <c r="C356" s="322"/>
      <c r="D356" s="322"/>
      <c r="H356" s="323" t="s">
        <v>561</v>
      </c>
      <c r="I356" s="322"/>
      <c r="J356" s="322"/>
      <c r="K356" s="322"/>
    </row>
    <row r="358" spans="1:11">
      <c r="A358" s="30"/>
      <c r="B358" s="31">
        <v>0.89513888888888893</v>
      </c>
      <c r="C358" s="137" t="s">
        <v>505</v>
      </c>
      <c r="D358" s="136" t="s">
        <v>506</v>
      </c>
      <c r="E358" s="324" t="s">
        <v>507</v>
      </c>
      <c r="F358" s="320"/>
      <c r="G358" s="320"/>
      <c r="H358" s="320"/>
      <c r="I358" s="320"/>
    </row>
    <row r="377" spans="1:11">
      <c r="A377" s="323" t="s">
        <v>562</v>
      </c>
      <c r="B377" s="322"/>
      <c r="C377" s="322"/>
      <c r="D377" s="322"/>
      <c r="H377" s="323" t="s">
        <v>563</v>
      </c>
      <c r="I377" s="322"/>
      <c r="J377" s="322"/>
      <c r="K377" s="322"/>
    </row>
    <row r="379" spans="1:11">
      <c r="A379" s="30"/>
      <c r="B379" s="31">
        <v>0.90277777777777779</v>
      </c>
      <c r="C379" s="137" t="s">
        <v>502</v>
      </c>
      <c r="D379" s="136" t="s">
        <v>509</v>
      </c>
      <c r="E379" s="324" t="s">
        <v>510</v>
      </c>
      <c r="F379" s="320"/>
      <c r="G379" s="320"/>
      <c r="H379" s="320"/>
      <c r="I379" s="320"/>
    </row>
    <row r="398" spans="1:11">
      <c r="A398" s="323" t="s">
        <v>564</v>
      </c>
      <c r="B398" s="322"/>
      <c r="C398" s="322"/>
      <c r="D398" s="322"/>
      <c r="H398" s="323" t="s">
        <v>565</v>
      </c>
      <c r="I398" s="322"/>
      <c r="J398" s="322"/>
      <c r="K398" s="322"/>
    </row>
    <row r="400" spans="1:11">
      <c r="A400" s="30"/>
      <c r="B400" s="31">
        <v>0.90555555555555556</v>
      </c>
      <c r="C400" s="137" t="s">
        <v>505</v>
      </c>
      <c r="D400" s="136" t="s">
        <v>511</v>
      </c>
      <c r="E400" s="324" t="s">
        <v>512</v>
      </c>
      <c r="F400" s="320"/>
      <c r="G400" s="320"/>
      <c r="H400" s="320"/>
      <c r="I400" s="320"/>
    </row>
    <row r="419" spans="1:11">
      <c r="A419" s="323" t="s">
        <v>566</v>
      </c>
      <c r="B419" s="322"/>
      <c r="C419" s="322"/>
      <c r="D419" s="322"/>
      <c r="H419" s="323" t="s">
        <v>567</v>
      </c>
      <c r="I419" s="322"/>
      <c r="J419" s="322"/>
      <c r="K419" s="322"/>
    </row>
    <row r="421" spans="1:11">
      <c r="A421" s="30"/>
      <c r="B421" s="31">
        <v>0.91319444444444442</v>
      </c>
      <c r="C421" s="137" t="s">
        <v>505</v>
      </c>
      <c r="D421" s="136" t="s">
        <v>513</v>
      </c>
      <c r="E421" s="324" t="s">
        <v>514</v>
      </c>
      <c r="F421" s="320"/>
      <c r="G421" s="320"/>
      <c r="H421" s="320"/>
      <c r="I421" s="320"/>
    </row>
    <row r="440" spans="1:11">
      <c r="A440" s="323" t="s">
        <v>568</v>
      </c>
      <c r="B440" s="322"/>
      <c r="C440" s="322"/>
      <c r="D440" s="322"/>
      <c r="H440" s="323" t="s">
        <v>569</v>
      </c>
      <c r="I440" s="322"/>
      <c r="J440" s="322"/>
      <c r="K440" s="322"/>
    </row>
    <row r="442" spans="1:11">
      <c r="A442" s="30"/>
      <c r="B442" s="31">
        <v>0.9194444444444444</v>
      </c>
      <c r="C442" s="137" t="s">
        <v>515</v>
      </c>
      <c r="D442" s="136" t="s">
        <v>516</v>
      </c>
      <c r="E442" s="324" t="s">
        <v>517</v>
      </c>
      <c r="F442" s="320"/>
      <c r="G442" s="320"/>
      <c r="H442" s="320"/>
      <c r="I442" s="320"/>
    </row>
    <row r="461" spans="1:11">
      <c r="A461" s="323" t="s">
        <v>570</v>
      </c>
      <c r="B461" s="322"/>
      <c r="C461" s="322"/>
      <c r="D461" s="322"/>
      <c r="H461" s="323" t="s">
        <v>571</v>
      </c>
      <c r="I461" s="322"/>
      <c r="J461" s="322"/>
      <c r="K461" s="322"/>
    </row>
    <row r="463" spans="1:11">
      <c r="A463" s="30"/>
      <c r="B463" s="31">
        <v>0.92013888888888884</v>
      </c>
      <c r="C463" s="137" t="s">
        <v>518</v>
      </c>
      <c r="D463" s="136" t="s">
        <v>519</v>
      </c>
      <c r="E463" s="324" t="s">
        <v>520</v>
      </c>
      <c r="F463" s="320"/>
      <c r="G463" s="320"/>
      <c r="H463" s="320"/>
      <c r="I463" s="320"/>
    </row>
    <row r="482" spans="1:11">
      <c r="A482" s="323" t="s">
        <v>572</v>
      </c>
      <c r="B482" s="322"/>
      <c r="C482" s="322"/>
      <c r="D482" s="322"/>
      <c r="H482" s="323" t="s">
        <v>573</v>
      </c>
      <c r="I482" s="322"/>
      <c r="J482" s="322"/>
      <c r="K482" s="322"/>
    </row>
    <row r="484" spans="1:11">
      <c r="A484" s="30"/>
      <c r="B484" s="31">
        <v>0.94027777777777777</v>
      </c>
      <c r="C484" s="137" t="s">
        <v>521</v>
      </c>
      <c r="D484" s="136" t="s">
        <v>522</v>
      </c>
      <c r="E484" s="324" t="s">
        <v>523</v>
      </c>
      <c r="F484" s="320"/>
      <c r="G484" s="320"/>
      <c r="H484" s="320"/>
      <c r="I484" s="320"/>
    </row>
    <row r="503" spans="1:11">
      <c r="A503" s="323" t="s">
        <v>574</v>
      </c>
      <c r="B503" s="322"/>
      <c r="C503" s="322"/>
      <c r="D503" s="322"/>
      <c r="H503" s="323" t="s">
        <v>575</v>
      </c>
      <c r="I503" s="322"/>
      <c r="J503" s="322"/>
      <c r="K503" s="322"/>
    </row>
    <row r="505" spans="1:11">
      <c r="A505" s="30"/>
      <c r="B505" s="31">
        <v>3.6805555555555557E-2</v>
      </c>
      <c r="C505" s="137" t="s">
        <v>524</v>
      </c>
      <c r="D505" s="136" t="s">
        <v>525</v>
      </c>
      <c r="E505" s="324" t="s">
        <v>526</v>
      </c>
      <c r="F505" s="320"/>
      <c r="G505" s="320"/>
      <c r="H505" s="320"/>
      <c r="I505" s="320"/>
    </row>
    <row r="524" spans="1:11">
      <c r="A524" s="323" t="s">
        <v>576</v>
      </c>
      <c r="B524" s="322"/>
      <c r="C524" s="322"/>
      <c r="D524" s="322"/>
      <c r="H524" s="323" t="s">
        <v>577</v>
      </c>
      <c r="I524" s="322"/>
      <c r="J524" s="322"/>
      <c r="K524" s="322"/>
    </row>
  </sheetData>
  <mergeCells count="75">
    <mergeCell ref="A356:D356"/>
    <mergeCell ref="H356:K356"/>
    <mergeCell ref="E358:I358"/>
    <mergeCell ref="A377:D377"/>
    <mergeCell ref="H377:K377"/>
    <mergeCell ref="E379:I379"/>
    <mergeCell ref="A398:D398"/>
    <mergeCell ref="H398:K398"/>
    <mergeCell ref="E400:I400"/>
    <mergeCell ref="A419:D419"/>
    <mergeCell ref="H419:K419"/>
    <mergeCell ref="E421:I421"/>
    <mergeCell ref="H440:K440"/>
    <mergeCell ref="E442:I442"/>
    <mergeCell ref="A503:D503"/>
    <mergeCell ref="H503:K503"/>
    <mergeCell ref="E505:I505"/>
    <mergeCell ref="A524:D524"/>
    <mergeCell ref="H524:K524"/>
    <mergeCell ref="A440:D440"/>
    <mergeCell ref="A461:D461"/>
    <mergeCell ref="H461:K461"/>
    <mergeCell ref="E463:I463"/>
    <mergeCell ref="A482:D482"/>
    <mergeCell ref="H482:K482"/>
    <mergeCell ref="E484:I484"/>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H104:K104"/>
    <mergeCell ref="E106:I106"/>
    <mergeCell ref="A125:D125"/>
    <mergeCell ref="H125:K125"/>
    <mergeCell ref="E127:I127"/>
    <mergeCell ref="H146:K146"/>
    <mergeCell ref="E148:I148"/>
    <mergeCell ref="A146:D146"/>
    <mergeCell ref="A167:D167"/>
    <mergeCell ref="H167:K167"/>
    <mergeCell ref="E169:I169"/>
    <mergeCell ref="A188:D188"/>
    <mergeCell ref="H188:K188"/>
    <mergeCell ref="E190:I190"/>
    <mergeCell ref="A209:D209"/>
    <mergeCell ref="H209:K209"/>
    <mergeCell ref="E211:I211"/>
    <mergeCell ref="A230:D230"/>
    <mergeCell ref="H230:K230"/>
    <mergeCell ref="E232:I232"/>
    <mergeCell ref="A251:D251"/>
    <mergeCell ref="H251:K251"/>
    <mergeCell ref="E253:I253"/>
    <mergeCell ref="A272:D272"/>
    <mergeCell ref="H272:K272"/>
    <mergeCell ref="E274:I274"/>
    <mergeCell ref="H293:K293"/>
    <mergeCell ref="A335:D335"/>
    <mergeCell ref="H335:K335"/>
    <mergeCell ref="E337:I337"/>
    <mergeCell ref="E295:I295"/>
    <mergeCell ref="A293:D293"/>
    <mergeCell ref="A314:D314"/>
    <mergeCell ref="H314:K314"/>
    <mergeCell ref="E316:I316"/>
  </mergeCells>
  <hyperlinks>
    <hyperlink ref="B1" r:id="rId1" location="RNK/202008061903/202008061903" display="https://mesonet.agron.iastate.edu/lsr/ - RNK/202008061903/202008061903" xr:uid="{00000000-0004-0000-2200-000000000000}"/>
    <hyperlink ref="D1" r:id="rId2" location="RNK/202008061903/202008061903" xr:uid="{00000000-0004-0000-2200-000001000000}"/>
    <hyperlink ref="B22" r:id="rId3" location="RNK/202008061910/202008061910" display="https://mesonet.agron.iastate.edu/lsr/ - RNK/202008061910/202008061910" xr:uid="{00000000-0004-0000-2200-000002000000}"/>
    <hyperlink ref="D22" r:id="rId4" location="RNK/202008061910/202008061910" xr:uid="{00000000-0004-0000-2200-000003000000}"/>
    <hyperlink ref="B43" r:id="rId5" location="RNK/202008061913/202008061913" display="https://mesonet.agron.iastate.edu/lsr/ - RNK/202008061913/202008061913" xr:uid="{00000000-0004-0000-2200-000004000000}"/>
    <hyperlink ref="D43" r:id="rId6" location="RNK/202008061913/202008061913" xr:uid="{00000000-0004-0000-2200-000005000000}"/>
    <hyperlink ref="B64" r:id="rId7" location="RNK/202008061915/202008061915" display="https://mesonet.agron.iastate.edu/lsr/ - RNK/202008061915/202008061915" xr:uid="{00000000-0004-0000-2200-000006000000}"/>
    <hyperlink ref="D64" r:id="rId8" location="RNK/202008061915/202008061915" xr:uid="{00000000-0004-0000-2200-000007000000}"/>
    <hyperlink ref="B85" r:id="rId9" location="RNK/202008061918/202008061918" display="https://mesonet.agron.iastate.edu/lsr/ - RNK/202008061918/202008061918" xr:uid="{00000000-0004-0000-2200-000008000000}"/>
    <hyperlink ref="D85" r:id="rId10" location="RNK/202008061918/202008061918" xr:uid="{00000000-0004-0000-2200-000009000000}"/>
    <hyperlink ref="B106" r:id="rId11" location="RNK/202008061925/202008061925" display="https://mesonet.agron.iastate.edu/lsr/ - RNK/202008061925/202008061925" xr:uid="{00000000-0004-0000-2200-00000A000000}"/>
    <hyperlink ref="D106" r:id="rId12" location="RNK/202008061925/202008061925" xr:uid="{00000000-0004-0000-2200-00000B000000}"/>
    <hyperlink ref="B127" r:id="rId13" location="RNK/202008061928/202008061928" display="https://mesonet.agron.iastate.edu/lsr/ - RNK/202008061928/202008061928" xr:uid="{00000000-0004-0000-2200-00000C000000}"/>
    <hyperlink ref="D127" r:id="rId14" location="RNK/202008061928/202008061928" xr:uid="{00000000-0004-0000-2200-00000D000000}"/>
    <hyperlink ref="B148" r:id="rId15" location="RNK/202008061935/202008061935" display="https://mesonet.agron.iastate.edu/lsr/ - RNK/202008061935/202008061935" xr:uid="{00000000-0004-0000-2200-00000E000000}"/>
    <hyperlink ref="D148" r:id="rId16" location="RNK/202008061935/202008061935" xr:uid="{00000000-0004-0000-2200-00000F000000}"/>
    <hyperlink ref="B169" r:id="rId17" location="RNK/202008061947/202008061947" display="https://mesonet.agron.iastate.edu/lsr/ - RNK/202008061947/202008061947" xr:uid="{00000000-0004-0000-2200-000010000000}"/>
    <hyperlink ref="D169" r:id="rId18" location="RNK/202008061947/202008061947" xr:uid="{00000000-0004-0000-2200-000011000000}"/>
    <hyperlink ref="B190" r:id="rId19" location="RNK/202008061953/202008061953" display="https://mesonet.agron.iastate.edu/lsr/ - RNK/202008061953/202008061953" xr:uid="{00000000-0004-0000-2200-000012000000}"/>
    <hyperlink ref="D190" r:id="rId20" location="RNK/202008061953/202008061953" xr:uid="{00000000-0004-0000-2200-000013000000}"/>
    <hyperlink ref="B211" r:id="rId21" location="RNK/202008062008/202008062008" display="https://mesonet.agron.iastate.edu/lsr/ - RNK/202008062008/202008062008" xr:uid="{00000000-0004-0000-2200-000014000000}"/>
    <hyperlink ref="D211" r:id="rId22" location="RNK/202008062008/202008062008" xr:uid="{00000000-0004-0000-2200-000015000000}"/>
    <hyperlink ref="B232" r:id="rId23" location="RNK/202008062025/202008062025" display="https://mesonet.agron.iastate.edu/lsr/ - RNK/202008062025/202008062025" xr:uid="{00000000-0004-0000-2200-000016000000}"/>
    <hyperlink ref="D232" r:id="rId24" location="RNK/202008062025/202008062025" xr:uid="{00000000-0004-0000-2200-000017000000}"/>
    <hyperlink ref="B253" r:id="rId25" location="RNK/202008062035/202008062035" display="https://mesonet.agron.iastate.edu/lsr/ - RNK/202008062035/202008062035" xr:uid="{00000000-0004-0000-2200-000018000000}"/>
    <hyperlink ref="D253" r:id="rId26" location="RNK/202008062035/202008062035" xr:uid="{00000000-0004-0000-2200-000019000000}"/>
    <hyperlink ref="B274" r:id="rId27" location="RNK/202008062050/202008062050" display="https://mesonet.agron.iastate.edu/lsr/ - RNK/202008062050/202008062050" xr:uid="{00000000-0004-0000-2200-00001A000000}"/>
    <hyperlink ref="D274" r:id="rId28" location="RNK/202008062050/202008062050" xr:uid="{00000000-0004-0000-2200-00001B000000}"/>
    <hyperlink ref="B295" r:id="rId29" location="RNK/202008062058/202008062058" display="https://mesonet.agron.iastate.edu/lsr/ - RNK/202008062058/202008062058" xr:uid="{00000000-0004-0000-2200-00001C000000}"/>
    <hyperlink ref="D295" r:id="rId30" location="RNK/202008062058/202008062058" xr:uid="{00000000-0004-0000-2200-00001D000000}"/>
    <hyperlink ref="B316" r:id="rId31" location="RNK/202008062103/202008062103" display="https://mesonet.agron.iastate.edu/lsr/ - RNK/202008062103/202008062103" xr:uid="{00000000-0004-0000-2200-00001E000000}"/>
    <hyperlink ref="D316" r:id="rId32" location="RNK/202008062103/202008062103" xr:uid="{00000000-0004-0000-2200-00001F000000}"/>
    <hyperlink ref="B337" r:id="rId33" location="RNK/202008062115/202008062115" display="https://mesonet.agron.iastate.edu/lsr/ - RNK/202008062115/202008062115" xr:uid="{00000000-0004-0000-2200-000020000000}"/>
    <hyperlink ref="D337" r:id="rId34" location="RNK/202008062115/202008062115" xr:uid="{00000000-0004-0000-2200-000021000000}"/>
    <hyperlink ref="B358" r:id="rId35" location="RNK/202008062129/202008062129" display="https://mesonet.agron.iastate.edu/lsr/ - RNK/202008062129/202008062129" xr:uid="{00000000-0004-0000-2200-000022000000}"/>
    <hyperlink ref="D358" r:id="rId36" location="RNK/202008062129/202008062129" xr:uid="{00000000-0004-0000-2200-000023000000}"/>
    <hyperlink ref="B379" r:id="rId37" location="RNK/202008062140/202008062140" display="https://mesonet.agron.iastate.edu/lsr/ - RNK/202008062140/202008062140" xr:uid="{00000000-0004-0000-2200-000024000000}"/>
    <hyperlink ref="D379" r:id="rId38" location="RNK/202008062140/202008062140" xr:uid="{00000000-0004-0000-2200-000025000000}"/>
    <hyperlink ref="B400" r:id="rId39" location="RNK/202008062144/202008062144" display="https://mesonet.agron.iastate.edu/lsr/ - RNK/202008062144/202008062144" xr:uid="{00000000-0004-0000-2200-000026000000}"/>
    <hyperlink ref="D400" r:id="rId40" location="RNK/202008062144/202008062144" xr:uid="{00000000-0004-0000-2200-000027000000}"/>
    <hyperlink ref="B421" r:id="rId41" location="RNK/202008062155/202008062155" display="https://mesonet.agron.iastate.edu/lsr/ - RNK/202008062155/202008062155" xr:uid="{00000000-0004-0000-2200-000028000000}"/>
    <hyperlink ref="D421" r:id="rId42" location="RNK/202008062155/202008062155" xr:uid="{00000000-0004-0000-2200-000029000000}"/>
    <hyperlink ref="B442" r:id="rId43" location="RNK/202008062204/202008062204" display="https://mesonet.agron.iastate.edu/lsr/ - RNK/202008062204/202008062204" xr:uid="{00000000-0004-0000-2200-00002A000000}"/>
    <hyperlink ref="D442" r:id="rId44" location="RNK/202008062204/202008062204" xr:uid="{00000000-0004-0000-2200-00002B000000}"/>
    <hyperlink ref="B463" r:id="rId45" location="RNK/202008062205/202008062205" display="https://mesonet.agron.iastate.edu/lsr/ - RNK/202008062205/202008062205" xr:uid="{00000000-0004-0000-2200-00002C000000}"/>
    <hyperlink ref="D463" r:id="rId46" location="RNK/202008062205/202008062205" xr:uid="{00000000-0004-0000-2200-00002D000000}"/>
    <hyperlink ref="B484" r:id="rId47" location="RNK/202008062234/202008062234" display="https://mesonet.agron.iastate.edu/lsr/ - RNK/202008062234/202008062234" xr:uid="{00000000-0004-0000-2200-00002E000000}"/>
    <hyperlink ref="D484" r:id="rId48" location="RNK/202008062234/202008062234" xr:uid="{00000000-0004-0000-2200-00002F000000}"/>
    <hyperlink ref="B505" r:id="rId49" location="RNK/202008070053/202008070053" display="https://mesonet.agron.iastate.edu/lsr/ - RNK/202008070053/202008070053" xr:uid="{00000000-0004-0000-2200-000030000000}"/>
    <hyperlink ref="D505" r:id="rId50" location="RNK/202008070053/202008070053" xr:uid="{00000000-0004-0000-2200-000031000000}"/>
  </hyperlinks>
  <pageMargins left="0.7" right="0.7" top="0.75" bottom="0.75" header="0.3" footer="0.3"/>
  <drawing r:id="rId5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41D1-E20D-4BF0-8AA6-EDE59E658532}">
  <dimension ref="A1:K98"/>
  <sheetViews>
    <sheetView topLeftCell="H1" workbookViewId="0">
      <selection activeCell="P35" sqref="P35"/>
    </sheetView>
  </sheetViews>
  <sheetFormatPr defaultRowHeight="12.75"/>
  <cols>
    <col min="1" max="1" width="17" customWidth="1"/>
    <col min="7" max="7" width="17.28515625" customWidth="1"/>
  </cols>
  <sheetData>
    <row r="1" spans="1:11" s="316" customFormat="1" ht="13.5" thickBot="1">
      <c r="A1" s="3" t="s">
        <v>0</v>
      </c>
      <c r="B1" s="4" t="s">
        <v>1</v>
      </c>
      <c r="C1" s="4" t="s">
        <v>2</v>
      </c>
      <c r="D1" s="4" t="s">
        <v>3</v>
      </c>
      <c r="E1" s="4" t="s">
        <v>4</v>
      </c>
      <c r="F1" s="317"/>
      <c r="G1" s="3" t="s">
        <v>5</v>
      </c>
      <c r="H1" s="4" t="s">
        <v>1</v>
      </c>
      <c r="I1" s="4" t="s">
        <v>2</v>
      </c>
      <c r="J1" s="4" t="s">
        <v>3</v>
      </c>
      <c r="K1" s="4" t="s">
        <v>4</v>
      </c>
    </row>
    <row r="2" spans="1:11" s="316" customFormat="1">
      <c r="A2" s="171" t="s">
        <v>30</v>
      </c>
      <c r="B2" s="317"/>
      <c r="C2" s="317"/>
      <c r="D2" s="317">
        <v>10</v>
      </c>
      <c r="E2" s="317">
        <v>0</v>
      </c>
      <c r="F2" s="317"/>
      <c r="G2" s="171" t="s">
        <v>30</v>
      </c>
      <c r="H2" s="317"/>
      <c r="I2" s="317"/>
      <c r="J2" s="317">
        <v>10</v>
      </c>
      <c r="K2" s="317">
        <v>10</v>
      </c>
    </row>
    <row r="3" spans="1:11" s="316" customFormat="1">
      <c r="A3" s="171" t="s">
        <v>31</v>
      </c>
      <c r="B3" s="317"/>
      <c r="C3" s="317"/>
      <c r="D3" s="317">
        <v>10</v>
      </c>
      <c r="E3" s="317">
        <v>0</v>
      </c>
      <c r="F3" s="317"/>
      <c r="G3" s="171" t="s">
        <v>31</v>
      </c>
      <c r="H3" s="317"/>
      <c r="I3" s="317"/>
      <c r="J3" s="317">
        <v>10</v>
      </c>
      <c r="K3" s="317">
        <v>10</v>
      </c>
    </row>
    <row r="4" spans="1:11" s="316" customFormat="1" ht="27.75" customHeight="1">
      <c r="A4" s="175" t="s">
        <v>32</v>
      </c>
      <c r="B4" s="317">
        <v>16</v>
      </c>
      <c r="C4" s="317">
        <v>10</v>
      </c>
      <c r="D4" s="317">
        <v>10</v>
      </c>
      <c r="E4" s="317">
        <v>10</v>
      </c>
      <c r="F4" s="317"/>
      <c r="G4" s="175" t="s">
        <v>32</v>
      </c>
      <c r="H4" s="317">
        <v>16</v>
      </c>
      <c r="I4" s="317">
        <v>16</v>
      </c>
      <c r="J4" s="317">
        <v>16</v>
      </c>
      <c r="K4" s="317">
        <v>10</v>
      </c>
    </row>
    <row r="5" spans="1:11" s="316" customFormat="1" ht="17.25" customHeight="1">
      <c r="A5" s="175" t="s">
        <v>33</v>
      </c>
      <c r="B5" s="317">
        <v>10</v>
      </c>
      <c r="C5" s="317">
        <v>10</v>
      </c>
      <c r="D5" s="317">
        <v>0</v>
      </c>
      <c r="E5" s="317">
        <v>0</v>
      </c>
      <c r="F5" s="317"/>
      <c r="G5" s="175" t="s">
        <v>33</v>
      </c>
      <c r="H5" s="317">
        <v>10</v>
      </c>
      <c r="I5" s="317">
        <v>10</v>
      </c>
      <c r="J5" s="317">
        <v>0</v>
      </c>
      <c r="K5" s="317">
        <v>0</v>
      </c>
    </row>
    <row r="6" spans="1:11" s="316" customFormat="1" ht="16.5" customHeight="1">
      <c r="A6" s="175" t="s">
        <v>34</v>
      </c>
      <c r="B6" s="317">
        <v>22</v>
      </c>
      <c r="C6" s="317">
        <v>16</v>
      </c>
      <c r="D6" s="317">
        <v>16</v>
      </c>
      <c r="E6" s="317">
        <v>16</v>
      </c>
      <c r="F6" s="317"/>
      <c r="G6" s="175" t="s">
        <v>34</v>
      </c>
      <c r="H6" s="317">
        <v>28</v>
      </c>
      <c r="I6" s="317">
        <v>22</v>
      </c>
      <c r="J6" s="317">
        <v>16</v>
      </c>
      <c r="K6" s="317">
        <v>16</v>
      </c>
    </row>
    <row r="7" spans="1:11" s="316" customFormat="1" ht="15" customHeight="1">
      <c r="A7" s="175" t="s">
        <v>35</v>
      </c>
      <c r="B7" s="317">
        <v>22</v>
      </c>
      <c r="C7" s="317">
        <v>16</v>
      </c>
      <c r="D7" s="317">
        <v>16</v>
      </c>
      <c r="E7" s="317">
        <v>16</v>
      </c>
      <c r="F7" s="317"/>
      <c r="G7" s="175" t="s">
        <v>35</v>
      </c>
      <c r="H7" s="317">
        <v>28</v>
      </c>
      <c r="I7" s="317">
        <v>22</v>
      </c>
      <c r="J7" s="317">
        <v>16</v>
      </c>
      <c r="K7" s="317">
        <v>16</v>
      </c>
    </row>
    <row r="8" spans="1:11" s="316" customFormat="1" ht="18" customHeight="1">
      <c r="A8" s="175" t="s">
        <v>36</v>
      </c>
      <c r="B8" s="317">
        <v>16</v>
      </c>
      <c r="C8" s="317">
        <v>10</v>
      </c>
      <c r="D8" s="317">
        <v>10</v>
      </c>
      <c r="E8" s="317">
        <v>10</v>
      </c>
      <c r="F8" s="317"/>
      <c r="G8" s="175" t="s">
        <v>36</v>
      </c>
      <c r="H8" s="317">
        <v>16</v>
      </c>
      <c r="I8" s="317">
        <v>16</v>
      </c>
      <c r="J8" s="317">
        <v>16</v>
      </c>
      <c r="K8" s="317">
        <v>10</v>
      </c>
    </row>
    <row r="9" spans="1:11" s="316" customFormat="1" ht="26.25" customHeight="1">
      <c r="A9" s="175" t="s">
        <v>37</v>
      </c>
      <c r="B9" s="317">
        <v>16</v>
      </c>
      <c r="C9" s="317">
        <v>10</v>
      </c>
      <c r="D9" s="317">
        <v>10</v>
      </c>
      <c r="E9" s="317">
        <v>10</v>
      </c>
      <c r="F9" s="317"/>
      <c r="G9" s="175" t="s">
        <v>37</v>
      </c>
      <c r="H9" s="317">
        <v>22</v>
      </c>
      <c r="I9" s="317">
        <v>16</v>
      </c>
      <c r="J9" s="317">
        <v>10</v>
      </c>
      <c r="K9" s="317">
        <v>10</v>
      </c>
    </row>
    <row r="10" spans="1:11" s="316" customFormat="1" ht="26.25" customHeight="1">
      <c r="A10" s="175" t="s">
        <v>38</v>
      </c>
      <c r="B10" s="317">
        <v>22</v>
      </c>
      <c r="C10" s="317">
        <v>16</v>
      </c>
      <c r="D10" s="317">
        <v>16</v>
      </c>
      <c r="E10" s="317">
        <v>16</v>
      </c>
      <c r="F10" s="317"/>
      <c r="G10" s="175" t="s">
        <v>38</v>
      </c>
      <c r="H10" s="317">
        <v>28</v>
      </c>
      <c r="I10" s="317">
        <v>22</v>
      </c>
      <c r="J10" s="317">
        <v>16</v>
      </c>
      <c r="K10" s="317">
        <v>16</v>
      </c>
    </row>
    <row r="11" spans="1:11" s="316" customFormat="1">
      <c r="A11" s="175" t="s">
        <v>35</v>
      </c>
      <c r="B11" s="317">
        <v>22</v>
      </c>
      <c r="C11" s="317">
        <v>22</v>
      </c>
      <c r="D11" s="317">
        <v>22</v>
      </c>
      <c r="E11" s="317">
        <v>22</v>
      </c>
      <c r="F11" s="317"/>
      <c r="G11" s="175" t="s">
        <v>35</v>
      </c>
      <c r="H11" s="317">
        <v>28</v>
      </c>
      <c r="I11" s="317">
        <v>22</v>
      </c>
      <c r="J11" s="317">
        <v>22</v>
      </c>
      <c r="K11" s="317">
        <v>22</v>
      </c>
    </row>
    <row r="12" spans="1:11" s="316" customFormat="1">
      <c r="A12" s="171" t="s">
        <v>39</v>
      </c>
      <c r="B12" s="317"/>
      <c r="C12" s="317">
        <v>10</v>
      </c>
      <c r="D12" s="317">
        <v>10</v>
      </c>
      <c r="E12" s="317">
        <v>16</v>
      </c>
      <c r="F12" s="317"/>
      <c r="G12" s="171" t="s">
        <v>39</v>
      </c>
      <c r="H12" s="317"/>
      <c r="I12" s="317">
        <v>10</v>
      </c>
      <c r="J12" s="317">
        <v>16</v>
      </c>
      <c r="K12" s="317">
        <v>22</v>
      </c>
    </row>
    <row r="13" spans="1:11" s="316" customFormat="1">
      <c r="A13" s="171" t="s">
        <v>40</v>
      </c>
      <c r="B13" s="317"/>
      <c r="C13" s="317">
        <v>10</v>
      </c>
      <c r="D13" s="317">
        <v>10</v>
      </c>
      <c r="E13" s="317">
        <v>16</v>
      </c>
      <c r="F13" s="317"/>
      <c r="G13" s="171" t="s">
        <v>40</v>
      </c>
      <c r="H13" s="317"/>
      <c r="I13" s="317">
        <v>10</v>
      </c>
      <c r="J13" s="317">
        <v>16</v>
      </c>
      <c r="K13" s="317">
        <v>22</v>
      </c>
    </row>
    <row r="14" spans="1:11" s="316" customFormat="1">
      <c r="A14" s="171" t="s">
        <v>41</v>
      </c>
      <c r="B14" s="317"/>
      <c r="C14" s="317">
        <v>10</v>
      </c>
      <c r="D14" s="317">
        <v>10</v>
      </c>
      <c r="E14" s="317">
        <v>16</v>
      </c>
      <c r="F14" s="317"/>
      <c r="G14" s="171" t="s">
        <v>41</v>
      </c>
      <c r="H14" s="317"/>
      <c r="I14" s="317">
        <v>10</v>
      </c>
      <c r="J14" s="317">
        <v>16</v>
      </c>
      <c r="K14" s="317">
        <v>22</v>
      </c>
    </row>
    <row r="15" spans="1:11" s="316" customFormat="1">
      <c r="A15" s="171" t="s">
        <v>42</v>
      </c>
      <c r="B15" s="317">
        <v>16</v>
      </c>
      <c r="C15" s="317">
        <v>16</v>
      </c>
      <c r="D15" s="317">
        <v>16</v>
      </c>
      <c r="E15" s="317">
        <v>16</v>
      </c>
      <c r="F15" s="317"/>
      <c r="G15" s="171" t="s">
        <v>42</v>
      </c>
      <c r="H15" s="317">
        <v>22</v>
      </c>
      <c r="I15" s="317">
        <v>16</v>
      </c>
      <c r="J15" s="317">
        <v>16</v>
      </c>
      <c r="K15" s="317">
        <v>22</v>
      </c>
    </row>
    <row r="16" spans="1:11" s="316" customFormat="1">
      <c r="A16" s="171" t="s">
        <v>43</v>
      </c>
      <c r="B16" s="317"/>
      <c r="C16" s="317"/>
      <c r="D16" s="317">
        <v>10</v>
      </c>
      <c r="E16" s="317">
        <v>10</v>
      </c>
      <c r="F16" s="317"/>
      <c r="G16" s="171" t="s">
        <v>43</v>
      </c>
      <c r="H16" s="317"/>
      <c r="I16" s="317"/>
      <c r="J16" s="317">
        <v>10</v>
      </c>
      <c r="K16" s="317">
        <v>10</v>
      </c>
    </row>
    <row r="17" spans="1:11" s="316" customFormat="1">
      <c r="A17" s="171" t="s">
        <v>44</v>
      </c>
      <c r="B17" s="317"/>
      <c r="C17" s="317"/>
      <c r="D17" s="317">
        <v>10</v>
      </c>
      <c r="E17" s="317">
        <v>10</v>
      </c>
      <c r="F17" s="317"/>
      <c r="G17" s="171" t="s">
        <v>44</v>
      </c>
      <c r="H17" s="317"/>
      <c r="I17" s="317"/>
      <c r="J17" s="317">
        <v>10</v>
      </c>
      <c r="K17" s="317">
        <v>10</v>
      </c>
    </row>
    <row r="18" spans="1:11" s="316" customFormat="1">
      <c r="A18" s="171" t="s">
        <v>45</v>
      </c>
      <c r="B18" s="317">
        <v>10</v>
      </c>
      <c r="C18" s="317">
        <v>16</v>
      </c>
      <c r="D18" s="317">
        <v>16</v>
      </c>
      <c r="E18" s="317">
        <v>16</v>
      </c>
      <c r="F18" s="317"/>
      <c r="G18" s="171" t="s">
        <v>45</v>
      </c>
      <c r="H18" s="317">
        <v>10</v>
      </c>
      <c r="I18" s="317">
        <v>16</v>
      </c>
      <c r="J18" s="317">
        <v>16</v>
      </c>
      <c r="K18" s="317">
        <v>16</v>
      </c>
    </row>
    <row r="19" spans="1:11" s="316" customFormat="1">
      <c r="A19" s="171" t="s">
        <v>46</v>
      </c>
      <c r="B19" s="317">
        <v>22</v>
      </c>
      <c r="C19" s="317">
        <v>22</v>
      </c>
      <c r="D19" s="317">
        <v>22</v>
      </c>
      <c r="E19" s="317">
        <v>22</v>
      </c>
      <c r="F19" s="317"/>
      <c r="G19" s="171" t="s">
        <v>46</v>
      </c>
      <c r="H19" s="317">
        <v>22</v>
      </c>
      <c r="I19" s="317">
        <v>28</v>
      </c>
      <c r="J19" s="317">
        <v>28</v>
      </c>
      <c r="K19" s="317">
        <v>28</v>
      </c>
    </row>
    <row r="20" spans="1:11" s="316" customFormat="1">
      <c r="A20" s="175" t="s">
        <v>47</v>
      </c>
      <c r="B20" s="317"/>
      <c r="C20" s="317"/>
      <c r="D20" s="317"/>
      <c r="E20" s="317"/>
      <c r="F20" s="317"/>
      <c r="G20" s="175" t="s">
        <v>47</v>
      </c>
      <c r="H20" s="317"/>
      <c r="I20" s="317"/>
      <c r="J20" s="317"/>
      <c r="K20" s="317"/>
    </row>
    <row r="21" spans="1:11" s="316" customFormat="1">
      <c r="A21" s="175" t="s">
        <v>48</v>
      </c>
      <c r="B21" s="317"/>
      <c r="C21" s="317"/>
      <c r="D21" s="317">
        <v>10</v>
      </c>
      <c r="E21" s="317">
        <v>10</v>
      </c>
      <c r="F21" s="317"/>
      <c r="G21" s="175" t="s">
        <v>48</v>
      </c>
      <c r="H21" s="317"/>
      <c r="I21" s="317"/>
      <c r="J21" s="317">
        <v>16</v>
      </c>
      <c r="K21" s="317">
        <v>16</v>
      </c>
    </row>
    <row r="22" spans="1:11" s="316" customFormat="1">
      <c r="A22" s="175" t="s">
        <v>49</v>
      </c>
      <c r="B22" s="317"/>
      <c r="C22" s="317"/>
      <c r="D22" s="317">
        <v>16</v>
      </c>
      <c r="E22" s="317">
        <v>16</v>
      </c>
      <c r="F22" s="317"/>
      <c r="G22" s="175" t="s">
        <v>49</v>
      </c>
      <c r="H22" s="317"/>
      <c r="I22" s="317"/>
      <c r="J22" s="317">
        <v>16</v>
      </c>
      <c r="K22" s="317">
        <v>16</v>
      </c>
    </row>
    <row r="23" spans="1:11" s="316" customFormat="1">
      <c r="A23" s="175" t="s">
        <v>50</v>
      </c>
      <c r="B23" s="317"/>
      <c r="C23" s="317"/>
      <c r="D23" s="317">
        <v>16</v>
      </c>
      <c r="E23" s="317">
        <v>10</v>
      </c>
      <c r="F23" s="317"/>
      <c r="G23" s="175" t="s">
        <v>50</v>
      </c>
      <c r="H23" s="317"/>
      <c r="I23" s="317"/>
      <c r="J23" s="317">
        <v>16</v>
      </c>
      <c r="K23" s="317">
        <v>10</v>
      </c>
    </row>
    <row r="24" spans="1:11" s="316" customFormat="1">
      <c r="A24" s="175" t="s">
        <v>51</v>
      </c>
      <c r="B24" s="317"/>
      <c r="C24" s="317"/>
      <c r="D24" s="317">
        <v>10</v>
      </c>
      <c r="E24" s="317">
        <v>10</v>
      </c>
      <c r="F24" s="317"/>
      <c r="G24" s="175" t="s">
        <v>51</v>
      </c>
      <c r="H24" s="317"/>
      <c r="I24" s="317"/>
      <c r="J24" s="317">
        <v>16</v>
      </c>
      <c r="K24" s="317">
        <v>16</v>
      </c>
    </row>
    <row r="25" spans="1:11" s="316" customFormat="1">
      <c r="A25" s="175" t="s">
        <v>52</v>
      </c>
      <c r="B25" s="317"/>
      <c r="C25" s="317"/>
      <c r="D25" s="317">
        <v>10</v>
      </c>
      <c r="E25" s="317">
        <v>10</v>
      </c>
      <c r="F25" s="317"/>
      <c r="G25" s="175" t="s">
        <v>52</v>
      </c>
      <c r="H25" s="317"/>
      <c r="I25" s="317"/>
      <c r="J25" s="317">
        <v>10</v>
      </c>
      <c r="K25" s="317">
        <v>10</v>
      </c>
    </row>
    <row r="26" spans="1:11" s="316" customFormat="1">
      <c r="A26" s="175" t="s">
        <v>53</v>
      </c>
      <c r="B26" s="317"/>
      <c r="C26" s="317"/>
      <c r="D26" s="317">
        <v>10</v>
      </c>
      <c r="E26" s="317">
        <v>10</v>
      </c>
      <c r="F26" s="317"/>
      <c r="G26" s="175" t="s">
        <v>53</v>
      </c>
      <c r="H26" s="317"/>
      <c r="I26" s="317"/>
      <c r="J26" s="317">
        <v>16</v>
      </c>
      <c r="K26" s="317">
        <v>16</v>
      </c>
    </row>
    <row r="27" spans="1:11" s="316" customFormat="1">
      <c r="A27" s="175" t="s">
        <v>54</v>
      </c>
      <c r="B27" s="317"/>
      <c r="C27" s="317"/>
      <c r="D27" s="317">
        <v>16</v>
      </c>
      <c r="E27" s="317">
        <v>10</v>
      </c>
      <c r="F27" s="317"/>
      <c r="G27" s="175" t="s">
        <v>54</v>
      </c>
      <c r="H27" s="317"/>
      <c r="I27" s="317"/>
      <c r="J27" s="317">
        <v>16</v>
      </c>
      <c r="K27" s="317">
        <v>10</v>
      </c>
    </row>
    <row r="28" spans="1:11" s="316" customFormat="1" ht="25.5">
      <c r="A28" s="175" t="s">
        <v>55</v>
      </c>
      <c r="B28" s="317"/>
      <c r="C28" s="317"/>
      <c r="D28" s="317">
        <v>16</v>
      </c>
      <c r="E28" s="317">
        <v>16</v>
      </c>
      <c r="F28" s="317"/>
      <c r="G28" s="175" t="s">
        <v>55</v>
      </c>
      <c r="H28" s="317"/>
      <c r="I28" s="317"/>
      <c r="J28" s="317">
        <v>16</v>
      </c>
      <c r="K28" s="317">
        <v>16</v>
      </c>
    </row>
    <row r="29" spans="1:11" s="316" customFormat="1">
      <c r="A29" s="175" t="s">
        <v>56</v>
      </c>
      <c r="B29" s="317"/>
      <c r="C29" s="317"/>
      <c r="D29" s="317">
        <v>10</v>
      </c>
      <c r="E29" s="317">
        <v>10</v>
      </c>
      <c r="F29" s="317"/>
      <c r="G29" s="175" t="s">
        <v>56</v>
      </c>
      <c r="H29" s="317"/>
      <c r="I29" s="317"/>
      <c r="J29" s="317">
        <v>10</v>
      </c>
      <c r="K29" s="317">
        <v>10</v>
      </c>
    </row>
    <row r="30" spans="1:11" s="316" customFormat="1" ht="25.5">
      <c r="A30" s="175" t="s">
        <v>57</v>
      </c>
      <c r="B30" s="317"/>
      <c r="C30" s="317"/>
      <c r="D30" s="317">
        <v>10</v>
      </c>
      <c r="E30" s="317">
        <v>16</v>
      </c>
      <c r="F30" s="317"/>
      <c r="G30" s="175" t="s">
        <v>57</v>
      </c>
      <c r="H30" s="317"/>
      <c r="I30" s="317"/>
      <c r="J30" s="317">
        <v>16</v>
      </c>
      <c r="K30" s="317">
        <v>22</v>
      </c>
    </row>
    <row r="31" spans="1:11" s="316" customFormat="1">
      <c r="A31" s="175" t="s">
        <v>58</v>
      </c>
      <c r="B31" s="317"/>
      <c r="C31" s="317">
        <v>10</v>
      </c>
      <c r="D31" s="317">
        <v>10</v>
      </c>
      <c r="E31" s="317">
        <v>16</v>
      </c>
      <c r="F31" s="317"/>
      <c r="G31" s="175" t="s">
        <v>58</v>
      </c>
      <c r="H31" s="317"/>
      <c r="I31" s="317">
        <v>16</v>
      </c>
      <c r="J31" s="317">
        <v>10</v>
      </c>
      <c r="K31" s="317">
        <v>16</v>
      </c>
    </row>
    <row r="32" spans="1:11" s="316" customFormat="1">
      <c r="A32" s="175" t="s">
        <v>59</v>
      </c>
      <c r="B32" s="317"/>
      <c r="C32" s="317">
        <v>16</v>
      </c>
      <c r="D32" s="317">
        <v>16</v>
      </c>
      <c r="E32" s="317">
        <v>16</v>
      </c>
      <c r="F32" s="317"/>
      <c r="G32" s="175" t="s">
        <v>59</v>
      </c>
      <c r="H32" s="317"/>
      <c r="I32" s="317">
        <v>16</v>
      </c>
      <c r="J32" s="317">
        <v>16</v>
      </c>
      <c r="K32" s="317">
        <v>16</v>
      </c>
    </row>
    <row r="33" spans="1:11" s="316" customFormat="1">
      <c r="A33" s="175" t="s">
        <v>60</v>
      </c>
      <c r="B33" s="317"/>
      <c r="C33" s="317">
        <v>16</v>
      </c>
      <c r="D33" s="317">
        <v>16</v>
      </c>
      <c r="E33" s="317">
        <v>16</v>
      </c>
      <c r="F33" s="317"/>
      <c r="G33" s="175" t="s">
        <v>60</v>
      </c>
      <c r="H33" s="317"/>
      <c r="I33" s="317">
        <v>16</v>
      </c>
      <c r="J33" s="317">
        <v>16</v>
      </c>
      <c r="K33" s="317">
        <v>16</v>
      </c>
    </row>
    <row r="34" spans="1:11" s="316" customFormat="1">
      <c r="A34" s="175" t="s">
        <v>61</v>
      </c>
      <c r="B34" s="317"/>
      <c r="C34" s="317">
        <v>16</v>
      </c>
      <c r="D34" s="317">
        <v>22</v>
      </c>
      <c r="E34" s="317">
        <v>28</v>
      </c>
      <c r="F34" s="317"/>
      <c r="G34" s="175" t="s">
        <v>61</v>
      </c>
      <c r="H34" s="317"/>
      <c r="I34" s="317">
        <v>22</v>
      </c>
      <c r="J34" s="317">
        <v>28</v>
      </c>
      <c r="K34" s="317">
        <v>28</v>
      </c>
    </row>
    <row r="35" spans="1:11" s="316" customFormat="1">
      <c r="A35" s="175" t="s">
        <v>62</v>
      </c>
      <c r="B35" s="317"/>
      <c r="C35" s="317">
        <v>16</v>
      </c>
      <c r="D35" s="317">
        <v>22</v>
      </c>
      <c r="E35" s="317">
        <v>28</v>
      </c>
      <c r="F35" s="317"/>
      <c r="G35" s="175" t="s">
        <v>62</v>
      </c>
      <c r="H35" s="317"/>
      <c r="I35" s="317">
        <v>22</v>
      </c>
      <c r="J35" s="317">
        <v>22</v>
      </c>
      <c r="K35" s="317">
        <v>34</v>
      </c>
    </row>
    <row r="36" spans="1:11" s="316" customFormat="1">
      <c r="A36" s="175" t="s">
        <v>63</v>
      </c>
      <c r="B36" s="317">
        <v>16</v>
      </c>
      <c r="C36" s="317">
        <v>22</v>
      </c>
      <c r="D36" s="317">
        <v>28</v>
      </c>
      <c r="E36" s="317">
        <v>34</v>
      </c>
      <c r="F36" s="317"/>
      <c r="G36" s="175" t="s">
        <v>63</v>
      </c>
      <c r="H36" s="317">
        <v>22</v>
      </c>
      <c r="I36" s="317">
        <v>28</v>
      </c>
      <c r="J36" s="317">
        <v>28</v>
      </c>
      <c r="K36" s="317">
        <v>34</v>
      </c>
    </row>
    <row r="37" spans="1:11" s="316" customFormat="1">
      <c r="A37" s="175" t="s">
        <v>64</v>
      </c>
      <c r="B37" s="317">
        <v>10</v>
      </c>
      <c r="C37" s="317">
        <v>16</v>
      </c>
      <c r="D37" s="317">
        <v>22</v>
      </c>
      <c r="E37" s="317">
        <v>28</v>
      </c>
      <c r="F37" s="317"/>
      <c r="G37" s="175" t="s">
        <v>64</v>
      </c>
      <c r="H37" s="317">
        <v>16</v>
      </c>
      <c r="I37" s="317">
        <v>22</v>
      </c>
      <c r="J37" s="317">
        <v>28</v>
      </c>
      <c r="K37" s="317">
        <v>28</v>
      </c>
    </row>
    <row r="38" spans="1:11" s="316" customFormat="1">
      <c r="A38" s="175" t="s">
        <v>65</v>
      </c>
      <c r="B38" s="317">
        <v>10</v>
      </c>
      <c r="C38" s="317">
        <v>4</v>
      </c>
      <c r="D38" s="317">
        <v>10</v>
      </c>
      <c r="E38" s="317">
        <v>10</v>
      </c>
      <c r="F38" s="317"/>
      <c r="G38" s="175" t="s">
        <v>65</v>
      </c>
      <c r="H38" s="317">
        <v>10</v>
      </c>
      <c r="I38" s="317">
        <v>4</v>
      </c>
      <c r="J38" s="317">
        <v>16</v>
      </c>
      <c r="K38" s="317">
        <v>10</v>
      </c>
    </row>
    <row r="39" spans="1:11" s="316" customFormat="1">
      <c r="A39" s="175" t="s">
        <v>66</v>
      </c>
      <c r="B39" s="317">
        <v>10</v>
      </c>
      <c r="C39" s="317">
        <v>16</v>
      </c>
      <c r="D39" s="317">
        <v>22</v>
      </c>
      <c r="E39" s="317">
        <v>28</v>
      </c>
      <c r="F39" s="317"/>
      <c r="G39" s="175" t="s">
        <v>66</v>
      </c>
      <c r="H39" s="317">
        <v>16</v>
      </c>
      <c r="I39" s="317">
        <v>22</v>
      </c>
      <c r="J39" s="317">
        <v>28</v>
      </c>
      <c r="K39" s="317">
        <v>28</v>
      </c>
    </row>
    <row r="40" spans="1:11" s="316" customFormat="1">
      <c r="A40" s="175" t="s">
        <v>67</v>
      </c>
      <c r="B40" s="317">
        <v>10</v>
      </c>
      <c r="C40" s="317">
        <v>10</v>
      </c>
      <c r="D40" s="317">
        <v>4</v>
      </c>
      <c r="E40" s="317">
        <v>10</v>
      </c>
      <c r="F40" s="317"/>
      <c r="G40" s="175" t="s">
        <v>67</v>
      </c>
      <c r="H40" s="317">
        <v>10</v>
      </c>
      <c r="I40" s="317">
        <v>10</v>
      </c>
      <c r="J40" s="317">
        <v>10</v>
      </c>
      <c r="K40" s="317">
        <v>10</v>
      </c>
    </row>
    <row r="41" spans="1:11" s="316" customFormat="1">
      <c r="A41" s="175" t="s">
        <v>68</v>
      </c>
      <c r="B41" s="317">
        <v>10</v>
      </c>
      <c r="C41" s="317">
        <v>10</v>
      </c>
      <c r="D41" s="317">
        <v>4</v>
      </c>
      <c r="E41" s="317">
        <v>10</v>
      </c>
      <c r="F41" s="317"/>
      <c r="G41" s="175" t="s">
        <v>68</v>
      </c>
      <c r="H41" s="317">
        <v>10</v>
      </c>
      <c r="I41" s="317">
        <v>10</v>
      </c>
      <c r="J41" s="317">
        <v>10</v>
      </c>
      <c r="K41" s="317">
        <v>10</v>
      </c>
    </row>
    <row r="42" spans="1:11" s="316" customFormat="1">
      <c r="A42" s="175" t="s">
        <v>69</v>
      </c>
      <c r="B42" s="317">
        <v>10</v>
      </c>
      <c r="C42" s="317">
        <v>10</v>
      </c>
      <c r="D42" s="317">
        <v>10</v>
      </c>
      <c r="E42" s="317">
        <v>10</v>
      </c>
      <c r="F42" s="317"/>
      <c r="G42" s="175" t="s">
        <v>69</v>
      </c>
      <c r="H42" s="317">
        <v>16</v>
      </c>
      <c r="I42" s="317">
        <v>10</v>
      </c>
      <c r="J42" s="317">
        <v>10</v>
      </c>
      <c r="K42" s="317">
        <v>10</v>
      </c>
    </row>
    <row r="43" spans="1:11" s="316" customFormat="1">
      <c r="A43" s="175" t="s">
        <v>70</v>
      </c>
      <c r="B43" s="317">
        <v>10</v>
      </c>
      <c r="C43" s="317">
        <v>10</v>
      </c>
      <c r="D43" s="317">
        <v>10</v>
      </c>
      <c r="E43" s="317">
        <v>10</v>
      </c>
      <c r="F43" s="317"/>
      <c r="G43" s="175" t="s">
        <v>70</v>
      </c>
      <c r="H43" s="317">
        <v>10</v>
      </c>
      <c r="I43" s="317">
        <v>10</v>
      </c>
      <c r="J43" s="317">
        <v>10</v>
      </c>
      <c r="K43" s="317">
        <v>10</v>
      </c>
    </row>
    <row r="44" spans="1:11" s="316" customFormat="1">
      <c r="A44" s="175" t="s">
        <v>71</v>
      </c>
      <c r="B44" s="317">
        <v>10</v>
      </c>
      <c r="C44" s="317">
        <v>10</v>
      </c>
      <c r="D44" s="317">
        <v>10</v>
      </c>
      <c r="E44" s="317">
        <v>10</v>
      </c>
      <c r="F44" s="317"/>
      <c r="G44" s="175" t="s">
        <v>71</v>
      </c>
      <c r="H44" s="317">
        <v>10</v>
      </c>
      <c r="I44" s="317">
        <v>10</v>
      </c>
      <c r="J44" s="317">
        <v>10</v>
      </c>
      <c r="K44" s="317">
        <v>16</v>
      </c>
    </row>
    <row r="45" spans="1:11" s="316" customFormat="1">
      <c r="A45" s="175" t="s">
        <v>72</v>
      </c>
      <c r="B45" s="317">
        <v>16</v>
      </c>
      <c r="C45" s="317">
        <v>16</v>
      </c>
      <c r="D45" s="317">
        <v>16</v>
      </c>
      <c r="E45" s="317">
        <v>16</v>
      </c>
      <c r="F45" s="317"/>
      <c r="G45" s="175" t="s">
        <v>72</v>
      </c>
      <c r="H45" s="317">
        <v>16</v>
      </c>
      <c r="I45" s="317">
        <v>22</v>
      </c>
      <c r="J45" s="317">
        <v>22</v>
      </c>
      <c r="K45" s="317">
        <v>22</v>
      </c>
    </row>
    <row r="46" spans="1:11" s="316" customFormat="1">
      <c r="A46" s="127" t="s">
        <v>192</v>
      </c>
      <c r="B46" s="197">
        <f>AVERAGE(B2:B45)</f>
        <v>14.571428571428571</v>
      </c>
      <c r="C46" s="197">
        <f>AVERAGE(C2:C45)</f>
        <v>13.517241379310345</v>
      </c>
      <c r="D46" s="197">
        <f>AVERAGE(D2:D45)</f>
        <v>13.255813953488373</v>
      </c>
      <c r="E46" s="197">
        <f>AVERAGE(E2:E45)</f>
        <v>14.186046511627907</v>
      </c>
      <c r="G46" s="127" t="s">
        <v>192</v>
      </c>
      <c r="H46" s="197">
        <f>AVERAGE(H2:H45)</f>
        <v>17.428571428571427</v>
      </c>
      <c r="I46" s="197">
        <f>AVERAGE(I2:I45)</f>
        <v>16.413793103448278</v>
      </c>
      <c r="J46" s="197">
        <f>AVERAGE(J2:J45)</f>
        <v>15.627906976744185</v>
      </c>
      <c r="K46" s="197">
        <f>AVERAGE(K2:K45)</f>
        <v>16.325581395348838</v>
      </c>
    </row>
    <row r="47" spans="1:11" s="316" customFormat="1">
      <c r="A47" s="171" t="s">
        <v>193</v>
      </c>
      <c r="B47" s="272">
        <f>MIN(B2:B45)</f>
        <v>10</v>
      </c>
      <c r="C47" s="272">
        <f>MIN(C2:C45)</f>
        <v>4</v>
      </c>
      <c r="D47" s="272">
        <f>MIN(D2:D45)</f>
        <v>0</v>
      </c>
      <c r="E47" s="272">
        <f>MIN(E2:E45)</f>
        <v>0</v>
      </c>
      <c r="G47" s="171" t="s">
        <v>193</v>
      </c>
      <c r="H47" s="272">
        <f>MIN(H2:H45)</f>
        <v>10</v>
      </c>
      <c r="I47" s="272">
        <f>MIN(I2:I45)</f>
        <v>4</v>
      </c>
      <c r="J47" s="272">
        <f>MIN(J2:J45)</f>
        <v>0</v>
      </c>
      <c r="K47" s="272">
        <f>MIN(K2:K45)</f>
        <v>0</v>
      </c>
    </row>
    <row r="48" spans="1:11" s="316" customFormat="1">
      <c r="A48" s="171" t="s">
        <v>194</v>
      </c>
      <c r="B48" s="272">
        <f>MAX(B2:B45)</f>
        <v>22</v>
      </c>
      <c r="C48" s="272">
        <f>MAX(C2:C45)</f>
        <v>22</v>
      </c>
      <c r="D48" s="272">
        <f>MAX(D2:D45)</f>
        <v>28</v>
      </c>
      <c r="E48" s="272">
        <f>MAX(E2:E45)</f>
        <v>34</v>
      </c>
      <c r="G48" s="171" t="s">
        <v>194</v>
      </c>
      <c r="H48" s="272">
        <f>MAX(H2:H45)</f>
        <v>28</v>
      </c>
      <c r="I48" s="272">
        <f>MAX(I2:I45)</f>
        <v>28</v>
      </c>
      <c r="J48" s="272">
        <f>MAX(J2:J45)</f>
        <v>28</v>
      </c>
      <c r="K48" s="272">
        <f>MAX(K2:K45)</f>
        <v>34</v>
      </c>
    </row>
    <row r="49" spans="1:11" s="316" customFormat="1">
      <c r="A49" s="318"/>
      <c r="B49" s="318"/>
      <c r="C49" s="318"/>
      <c r="D49" s="318"/>
      <c r="E49" s="318"/>
      <c r="F49" s="318"/>
      <c r="G49" s="318"/>
      <c r="H49" s="318"/>
      <c r="I49" s="318"/>
      <c r="J49" s="317"/>
      <c r="K49" s="317"/>
    </row>
    <row r="50" spans="1:11" s="316" customFormat="1">
      <c r="A50" s="318"/>
      <c r="B50" s="318"/>
      <c r="C50" s="318"/>
      <c r="D50" s="318"/>
      <c r="E50" s="318"/>
      <c r="F50" s="318"/>
      <c r="G50" s="318"/>
      <c r="H50" s="318"/>
      <c r="I50" s="318"/>
      <c r="J50" s="317"/>
      <c r="K50" s="317"/>
    </row>
    <row r="51" spans="1:11" s="316" customFormat="1" ht="13.5" thickBot="1">
      <c r="A51" s="3" t="s">
        <v>195</v>
      </c>
      <c r="B51" s="4" t="s">
        <v>1</v>
      </c>
      <c r="C51" s="4" t="s">
        <v>2</v>
      </c>
      <c r="D51" s="4" t="s">
        <v>3</v>
      </c>
      <c r="E51" s="4" t="s">
        <v>4</v>
      </c>
      <c r="F51" s="317"/>
      <c r="G51" s="3" t="s">
        <v>196</v>
      </c>
      <c r="H51" s="4" t="s">
        <v>1</v>
      </c>
      <c r="I51" s="4" t="s">
        <v>2</v>
      </c>
      <c r="J51" s="4" t="s">
        <v>3</v>
      </c>
      <c r="K51" s="4" t="s">
        <v>4</v>
      </c>
    </row>
    <row r="52" spans="1:11" s="316" customFormat="1">
      <c r="A52" s="171" t="s">
        <v>30</v>
      </c>
      <c r="B52" s="317"/>
      <c r="C52" s="317"/>
      <c r="D52" s="317">
        <v>16</v>
      </c>
      <c r="E52" s="317">
        <v>16</v>
      </c>
      <c r="F52" s="317"/>
      <c r="G52" s="171" t="s">
        <v>30</v>
      </c>
      <c r="H52" s="317"/>
      <c r="I52" s="317"/>
      <c r="J52" s="317">
        <v>22</v>
      </c>
      <c r="K52" s="317">
        <v>16</v>
      </c>
    </row>
    <row r="53" spans="1:11" s="316" customFormat="1">
      <c r="A53" s="171" t="s">
        <v>31</v>
      </c>
      <c r="B53" s="317"/>
      <c r="C53" s="317"/>
      <c r="D53" s="317">
        <v>16</v>
      </c>
      <c r="E53" s="317">
        <v>16</v>
      </c>
      <c r="F53" s="317"/>
      <c r="G53" s="171" t="s">
        <v>31</v>
      </c>
      <c r="H53" s="317"/>
      <c r="I53" s="317"/>
      <c r="J53" s="317">
        <v>22</v>
      </c>
      <c r="K53" s="317">
        <v>16</v>
      </c>
    </row>
    <row r="54" spans="1:11" s="316" customFormat="1" ht="25.5">
      <c r="A54" s="175" t="s">
        <v>32</v>
      </c>
      <c r="B54" s="317">
        <v>22</v>
      </c>
      <c r="C54" s="317">
        <v>16</v>
      </c>
      <c r="D54" s="317">
        <v>10</v>
      </c>
      <c r="E54" s="317">
        <v>10</v>
      </c>
      <c r="F54" s="317"/>
      <c r="G54" s="175" t="s">
        <v>32</v>
      </c>
      <c r="H54" s="317">
        <v>28</v>
      </c>
      <c r="I54" s="317">
        <v>22</v>
      </c>
      <c r="J54" s="317">
        <v>22</v>
      </c>
      <c r="K54" s="317">
        <v>10</v>
      </c>
    </row>
    <row r="55" spans="1:11" s="316" customFormat="1">
      <c r="A55" s="175" t="s">
        <v>33</v>
      </c>
      <c r="B55" s="317">
        <v>10</v>
      </c>
      <c r="C55" s="317">
        <v>10</v>
      </c>
      <c r="D55" s="317">
        <v>0</v>
      </c>
      <c r="E55" s="317">
        <v>10</v>
      </c>
      <c r="F55" s="317"/>
      <c r="G55" s="175" t="s">
        <v>33</v>
      </c>
      <c r="H55" s="317">
        <v>16</v>
      </c>
      <c r="I55" s="317">
        <v>16</v>
      </c>
      <c r="J55" s="317">
        <v>10</v>
      </c>
      <c r="K55" s="317">
        <v>10</v>
      </c>
    </row>
    <row r="56" spans="1:11" s="316" customFormat="1">
      <c r="A56" s="175" t="s">
        <v>34</v>
      </c>
      <c r="B56" s="317">
        <v>16</v>
      </c>
      <c r="C56" s="317">
        <v>16</v>
      </c>
      <c r="D56" s="317">
        <v>16</v>
      </c>
      <c r="E56" s="317">
        <v>16</v>
      </c>
      <c r="F56" s="317"/>
      <c r="G56" s="175" t="s">
        <v>34</v>
      </c>
      <c r="H56" s="317">
        <v>28</v>
      </c>
      <c r="I56" s="317">
        <v>22</v>
      </c>
      <c r="J56" s="317">
        <v>16</v>
      </c>
      <c r="K56" s="317">
        <v>16</v>
      </c>
    </row>
    <row r="57" spans="1:11" s="316" customFormat="1">
      <c r="A57" s="175" t="s">
        <v>35</v>
      </c>
      <c r="B57" s="317">
        <v>16</v>
      </c>
      <c r="C57" s="317">
        <v>16</v>
      </c>
      <c r="D57" s="317">
        <v>16</v>
      </c>
      <c r="E57" s="317">
        <v>16</v>
      </c>
      <c r="F57" s="317"/>
      <c r="G57" s="175" t="s">
        <v>35</v>
      </c>
      <c r="H57" s="317">
        <v>28</v>
      </c>
      <c r="I57" s="317">
        <v>22</v>
      </c>
      <c r="J57" s="317">
        <v>16</v>
      </c>
      <c r="K57" s="317">
        <v>16</v>
      </c>
    </row>
    <row r="58" spans="1:11" s="316" customFormat="1">
      <c r="A58" s="175" t="s">
        <v>36</v>
      </c>
      <c r="B58" s="317">
        <v>22</v>
      </c>
      <c r="C58" s="317">
        <v>16</v>
      </c>
      <c r="D58" s="317">
        <v>10</v>
      </c>
      <c r="E58" s="317">
        <v>10</v>
      </c>
      <c r="F58" s="317"/>
      <c r="G58" s="175" t="s">
        <v>36</v>
      </c>
      <c r="H58" s="317">
        <v>28</v>
      </c>
      <c r="I58" s="317">
        <v>22</v>
      </c>
      <c r="J58" s="317">
        <v>22</v>
      </c>
      <c r="K58" s="317">
        <v>10</v>
      </c>
    </row>
    <row r="59" spans="1:11" s="316" customFormat="1" ht="25.5">
      <c r="A59" s="175" t="s">
        <v>37</v>
      </c>
      <c r="B59" s="317">
        <v>16</v>
      </c>
      <c r="C59" s="317">
        <v>16</v>
      </c>
      <c r="D59" s="317">
        <v>16</v>
      </c>
      <c r="E59" s="317">
        <v>22</v>
      </c>
      <c r="F59" s="317"/>
      <c r="G59" s="175" t="s">
        <v>37</v>
      </c>
      <c r="H59" s="317">
        <v>22</v>
      </c>
      <c r="I59" s="317">
        <v>16</v>
      </c>
      <c r="J59" s="317">
        <v>16</v>
      </c>
      <c r="K59" s="317">
        <v>28</v>
      </c>
    </row>
    <row r="60" spans="1:11" s="316" customFormat="1">
      <c r="A60" s="175" t="s">
        <v>38</v>
      </c>
      <c r="B60" s="317">
        <v>22</v>
      </c>
      <c r="C60" s="317">
        <v>22</v>
      </c>
      <c r="D60" s="317">
        <v>22</v>
      </c>
      <c r="E60" s="317">
        <v>22</v>
      </c>
      <c r="F60" s="317"/>
      <c r="G60" s="175" t="s">
        <v>38</v>
      </c>
      <c r="H60" s="317">
        <v>28</v>
      </c>
      <c r="I60" s="317">
        <v>28</v>
      </c>
      <c r="J60" s="317">
        <v>22</v>
      </c>
      <c r="K60" s="317">
        <v>28</v>
      </c>
    </row>
    <row r="61" spans="1:11" s="316" customFormat="1">
      <c r="A61" s="175" t="s">
        <v>35</v>
      </c>
      <c r="B61" s="317">
        <v>22</v>
      </c>
      <c r="C61" s="317">
        <v>22</v>
      </c>
      <c r="D61" s="317">
        <v>22</v>
      </c>
      <c r="E61" s="317">
        <v>22</v>
      </c>
      <c r="F61" s="317"/>
      <c r="G61" s="175" t="s">
        <v>35</v>
      </c>
      <c r="H61" s="317">
        <v>28</v>
      </c>
      <c r="I61" s="317">
        <v>22</v>
      </c>
      <c r="J61" s="317">
        <v>28</v>
      </c>
      <c r="K61" s="317">
        <v>22</v>
      </c>
    </row>
    <row r="62" spans="1:11" s="316" customFormat="1">
      <c r="A62" s="171" t="s">
        <v>39</v>
      </c>
      <c r="B62" s="317"/>
      <c r="C62" s="317">
        <v>10</v>
      </c>
      <c r="D62" s="317">
        <v>16</v>
      </c>
      <c r="E62" s="317">
        <v>16</v>
      </c>
      <c r="F62" s="317"/>
      <c r="G62" s="171" t="s">
        <v>39</v>
      </c>
      <c r="H62" s="317"/>
      <c r="I62" s="317">
        <v>16</v>
      </c>
      <c r="J62" s="317">
        <v>22</v>
      </c>
      <c r="K62" s="317">
        <v>22</v>
      </c>
    </row>
    <row r="63" spans="1:11" s="316" customFormat="1">
      <c r="A63" s="171" t="s">
        <v>40</v>
      </c>
      <c r="B63" s="317"/>
      <c r="C63" s="317">
        <v>10</v>
      </c>
      <c r="D63" s="317">
        <v>16</v>
      </c>
      <c r="E63" s="317">
        <v>16</v>
      </c>
      <c r="F63" s="317"/>
      <c r="G63" s="171" t="s">
        <v>40</v>
      </c>
      <c r="H63" s="317"/>
      <c r="I63" s="317">
        <v>16</v>
      </c>
      <c r="J63" s="317">
        <v>22</v>
      </c>
      <c r="K63" s="317">
        <v>22</v>
      </c>
    </row>
    <row r="64" spans="1:11" s="316" customFormat="1">
      <c r="A64" s="171" t="s">
        <v>41</v>
      </c>
      <c r="B64" s="317"/>
      <c r="C64" s="317">
        <v>10</v>
      </c>
      <c r="D64" s="317">
        <v>16</v>
      </c>
      <c r="E64" s="317">
        <v>16</v>
      </c>
      <c r="F64" s="317"/>
      <c r="G64" s="171" t="s">
        <v>41</v>
      </c>
      <c r="H64" s="317"/>
      <c r="I64" s="317">
        <v>16</v>
      </c>
      <c r="J64" s="317">
        <v>22</v>
      </c>
      <c r="K64" s="317">
        <v>22</v>
      </c>
    </row>
    <row r="65" spans="1:11" s="316" customFormat="1">
      <c r="A65" s="171" t="s">
        <v>42</v>
      </c>
      <c r="B65" s="317">
        <v>22</v>
      </c>
      <c r="C65" s="317">
        <v>16</v>
      </c>
      <c r="D65" s="317">
        <v>16</v>
      </c>
      <c r="E65" s="317">
        <v>16</v>
      </c>
      <c r="F65" s="317"/>
      <c r="G65" s="171" t="s">
        <v>42</v>
      </c>
      <c r="H65" s="317">
        <v>22</v>
      </c>
      <c r="I65" s="317">
        <v>22</v>
      </c>
      <c r="J65" s="317">
        <v>22</v>
      </c>
      <c r="K65" s="317">
        <v>22</v>
      </c>
    </row>
    <row r="66" spans="1:11" s="316" customFormat="1">
      <c r="A66" s="171" t="s">
        <v>43</v>
      </c>
      <c r="B66" s="317"/>
      <c r="C66" s="317"/>
      <c r="D66" s="317">
        <v>10</v>
      </c>
      <c r="E66" s="317">
        <v>10</v>
      </c>
      <c r="F66" s="317"/>
      <c r="G66" s="171" t="s">
        <v>43</v>
      </c>
      <c r="H66" s="317"/>
      <c r="I66" s="317"/>
      <c r="J66" s="317">
        <v>10</v>
      </c>
      <c r="K66" s="317">
        <v>10</v>
      </c>
    </row>
    <row r="67" spans="1:11" s="316" customFormat="1">
      <c r="A67" s="171" t="s">
        <v>44</v>
      </c>
      <c r="B67" s="317"/>
      <c r="C67" s="317"/>
      <c r="D67" s="317">
        <v>10</v>
      </c>
      <c r="E67" s="317">
        <v>10</v>
      </c>
      <c r="F67" s="317"/>
      <c r="G67" s="171" t="s">
        <v>44</v>
      </c>
      <c r="H67" s="317"/>
      <c r="I67" s="317"/>
      <c r="J67" s="317">
        <v>10</v>
      </c>
      <c r="K67" s="317">
        <v>10</v>
      </c>
    </row>
    <row r="68" spans="1:11" s="316" customFormat="1">
      <c r="A68" s="171" t="s">
        <v>45</v>
      </c>
      <c r="B68" s="317">
        <v>10</v>
      </c>
      <c r="C68" s="317">
        <v>10</v>
      </c>
      <c r="D68" s="317">
        <v>10</v>
      </c>
      <c r="E68" s="317">
        <v>10</v>
      </c>
      <c r="F68" s="317"/>
      <c r="G68" s="171" t="s">
        <v>45</v>
      </c>
      <c r="H68" s="317">
        <v>22</v>
      </c>
      <c r="I68" s="317">
        <v>10</v>
      </c>
      <c r="J68" s="317">
        <v>16</v>
      </c>
      <c r="K68" s="317">
        <v>16</v>
      </c>
    </row>
    <row r="69" spans="1:11" s="316" customFormat="1">
      <c r="A69" s="171" t="s">
        <v>46</v>
      </c>
      <c r="B69" s="317">
        <v>22</v>
      </c>
      <c r="C69" s="317">
        <v>22</v>
      </c>
      <c r="D69" s="317">
        <v>22</v>
      </c>
      <c r="E69" s="317">
        <v>22</v>
      </c>
      <c r="F69" s="317"/>
      <c r="G69" s="171" t="s">
        <v>46</v>
      </c>
      <c r="H69" s="317">
        <v>22</v>
      </c>
      <c r="I69" s="317">
        <v>28</v>
      </c>
      <c r="J69" s="317">
        <v>28</v>
      </c>
      <c r="K69" s="317">
        <v>28</v>
      </c>
    </row>
    <row r="70" spans="1:11" s="316" customFormat="1">
      <c r="A70" s="175" t="s">
        <v>47</v>
      </c>
      <c r="B70" s="317"/>
      <c r="C70" s="317"/>
      <c r="D70" s="317"/>
      <c r="E70" s="317">
        <v>0</v>
      </c>
      <c r="F70" s="317"/>
      <c r="G70" s="175" t="s">
        <v>47</v>
      </c>
      <c r="H70" s="317"/>
      <c r="I70" s="317"/>
      <c r="J70" s="317"/>
      <c r="K70" s="317">
        <v>10</v>
      </c>
    </row>
    <row r="71" spans="1:11" s="316" customFormat="1">
      <c r="A71" s="175" t="s">
        <v>48</v>
      </c>
      <c r="B71" s="317"/>
      <c r="C71" s="317"/>
      <c r="D71" s="317">
        <v>10</v>
      </c>
      <c r="E71" s="317">
        <v>10</v>
      </c>
      <c r="F71" s="317"/>
      <c r="G71" s="175" t="s">
        <v>48</v>
      </c>
      <c r="H71" s="317"/>
      <c r="I71" s="317"/>
      <c r="J71" s="317">
        <v>16</v>
      </c>
      <c r="K71" s="317">
        <v>16</v>
      </c>
    </row>
    <row r="72" spans="1:11" s="316" customFormat="1">
      <c r="A72" s="175" t="s">
        <v>49</v>
      </c>
      <c r="B72" s="317"/>
      <c r="C72" s="317"/>
      <c r="D72" s="317">
        <v>16</v>
      </c>
      <c r="E72" s="317">
        <v>16</v>
      </c>
      <c r="F72" s="317"/>
      <c r="G72" s="175" t="s">
        <v>49</v>
      </c>
      <c r="H72" s="317"/>
      <c r="I72" s="317"/>
      <c r="J72" s="317">
        <v>22</v>
      </c>
      <c r="K72" s="317">
        <v>16</v>
      </c>
    </row>
    <row r="73" spans="1:11" s="316" customFormat="1">
      <c r="A73" s="175" t="s">
        <v>50</v>
      </c>
      <c r="B73" s="317"/>
      <c r="C73" s="317"/>
      <c r="D73" s="317">
        <v>16</v>
      </c>
      <c r="E73" s="317">
        <v>10</v>
      </c>
      <c r="F73" s="317"/>
      <c r="G73" s="175" t="s">
        <v>50</v>
      </c>
      <c r="H73" s="317"/>
      <c r="I73" s="317"/>
      <c r="J73" s="317">
        <v>16</v>
      </c>
      <c r="K73" s="317">
        <v>16</v>
      </c>
    </row>
    <row r="74" spans="1:11" s="316" customFormat="1">
      <c r="A74" s="175" t="s">
        <v>51</v>
      </c>
      <c r="B74" s="317"/>
      <c r="C74" s="317"/>
      <c r="D74" s="317">
        <v>10</v>
      </c>
      <c r="E74" s="317">
        <v>10</v>
      </c>
      <c r="F74" s="317"/>
      <c r="G74" s="175" t="s">
        <v>51</v>
      </c>
      <c r="H74" s="317"/>
      <c r="I74" s="317"/>
      <c r="J74" s="317">
        <v>16</v>
      </c>
      <c r="K74" s="317">
        <v>16</v>
      </c>
    </row>
    <row r="75" spans="1:11" s="316" customFormat="1">
      <c r="A75" s="175" t="s">
        <v>52</v>
      </c>
      <c r="B75" s="317"/>
      <c r="C75" s="317"/>
      <c r="D75" s="317">
        <v>10</v>
      </c>
      <c r="E75" s="317">
        <v>10</v>
      </c>
      <c r="F75" s="317"/>
      <c r="G75" s="175" t="s">
        <v>52</v>
      </c>
      <c r="H75" s="317"/>
      <c r="I75" s="317"/>
      <c r="J75" s="317">
        <v>10</v>
      </c>
      <c r="K75" s="317">
        <v>10</v>
      </c>
    </row>
    <row r="76" spans="1:11" s="316" customFormat="1">
      <c r="A76" s="175" t="s">
        <v>53</v>
      </c>
      <c r="B76" s="317"/>
      <c r="C76" s="317"/>
      <c r="D76" s="317">
        <v>16</v>
      </c>
      <c r="E76" s="317">
        <v>16</v>
      </c>
      <c r="F76" s="317"/>
      <c r="G76" s="175" t="s">
        <v>53</v>
      </c>
      <c r="H76" s="317"/>
      <c r="I76" s="317"/>
      <c r="J76" s="317">
        <v>16</v>
      </c>
      <c r="K76" s="317">
        <v>16</v>
      </c>
    </row>
    <row r="77" spans="1:11" s="316" customFormat="1">
      <c r="A77" s="175" t="s">
        <v>54</v>
      </c>
      <c r="B77" s="317"/>
      <c r="C77" s="317"/>
      <c r="D77" s="317">
        <v>16</v>
      </c>
      <c r="E77" s="317">
        <v>16</v>
      </c>
      <c r="F77" s="317"/>
      <c r="G77" s="175" t="s">
        <v>54</v>
      </c>
      <c r="H77" s="317"/>
      <c r="I77" s="317"/>
      <c r="J77" s="317">
        <v>16</v>
      </c>
      <c r="K77" s="317">
        <v>16</v>
      </c>
    </row>
    <row r="78" spans="1:11" s="316" customFormat="1" ht="25.5">
      <c r="A78" s="175" t="s">
        <v>55</v>
      </c>
      <c r="B78" s="317"/>
      <c r="C78" s="317"/>
      <c r="D78" s="317">
        <v>22</v>
      </c>
      <c r="E78" s="317">
        <v>16</v>
      </c>
      <c r="F78" s="317"/>
      <c r="G78" s="175" t="s">
        <v>55</v>
      </c>
      <c r="H78" s="317"/>
      <c r="I78" s="317"/>
      <c r="J78" s="317">
        <v>22</v>
      </c>
      <c r="K78" s="317">
        <v>16</v>
      </c>
    </row>
    <row r="79" spans="1:11" s="316" customFormat="1">
      <c r="A79" s="175" t="s">
        <v>56</v>
      </c>
      <c r="D79" s="317">
        <v>10</v>
      </c>
      <c r="E79" s="317">
        <v>10</v>
      </c>
      <c r="G79" s="175" t="s">
        <v>56</v>
      </c>
      <c r="J79" s="317">
        <v>10</v>
      </c>
      <c r="K79" s="317">
        <v>16</v>
      </c>
    </row>
    <row r="80" spans="1:11" s="316" customFormat="1" ht="25.5">
      <c r="A80" s="175" t="s">
        <v>57</v>
      </c>
      <c r="D80" s="317">
        <v>10</v>
      </c>
      <c r="E80" s="317">
        <v>10</v>
      </c>
      <c r="G80" s="175" t="s">
        <v>57</v>
      </c>
      <c r="J80" s="317">
        <v>16</v>
      </c>
      <c r="K80" s="317">
        <v>16</v>
      </c>
    </row>
    <row r="81" spans="1:11" s="316" customFormat="1">
      <c r="A81" s="175" t="s">
        <v>58</v>
      </c>
      <c r="C81" s="317">
        <v>10</v>
      </c>
      <c r="D81" s="317">
        <v>10</v>
      </c>
      <c r="E81" s="317">
        <v>16</v>
      </c>
      <c r="G81" s="175" t="s">
        <v>58</v>
      </c>
      <c r="I81" s="317">
        <v>16</v>
      </c>
      <c r="J81" s="317">
        <v>22</v>
      </c>
      <c r="K81" s="317">
        <v>22</v>
      </c>
    </row>
    <row r="82" spans="1:11" s="316" customFormat="1">
      <c r="A82" s="175" t="s">
        <v>59</v>
      </c>
      <c r="C82" s="317">
        <v>16</v>
      </c>
      <c r="D82" s="317">
        <v>16</v>
      </c>
      <c r="E82" s="317">
        <v>16</v>
      </c>
      <c r="G82" s="175" t="s">
        <v>59</v>
      </c>
      <c r="I82" s="317">
        <v>16</v>
      </c>
      <c r="J82" s="317">
        <v>16</v>
      </c>
      <c r="K82" s="317">
        <v>16</v>
      </c>
    </row>
    <row r="83" spans="1:11" s="316" customFormat="1">
      <c r="A83" s="175" t="s">
        <v>60</v>
      </c>
      <c r="C83" s="317">
        <v>16</v>
      </c>
      <c r="D83" s="317">
        <v>16</v>
      </c>
      <c r="E83" s="317">
        <v>16</v>
      </c>
      <c r="G83" s="175" t="s">
        <v>60</v>
      </c>
      <c r="I83" s="317">
        <v>16</v>
      </c>
      <c r="J83" s="317">
        <v>16</v>
      </c>
      <c r="K83" s="317">
        <v>16</v>
      </c>
    </row>
    <row r="84" spans="1:11" s="316" customFormat="1">
      <c r="A84" s="175" t="s">
        <v>61</v>
      </c>
      <c r="C84" s="317">
        <v>16</v>
      </c>
      <c r="D84" s="317">
        <v>22</v>
      </c>
      <c r="E84" s="317">
        <v>28</v>
      </c>
      <c r="G84" s="175" t="s">
        <v>61</v>
      </c>
      <c r="I84" s="317">
        <v>22</v>
      </c>
      <c r="J84" s="317">
        <v>22</v>
      </c>
      <c r="K84" s="317">
        <v>34</v>
      </c>
    </row>
    <row r="85" spans="1:11" s="316" customFormat="1">
      <c r="A85" s="175" t="s">
        <v>62</v>
      </c>
      <c r="C85" s="317">
        <v>16</v>
      </c>
      <c r="D85" s="317">
        <v>22</v>
      </c>
      <c r="E85" s="317">
        <v>28</v>
      </c>
      <c r="G85" s="175" t="s">
        <v>62</v>
      </c>
      <c r="I85" s="317">
        <v>16</v>
      </c>
      <c r="J85" s="317">
        <v>22</v>
      </c>
      <c r="K85" s="317">
        <v>28</v>
      </c>
    </row>
    <row r="86" spans="1:11" s="316" customFormat="1">
      <c r="A86" s="175" t="s">
        <v>63</v>
      </c>
      <c r="B86" s="317">
        <v>16</v>
      </c>
      <c r="C86" s="317">
        <v>22</v>
      </c>
      <c r="D86" s="317">
        <v>28</v>
      </c>
      <c r="E86" s="317">
        <v>34</v>
      </c>
      <c r="G86" s="175" t="s">
        <v>63</v>
      </c>
      <c r="H86" s="317">
        <v>22</v>
      </c>
      <c r="I86" s="317">
        <v>28</v>
      </c>
      <c r="J86" s="317">
        <v>28</v>
      </c>
      <c r="K86" s="317">
        <v>34</v>
      </c>
    </row>
    <row r="87" spans="1:11" s="316" customFormat="1">
      <c r="A87" s="175" t="s">
        <v>64</v>
      </c>
      <c r="B87" s="317">
        <v>16</v>
      </c>
      <c r="C87" s="317">
        <v>22</v>
      </c>
      <c r="D87" s="317">
        <v>22</v>
      </c>
      <c r="E87" s="317">
        <v>28</v>
      </c>
      <c r="G87" s="175" t="s">
        <v>64</v>
      </c>
      <c r="H87" s="317">
        <v>22</v>
      </c>
      <c r="I87" s="317">
        <v>22</v>
      </c>
      <c r="J87" s="317">
        <v>28</v>
      </c>
      <c r="K87" s="317">
        <v>28</v>
      </c>
    </row>
    <row r="88" spans="1:11" s="316" customFormat="1">
      <c r="A88" s="175" t="s">
        <v>65</v>
      </c>
      <c r="B88" s="317">
        <v>10</v>
      </c>
      <c r="C88" s="317">
        <v>10</v>
      </c>
      <c r="D88" s="317">
        <v>10</v>
      </c>
      <c r="E88" s="317">
        <v>10</v>
      </c>
      <c r="G88" s="175" t="s">
        <v>65</v>
      </c>
      <c r="H88" s="317">
        <v>22</v>
      </c>
      <c r="I88" s="317">
        <v>10</v>
      </c>
      <c r="J88" s="317">
        <v>16</v>
      </c>
      <c r="K88" s="317">
        <v>10</v>
      </c>
    </row>
    <row r="89" spans="1:11" s="316" customFormat="1">
      <c r="A89" s="175" t="s">
        <v>66</v>
      </c>
      <c r="B89" s="317">
        <v>16</v>
      </c>
      <c r="C89" s="317">
        <v>22</v>
      </c>
      <c r="D89" s="317">
        <v>22</v>
      </c>
      <c r="E89" s="317">
        <v>28</v>
      </c>
      <c r="G89" s="175" t="s">
        <v>66</v>
      </c>
      <c r="H89" s="317">
        <v>22</v>
      </c>
      <c r="I89" s="317">
        <v>22</v>
      </c>
      <c r="J89" s="317">
        <v>28</v>
      </c>
      <c r="K89" s="317">
        <v>28</v>
      </c>
    </row>
    <row r="90" spans="1:11" s="316" customFormat="1">
      <c r="A90" s="175" t="s">
        <v>67</v>
      </c>
      <c r="B90" s="317">
        <v>10</v>
      </c>
      <c r="C90" s="317">
        <v>10</v>
      </c>
      <c r="D90" s="317">
        <v>16</v>
      </c>
      <c r="E90" s="317">
        <v>16</v>
      </c>
      <c r="G90" s="175" t="s">
        <v>67</v>
      </c>
      <c r="H90" s="317">
        <v>10</v>
      </c>
      <c r="I90" s="317">
        <v>10</v>
      </c>
      <c r="J90" s="317">
        <v>16</v>
      </c>
      <c r="K90" s="317">
        <v>16</v>
      </c>
    </row>
    <row r="91" spans="1:11" s="316" customFormat="1">
      <c r="A91" s="175" t="s">
        <v>68</v>
      </c>
      <c r="B91" s="317">
        <v>10</v>
      </c>
      <c r="C91" s="317">
        <v>10</v>
      </c>
      <c r="D91" s="317">
        <v>16</v>
      </c>
      <c r="E91" s="317">
        <v>16</v>
      </c>
      <c r="G91" s="175" t="s">
        <v>68</v>
      </c>
      <c r="H91" s="317">
        <v>10</v>
      </c>
      <c r="I91" s="317">
        <v>10</v>
      </c>
      <c r="J91" s="317">
        <v>16</v>
      </c>
      <c r="K91" s="317">
        <v>16</v>
      </c>
    </row>
    <row r="92" spans="1:11" s="316" customFormat="1">
      <c r="A92" s="175" t="s">
        <v>69</v>
      </c>
      <c r="B92" s="317">
        <v>10</v>
      </c>
      <c r="C92" s="317">
        <v>10</v>
      </c>
      <c r="D92" s="317">
        <v>4</v>
      </c>
      <c r="E92" s="317">
        <v>10</v>
      </c>
      <c r="G92" s="175" t="s">
        <v>69</v>
      </c>
      <c r="H92" s="317">
        <v>22</v>
      </c>
      <c r="I92" s="317">
        <v>10</v>
      </c>
      <c r="J92" s="317">
        <v>10</v>
      </c>
      <c r="K92" s="317">
        <v>10</v>
      </c>
    </row>
    <row r="93" spans="1:11" s="316" customFormat="1">
      <c r="A93" s="175" t="s">
        <v>70</v>
      </c>
      <c r="B93" s="317">
        <v>10</v>
      </c>
      <c r="C93" s="317">
        <v>10</v>
      </c>
      <c r="D93" s="317">
        <v>10</v>
      </c>
      <c r="E93" s="317">
        <v>10</v>
      </c>
      <c r="G93" s="175" t="s">
        <v>70</v>
      </c>
      <c r="H93" s="317">
        <v>16</v>
      </c>
      <c r="I93" s="317">
        <v>10</v>
      </c>
      <c r="J93" s="317">
        <v>10</v>
      </c>
      <c r="K93" s="317">
        <v>10</v>
      </c>
    </row>
    <row r="94" spans="1:11" s="316" customFormat="1">
      <c r="A94" s="175" t="s">
        <v>71</v>
      </c>
      <c r="B94" s="317">
        <v>10</v>
      </c>
      <c r="C94" s="317">
        <v>10</v>
      </c>
      <c r="D94" s="317">
        <v>10</v>
      </c>
      <c r="E94" s="317">
        <v>16</v>
      </c>
      <c r="G94" s="175" t="s">
        <v>71</v>
      </c>
      <c r="H94" s="317">
        <v>10</v>
      </c>
      <c r="I94" s="317">
        <v>10</v>
      </c>
      <c r="J94" s="317">
        <v>16</v>
      </c>
      <c r="K94" s="317">
        <v>16</v>
      </c>
    </row>
    <row r="95" spans="1:11" s="316" customFormat="1">
      <c r="A95" s="175" t="s">
        <v>72</v>
      </c>
      <c r="B95" s="317">
        <v>16</v>
      </c>
      <c r="C95" s="317">
        <v>16</v>
      </c>
      <c r="D95" s="317">
        <v>16</v>
      </c>
      <c r="E95" s="317">
        <v>16</v>
      </c>
      <c r="G95" s="175" t="s">
        <v>72</v>
      </c>
      <c r="H95" s="317">
        <v>22</v>
      </c>
      <c r="I95" s="317">
        <v>22</v>
      </c>
      <c r="J95" s="317">
        <v>22</v>
      </c>
      <c r="K95" s="317">
        <v>22</v>
      </c>
    </row>
    <row r="96" spans="1:11" s="316" customFormat="1">
      <c r="A96" s="127" t="s">
        <v>192</v>
      </c>
      <c r="B96" s="197">
        <f>AVERAGE(B52:B95)</f>
        <v>15.428571428571429</v>
      </c>
      <c r="C96" s="197">
        <f>AVERAGE(C52:C95)</f>
        <v>14.758620689655173</v>
      </c>
      <c r="D96" s="197">
        <f>AVERAGE(D52:D95)</f>
        <v>14.790697674418604</v>
      </c>
      <c r="E96" s="197">
        <f>AVERAGE(E52:E95)</f>
        <v>15.636363636363637</v>
      </c>
      <c r="G96" s="127" t="s">
        <v>192</v>
      </c>
      <c r="H96" s="197">
        <f>AVERAGE(H52:H95)</f>
        <v>21.428571428571427</v>
      </c>
      <c r="I96" s="197">
        <f>AVERAGE(I52:I95)</f>
        <v>17.862068965517242</v>
      </c>
      <c r="J96" s="197">
        <f>AVERAGE(J52:J95)</f>
        <v>18.511627906976745</v>
      </c>
      <c r="K96" s="197">
        <f>AVERAGE(K52:K95)</f>
        <v>18.045454545454547</v>
      </c>
    </row>
    <row r="97" spans="1:11" s="316" customFormat="1">
      <c r="A97" s="171" t="s">
        <v>193</v>
      </c>
      <c r="B97" s="272">
        <f>MIN(B52:B95)</f>
        <v>10</v>
      </c>
      <c r="C97" s="272">
        <f>MIN(C52:C95)</f>
        <v>10</v>
      </c>
      <c r="D97" s="272">
        <f>MIN(D52:D95)</f>
        <v>0</v>
      </c>
      <c r="E97" s="272">
        <f>MIN(E52:E95)</f>
        <v>0</v>
      </c>
      <c r="G97" s="171" t="s">
        <v>193</v>
      </c>
      <c r="H97" s="272">
        <f>MIN(H52:H95)</f>
        <v>10</v>
      </c>
      <c r="I97" s="272">
        <f>MIN(I52:I95)</f>
        <v>10</v>
      </c>
      <c r="J97" s="272">
        <f>MIN(J52:J95)</f>
        <v>10</v>
      </c>
      <c r="K97" s="272">
        <f>MIN(K52:K95)</f>
        <v>10</v>
      </c>
    </row>
    <row r="98" spans="1:11" s="316" customFormat="1">
      <c r="A98" s="171" t="s">
        <v>194</v>
      </c>
      <c r="B98" s="272">
        <f>MAX(B52:B95)</f>
        <v>22</v>
      </c>
      <c r="C98" s="272">
        <f>MAX(C52:C95)</f>
        <v>22</v>
      </c>
      <c r="D98" s="272">
        <f>MAX(D52:D95)</f>
        <v>28</v>
      </c>
      <c r="E98" s="272">
        <f>MAX(E52:E95)</f>
        <v>34</v>
      </c>
      <c r="G98" s="171" t="s">
        <v>194</v>
      </c>
      <c r="H98" s="272">
        <f>MAX(H52:H95)</f>
        <v>28</v>
      </c>
      <c r="I98" s="272">
        <f>MAX(I52:I95)</f>
        <v>28</v>
      </c>
      <c r="J98" s="272">
        <f>MAX(J52:J95)</f>
        <v>28</v>
      </c>
      <c r="K98" s="272">
        <f>MAX(K52:K95)</f>
        <v>34</v>
      </c>
    </row>
  </sheetData>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C0000"/>
    <outlinePr summaryBelow="0" summaryRight="0"/>
  </sheetPr>
  <dimension ref="A1:N15"/>
  <sheetViews>
    <sheetView workbookViewId="0"/>
  </sheetViews>
  <sheetFormatPr defaultColWidth="14.42578125" defaultRowHeight="15.75" customHeight="1"/>
  <cols>
    <col min="6" max="6" width="16.42578125" customWidth="1"/>
    <col min="9" max="9" width="13.5703125" customWidth="1"/>
    <col min="14" max="14" width="24.140625" customWidth="1"/>
  </cols>
  <sheetData>
    <row r="1" spans="1:14">
      <c r="A1" s="160" t="s">
        <v>197</v>
      </c>
      <c r="B1" s="223">
        <v>44055</v>
      </c>
    </row>
    <row r="2" spans="1:14">
      <c r="B2" s="6" t="s">
        <v>199</v>
      </c>
      <c r="C2" s="6" t="s">
        <v>200</v>
      </c>
      <c r="D2" s="34" t="s">
        <v>251</v>
      </c>
      <c r="E2" s="6" t="s">
        <v>252</v>
      </c>
    </row>
    <row r="3" spans="1:14">
      <c r="A3" s="30"/>
      <c r="B3" s="31">
        <v>0.98124999999999996</v>
      </c>
      <c r="C3" s="135" t="s">
        <v>578</v>
      </c>
      <c r="D3" s="198" t="s">
        <v>579</v>
      </c>
      <c r="E3" s="324" t="s">
        <v>580</v>
      </c>
      <c r="F3" s="320"/>
      <c r="G3" s="320"/>
      <c r="H3" s="320"/>
      <c r="I3" s="320"/>
      <c r="N3" s="34" t="s">
        <v>372</v>
      </c>
    </row>
    <row r="4" spans="1:14">
      <c r="B4" s="98"/>
      <c r="C4" s="99" t="s">
        <v>208</v>
      </c>
      <c r="D4" s="100" t="s">
        <v>209</v>
      </c>
      <c r="E4" s="101" t="s">
        <v>210</v>
      </c>
      <c r="F4" s="103" t="s">
        <v>211</v>
      </c>
      <c r="G4" s="103" t="s">
        <v>210</v>
      </c>
      <c r="H4" s="139" t="s">
        <v>212</v>
      </c>
      <c r="I4" s="103" t="s">
        <v>210</v>
      </c>
      <c r="J4" s="44" t="s">
        <v>213</v>
      </c>
      <c r="K4" s="105" t="s">
        <v>210</v>
      </c>
      <c r="L4" s="44" t="s">
        <v>214</v>
      </c>
      <c r="M4" s="105" t="s">
        <v>210</v>
      </c>
    </row>
    <row r="5" spans="1:14">
      <c r="B5" s="45" t="s">
        <v>215</v>
      </c>
      <c r="C5" s="109"/>
      <c r="D5" s="106"/>
      <c r="E5" s="107"/>
      <c r="F5" s="108"/>
      <c r="G5" s="109"/>
      <c r="H5" s="110"/>
      <c r="I5" s="109"/>
      <c r="J5" s="108"/>
      <c r="K5" s="109"/>
      <c r="L5" s="108"/>
      <c r="M5" s="109"/>
    </row>
    <row r="6" spans="1:14">
      <c r="B6" s="55" t="s">
        <v>218</v>
      </c>
      <c r="C6" s="115"/>
      <c r="D6" s="112"/>
      <c r="E6" s="113"/>
      <c r="F6" s="114"/>
      <c r="G6" s="115"/>
      <c r="H6" s="114"/>
      <c r="I6" s="115"/>
      <c r="J6" s="9"/>
      <c r="K6" s="115"/>
      <c r="L6" s="9"/>
      <c r="M6" s="115"/>
    </row>
    <row r="7" spans="1:14">
      <c r="B7" s="55" t="s">
        <v>219</v>
      </c>
      <c r="C7" s="115"/>
      <c r="D7" s="112"/>
      <c r="E7" s="113"/>
      <c r="F7" s="114"/>
      <c r="G7" s="115"/>
      <c r="H7" s="114"/>
      <c r="I7" s="115"/>
      <c r="J7" s="9"/>
      <c r="K7" s="115"/>
      <c r="L7" s="9"/>
      <c r="M7" s="115"/>
    </row>
    <row r="8" spans="1:14">
      <c r="B8" s="55"/>
      <c r="C8" s="115"/>
      <c r="D8" s="112"/>
      <c r="E8" s="113"/>
      <c r="F8" s="331" t="s">
        <v>410</v>
      </c>
      <c r="G8" s="322"/>
      <c r="H8" s="322"/>
      <c r="I8" s="115"/>
      <c r="J8" s="9"/>
      <c r="K8" s="115"/>
      <c r="L8" s="9"/>
      <c r="M8" s="115"/>
    </row>
    <row r="9" spans="1:14">
      <c r="B9" s="55" t="s">
        <v>220</v>
      </c>
      <c r="C9" s="115"/>
      <c r="D9" s="112"/>
      <c r="E9" s="113"/>
      <c r="F9" s="322"/>
      <c r="G9" s="322"/>
      <c r="H9" s="322"/>
      <c r="I9" s="115"/>
      <c r="J9" s="9"/>
      <c r="K9" s="115"/>
      <c r="L9" s="9"/>
      <c r="M9" s="115"/>
    </row>
    <row r="10" spans="1:14">
      <c r="B10" s="45" t="s">
        <v>220</v>
      </c>
      <c r="C10" s="109"/>
      <c r="D10" s="106"/>
      <c r="E10" s="107"/>
      <c r="F10" s="322"/>
      <c r="G10" s="322"/>
      <c r="H10" s="322"/>
      <c r="I10" s="109"/>
      <c r="J10" s="108"/>
      <c r="K10" s="109"/>
      <c r="L10" s="108"/>
      <c r="M10" s="109"/>
    </row>
    <row r="11" spans="1:14">
      <c r="B11" s="55" t="s">
        <v>221</v>
      </c>
      <c r="C11" s="115"/>
      <c r="D11" s="112"/>
      <c r="E11" s="113"/>
      <c r="F11" s="322"/>
      <c r="G11" s="322"/>
      <c r="H11" s="322"/>
      <c r="I11" s="115"/>
      <c r="J11" s="9"/>
      <c r="K11" s="115"/>
      <c r="L11" s="9"/>
      <c r="M11" s="115"/>
    </row>
    <row r="12" spans="1:14">
      <c r="B12" s="55" t="s">
        <v>219</v>
      </c>
      <c r="C12" s="115"/>
      <c r="D12" s="112"/>
      <c r="E12" s="113"/>
      <c r="F12" s="322"/>
      <c r="G12" s="322"/>
      <c r="H12" s="322"/>
      <c r="I12" s="115"/>
      <c r="J12" s="9"/>
      <c r="K12" s="115"/>
      <c r="L12" s="9"/>
      <c r="M12" s="115"/>
    </row>
    <row r="13" spans="1:14">
      <c r="B13" s="55" t="s">
        <v>220</v>
      </c>
      <c r="C13" s="115"/>
      <c r="D13" s="112"/>
      <c r="E13" s="113"/>
      <c r="F13" s="114"/>
      <c r="G13" s="115"/>
      <c r="H13" s="114"/>
      <c r="I13" s="115"/>
      <c r="J13" s="9"/>
      <c r="K13" s="115"/>
      <c r="L13" s="9"/>
      <c r="M13" s="115"/>
    </row>
    <row r="14" spans="1:14">
      <c r="B14" s="151"/>
      <c r="C14" s="115"/>
      <c r="D14" s="112"/>
      <c r="E14" s="113"/>
      <c r="F14" s="114"/>
      <c r="G14" s="115"/>
      <c r="H14" s="9"/>
      <c r="I14" s="115"/>
      <c r="J14" s="9"/>
      <c r="K14" s="115"/>
      <c r="L14" s="9"/>
      <c r="M14" s="115"/>
    </row>
    <row r="15" spans="1:14">
      <c r="B15" s="152"/>
      <c r="C15" s="109"/>
      <c r="D15" s="106"/>
      <c r="E15" s="153"/>
      <c r="F15" s="108"/>
      <c r="G15" s="109"/>
      <c r="H15" s="108"/>
      <c r="I15" s="109"/>
      <c r="J15" s="108"/>
      <c r="K15" s="109"/>
      <c r="L15" s="108"/>
      <c r="M15" s="109"/>
    </row>
  </sheetData>
  <mergeCells count="2">
    <mergeCell ref="E3:I3"/>
    <mergeCell ref="F8:H12"/>
  </mergeCells>
  <hyperlinks>
    <hyperlink ref="B3" r:id="rId1" location="CAE/202008122333/202008122333" display="https://mesonet.agron.iastate.edu/lsr/ - CAE/202008122333/202008122333" xr:uid="{00000000-0004-0000-2300-000000000000}"/>
    <hyperlink ref="D3" r:id="rId2" location="CAE/202008122333/202008122333" xr:uid="{00000000-0004-0000-23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A82C3-7C59-4D28-821F-15F1D28B586A}">
  <dimension ref="A1"/>
  <sheetViews>
    <sheetView tabSelected="1" workbookViewId="0">
      <selection activeCell="X14" sqref="X14"/>
    </sheetView>
  </sheetViews>
  <sheetFormatPr defaultRowHeight="12.75"/>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C0000"/>
    <outlinePr summaryBelow="0" summaryRight="0"/>
  </sheetPr>
  <dimension ref="A1:N1000"/>
  <sheetViews>
    <sheetView workbookViewId="0"/>
  </sheetViews>
  <sheetFormatPr defaultColWidth="14.42578125" defaultRowHeight="15.75" customHeight="1"/>
  <cols>
    <col min="4" max="4" width="16.42578125" customWidth="1"/>
    <col min="14" max="14" width="22.28515625" customWidth="1"/>
  </cols>
  <sheetData>
    <row r="1" spans="1:14">
      <c r="A1" s="160" t="s">
        <v>405</v>
      </c>
      <c r="B1" s="223">
        <v>44055</v>
      </c>
      <c r="D1" s="26"/>
    </row>
    <row r="2" spans="1:14">
      <c r="B2" s="6" t="s">
        <v>199</v>
      </c>
      <c r="C2" s="6" t="s">
        <v>200</v>
      </c>
      <c r="D2" s="34" t="s">
        <v>251</v>
      </c>
      <c r="E2" s="6" t="s">
        <v>252</v>
      </c>
    </row>
    <row r="3" spans="1:14">
      <c r="A3" s="30"/>
      <c r="B3" s="31">
        <v>0.99652777777777779</v>
      </c>
      <c r="C3" s="135" t="s">
        <v>581</v>
      </c>
      <c r="D3" s="136" t="s">
        <v>582</v>
      </c>
      <c r="E3" s="324" t="s">
        <v>583</v>
      </c>
      <c r="F3" s="320"/>
      <c r="G3" s="320"/>
      <c r="H3" s="320"/>
      <c r="I3" s="320"/>
      <c r="N3" s="34" t="s">
        <v>372</v>
      </c>
    </row>
    <row r="4" spans="1:14">
      <c r="B4" s="98"/>
      <c r="C4" s="99" t="s">
        <v>208</v>
      </c>
      <c r="D4" s="100" t="s">
        <v>209</v>
      </c>
      <c r="E4" s="101" t="s">
        <v>210</v>
      </c>
      <c r="F4" s="103" t="s">
        <v>211</v>
      </c>
      <c r="G4" s="103" t="s">
        <v>210</v>
      </c>
      <c r="H4" s="139" t="s">
        <v>212</v>
      </c>
      <c r="I4" s="103" t="s">
        <v>210</v>
      </c>
      <c r="J4" s="44" t="s">
        <v>213</v>
      </c>
      <c r="K4" s="105" t="s">
        <v>210</v>
      </c>
      <c r="L4" s="44" t="s">
        <v>214</v>
      </c>
      <c r="M4" s="105" t="s">
        <v>210</v>
      </c>
    </row>
    <row r="5" spans="1:14">
      <c r="B5" s="45" t="s">
        <v>215</v>
      </c>
      <c r="C5" s="109"/>
      <c r="D5" s="209"/>
      <c r="E5" s="107"/>
      <c r="F5" s="108"/>
      <c r="G5" s="109"/>
      <c r="H5" s="110"/>
      <c r="I5" s="109"/>
      <c r="J5" s="108"/>
      <c r="K5" s="109"/>
      <c r="L5" s="108"/>
      <c r="M5" s="109"/>
    </row>
    <row r="6" spans="1:14">
      <c r="B6" s="55" t="s">
        <v>218</v>
      </c>
      <c r="C6" s="115"/>
      <c r="D6" s="210"/>
      <c r="E6" s="113"/>
      <c r="F6" s="114"/>
      <c r="G6" s="115"/>
      <c r="H6" s="114"/>
      <c r="I6" s="115"/>
      <c r="J6" s="9"/>
      <c r="K6" s="115"/>
      <c r="L6" s="9"/>
      <c r="M6" s="115"/>
    </row>
    <row r="7" spans="1:14">
      <c r="B7" s="55" t="s">
        <v>219</v>
      </c>
      <c r="C7" s="115"/>
      <c r="D7" s="210"/>
      <c r="E7" s="113"/>
      <c r="F7" s="114"/>
      <c r="G7" s="115"/>
      <c r="H7" s="114"/>
      <c r="I7" s="115"/>
      <c r="J7" s="9"/>
      <c r="K7" s="115"/>
      <c r="L7" s="9"/>
      <c r="M7" s="115"/>
    </row>
    <row r="8" spans="1:14">
      <c r="B8" s="55"/>
      <c r="C8" s="115"/>
      <c r="D8" s="210"/>
      <c r="E8" s="113"/>
      <c r="F8" s="331" t="s">
        <v>410</v>
      </c>
      <c r="G8" s="322"/>
      <c r="H8" s="322"/>
      <c r="I8" s="115"/>
      <c r="J8" s="9"/>
      <c r="K8" s="115"/>
      <c r="L8" s="9"/>
      <c r="M8" s="115"/>
    </row>
    <row r="9" spans="1:14">
      <c r="B9" s="55" t="s">
        <v>220</v>
      </c>
      <c r="C9" s="115"/>
      <c r="D9" s="210"/>
      <c r="E9" s="113"/>
      <c r="F9" s="322"/>
      <c r="G9" s="322"/>
      <c r="H9" s="322"/>
      <c r="I9" s="115"/>
      <c r="J9" s="9"/>
      <c r="K9" s="115"/>
      <c r="L9" s="9"/>
      <c r="M9" s="115"/>
    </row>
    <row r="10" spans="1:14">
      <c r="B10" s="45" t="s">
        <v>220</v>
      </c>
      <c r="C10" s="109"/>
      <c r="D10" s="209"/>
      <c r="E10" s="107"/>
      <c r="F10" s="322"/>
      <c r="G10" s="322"/>
      <c r="H10" s="322"/>
      <c r="I10" s="109"/>
      <c r="J10" s="108"/>
      <c r="K10" s="109"/>
      <c r="L10" s="108"/>
      <c r="M10" s="109"/>
    </row>
    <row r="11" spans="1:14">
      <c r="B11" s="55" t="s">
        <v>221</v>
      </c>
      <c r="C11" s="115"/>
      <c r="D11" s="210"/>
      <c r="E11" s="113"/>
      <c r="F11" s="322"/>
      <c r="G11" s="322"/>
      <c r="H11" s="322"/>
      <c r="I11" s="115"/>
      <c r="J11" s="9"/>
      <c r="K11" s="115"/>
      <c r="L11" s="9"/>
      <c r="M11" s="115"/>
    </row>
    <row r="12" spans="1:14">
      <c r="B12" s="55" t="s">
        <v>219</v>
      </c>
      <c r="C12" s="115"/>
      <c r="D12" s="210"/>
      <c r="E12" s="113"/>
      <c r="F12" s="322"/>
      <c r="G12" s="322"/>
      <c r="H12" s="322"/>
      <c r="I12" s="115"/>
      <c r="J12" s="9"/>
      <c r="K12" s="115"/>
      <c r="L12" s="9"/>
      <c r="M12" s="115"/>
    </row>
    <row r="13" spans="1:14">
      <c r="B13" s="55" t="s">
        <v>220</v>
      </c>
      <c r="C13" s="115"/>
      <c r="D13" s="210"/>
      <c r="E13" s="113"/>
      <c r="F13" s="114"/>
      <c r="G13" s="115"/>
      <c r="H13" s="114"/>
      <c r="I13" s="115"/>
      <c r="J13" s="9"/>
      <c r="K13" s="115"/>
      <c r="L13" s="9"/>
      <c r="M13" s="115"/>
    </row>
    <row r="14" spans="1:14">
      <c r="B14" s="151"/>
      <c r="C14" s="115"/>
      <c r="D14" s="210"/>
      <c r="E14" s="113"/>
      <c r="F14" s="114"/>
      <c r="G14" s="115"/>
      <c r="H14" s="9"/>
      <c r="I14" s="115"/>
      <c r="J14" s="9"/>
      <c r="K14" s="115"/>
      <c r="L14" s="9"/>
      <c r="M14" s="115"/>
    </row>
    <row r="15" spans="1:14">
      <c r="B15" s="152"/>
      <c r="C15" s="109"/>
      <c r="D15" s="209"/>
      <c r="E15" s="153"/>
      <c r="F15" s="108"/>
      <c r="G15" s="109"/>
      <c r="H15" s="108"/>
      <c r="I15" s="109"/>
      <c r="J15" s="108"/>
      <c r="K15" s="109"/>
      <c r="L15" s="108"/>
      <c r="M15" s="109"/>
    </row>
    <row r="16" spans="1:14">
      <c r="D16" s="26"/>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sheetData>
  <mergeCells count="2">
    <mergeCell ref="E3:I3"/>
    <mergeCell ref="F8:H12"/>
  </mergeCells>
  <hyperlinks>
    <hyperlink ref="B3" r:id="rId1" location="CHS/202008122355/202008122355" display="https://mesonet.agron.iastate.edu/lsr/ - CHS/202008122355/202008122355" xr:uid="{00000000-0004-0000-2400-000000000000}"/>
    <hyperlink ref="D3" r:id="rId2" location="CHS/202008122355/202008122355" xr:uid="{00000000-0004-0000-2400-000001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N988"/>
  <sheetViews>
    <sheetView workbookViewId="0"/>
  </sheetViews>
  <sheetFormatPr defaultColWidth="14.42578125" defaultRowHeight="15.75" customHeight="1"/>
  <cols>
    <col min="1" max="1" width="15.140625" customWidth="1"/>
    <col min="7" max="7" width="15.28515625" customWidth="1"/>
    <col min="14" max="14" width="27.140625" customWidth="1"/>
  </cols>
  <sheetData>
    <row r="1" spans="1:14">
      <c r="A1" s="160" t="s">
        <v>250</v>
      </c>
      <c r="B1" s="223">
        <v>44055</v>
      </c>
      <c r="D1" s="224">
        <v>0.83333333333333337</v>
      </c>
    </row>
    <row r="2" spans="1:14">
      <c r="B2" s="6" t="s">
        <v>199</v>
      </c>
      <c r="C2" s="6" t="s">
        <v>200</v>
      </c>
      <c r="D2" s="34" t="s">
        <v>251</v>
      </c>
      <c r="E2" s="6" t="s">
        <v>252</v>
      </c>
    </row>
    <row r="3" spans="1:14">
      <c r="A3" s="30"/>
      <c r="B3" s="31">
        <v>0.88541666666666663</v>
      </c>
      <c r="C3" s="135" t="s">
        <v>584</v>
      </c>
      <c r="D3" s="136" t="s">
        <v>585</v>
      </c>
      <c r="E3" s="324" t="s">
        <v>586</v>
      </c>
      <c r="F3" s="320"/>
      <c r="G3" s="320"/>
      <c r="H3" s="320"/>
      <c r="I3" s="320"/>
      <c r="N3" s="34" t="s">
        <v>372</v>
      </c>
    </row>
    <row r="4" spans="1:14">
      <c r="B4" s="98"/>
      <c r="C4" s="99" t="s">
        <v>208</v>
      </c>
      <c r="D4" s="100" t="s">
        <v>209</v>
      </c>
      <c r="E4" s="101" t="s">
        <v>210</v>
      </c>
      <c r="F4" s="103" t="s">
        <v>211</v>
      </c>
      <c r="G4" s="103" t="s">
        <v>210</v>
      </c>
      <c r="H4" s="139" t="s">
        <v>212</v>
      </c>
      <c r="I4" s="103" t="s">
        <v>210</v>
      </c>
      <c r="J4" s="44" t="s">
        <v>213</v>
      </c>
      <c r="K4" s="105" t="s">
        <v>210</v>
      </c>
      <c r="L4" s="44" t="s">
        <v>214</v>
      </c>
      <c r="M4" s="105" t="s">
        <v>210</v>
      </c>
    </row>
    <row r="5" spans="1:14">
      <c r="B5" s="45" t="s">
        <v>215</v>
      </c>
      <c r="C5" s="109"/>
      <c r="D5" s="209"/>
      <c r="E5" s="107"/>
      <c r="F5" s="325" t="s">
        <v>341</v>
      </c>
      <c r="G5" s="326"/>
      <c r="H5" s="326"/>
      <c r="I5" s="326"/>
      <c r="J5" s="326"/>
      <c r="K5" s="326"/>
      <c r="L5" s="326"/>
      <c r="M5" s="326"/>
    </row>
    <row r="6" spans="1:14">
      <c r="B6" s="55" t="s">
        <v>218</v>
      </c>
      <c r="C6" s="141">
        <v>0.70833333333333337</v>
      </c>
      <c r="D6" s="210"/>
      <c r="E6" s="113"/>
      <c r="F6" s="114"/>
      <c r="G6" s="115"/>
      <c r="H6" s="114"/>
      <c r="I6" s="60"/>
      <c r="J6" s="116">
        <v>16</v>
      </c>
      <c r="K6" s="117">
        <v>0.83333333333333337</v>
      </c>
      <c r="L6" s="116">
        <v>16</v>
      </c>
      <c r="M6" s="117">
        <v>0.83333333333333337</v>
      </c>
    </row>
    <row r="7" spans="1:14">
      <c r="B7" s="55" t="s">
        <v>219</v>
      </c>
      <c r="C7" s="141">
        <v>0.75</v>
      </c>
      <c r="D7" s="210"/>
      <c r="E7" s="113"/>
      <c r="F7" s="114"/>
      <c r="G7" s="115"/>
      <c r="H7" s="114"/>
      <c r="I7" s="60"/>
      <c r="J7" s="116">
        <v>16</v>
      </c>
      <c r="K7" s="117">
        <v>0.83333333333333337</v>
      </c>
      <c r="L7" s="116">
        <v>22</v>
      </c>
      <c r="M7" s="117">
        <v>0.83333333333333337</v>
      </c>
    </row>
    <row r="8" spans="1:14">
      <c r="B8" s="55" t="s">
        <v>220</v>
      </c>
      <c r="C8" s="141">
        <v>0.79166666666666663</v>
      </c>
      <c r="D8" s="210"/>
      <c r="E8" s="113"/>
      <c r="F8" s="114"/>
      <c r="G8" s="115"/>
      <c r="H8" s="9"/>
      <c r="I8" s="60"/>
      <c r="J8" s="116">
        <v>16</v>
      </c>
      <c r="K8" s="117">
        <v>0.875</v>
      </c>
      <c r="L8" s="116">
        <v>22</v>
      </c>
      <c r="M8" s="117">
        <v>0.875</v>
      </c>
    </row>
    <row r="9" spans="1:14">
      <c r="B9" s="45" t="s">
        <v>220</v>
      </c>
      <c r="C9" s="142">
        <v>0.83333333333333337</v>
      </c>
      <c r="D9" s="209"/>
      <c r="E9" s="107"/>
      <c r="F9" s="108"/>
      <c r="G9" s="109"/>
      <c r="H9" s="108"/>
      <c r="I9" s="111"/>
      <c r="J9" s="89">
        <v>22</v>
      </c>
      <c r="K9" s="88">
        <v>0.875</v>
      </c>
      <c r="L9" s="89">
        <v>22</v>
      </c>
      <c r="M9" s="88">
        <v>0.91666666666666663</v>
      </c>
    </row>
    <row r="10" spans="1:14">
      <c r="B10" s="55" t="s">
        <v>221</v>
      </c>
      <c r="C10" s="141">
        <v>0.70833333333333337</v>
      </c>
      <c r="D10" s="210"/>
      <c r="E10" s="113"/>
      <c r="F10" s="114"/>
      <c r="G10" s="115"/>
      <c r="H10" s="114"/>
      <c r="I10" s="60"/>
      <c r="J10" s="116">
        <v>16</v>
      </c>
      <c r="K10" s="117">
        <v>0.84722222222222221</v>
      </c>
      <c r="L10" s="116">
        <v>22</v>
      </c>
      <c r="M10" s="117">
        <v>0.85763888888888884</v>
      </c>
    </row>
    <row r="11" spans="1:14">
      <c r="B11" s="55" t="s">
        <v>219</v>
      </c>
      <c r="C11" s="141">
        <v>0.75</v>
      </c>
      <c r="D11" s="210"/>
      <c r="E11" s="113"/>
      <c r="F11" s="114"/>
      <c r="G11" s="115"/>
      <c r="H11" s="114"/>
      <c r="I11" s="60"/>
      <c r="J11" s="116">
        <v>22</v>
      </c>
      <c r="K11" s="117">
        <v>0.91666666666666663</v>
      </c>
      <c r="L11" s="116">
        <v>22</v>
      </c>
      <c r="M11" s="117">
        <v>0.91666666666666663</v>
      </c>
    </row>
    <row r="12" spans="1:14">
      <c r="B12" s="55" t="s">
        <v>220</v>
      </c>
      <c r="C12" s="141">
        <v>0.79166666666666663</v>
      </c>
      <c r="D12" s="210"/>
      <c r="E12" s="113"/>
      <c r="F12" s="114"/>
      <c r="G12" s="115"/>
      <c r="H12" s="114"/>
      <c r="I12" s="60"/>
      <c r="J12" s="116">
        <v>22</v>
      </c>
      <c r="K12" s="117">
        <v>0.89930555555555558</v>
      </c>
      <c r="L12" s="116">
        <v>22</v>
      </c>
      <c r="M12" s="117">
        <v>0.89236111111111116</v>
      </c>
    </row>
    <row r="13" spans="1:14">
      <c r="B13" s="152"/>
      <c r="C13" s="142">
        <v>0.83333333333333337</v>
      </c>
      <c r="D13" s="209"/>
      <c r="E13" s="153"/>
      <c r="F13" s="108"/>
      <c r="G13" s="109"/>
      <c r="H13" s="108"/>
      <c r="I13" s="111"/>
      <c r="J13" s="89">
        <v>22</v>
      </c>
      <c r="K13" s="88">
        <v>0.88888888888888884</v>
      </c>
      <c r="L13" s="89">
        <v>22</v>
      </c>
      <c r="M13" s="88">
        <v>0.89930555555555558</v>
      </c>
    </row>
    <row r="14" spans="1:14">
      <c r="D14" s="26"/>
    </row>
    <row r="15" spans="1:14">
      <c r="D15" s="26"/>
    </row>
    <row r="16" spans="1:14">
      <c r="D16" s="26"/>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1:11">
      <c r="A33" s="323" t="s">
        <v>587</v>
      </c>
      <c r="B33" s="322"/>
      <c r="C33" s="322"/>
      <c r="D33" s="322"/>
      <c r="H33" s="323" t="s">
        <v>588</v>
      </c>
      <c r="I33" s="322"/>
      <c r="J33" s="322"/>
      <c r="K33" s="322"/>
    </row>
    <row r="34" spans="1:11">
      <c r="D34" s="26"/>
    </row>
    <row r="35" spans="1:11">
      <c r="A35" s="3" t="s">
        <v>0</v>
      </c>
      <c r="B35" s="4" t="s">
        <v>1</v>
      </c>
      <c r="C35" s="4" t="s">
        <v>2</v>
      </c>
      <c r="D35" s="4" t="s">
        <v>3</v>
      </c>
      <c r="E35" s="4" t="s">
        <v>4</v>
      </c>
      <c r="F35" s="9"/>
      <c r="G35" s="3" t="s">
        <v>5</v>
      </c>
      <c r="H35" s="4" t="s">
        <v>1</v>
      </c>
      <c r="I35" s="4" t="s">
        <v>2</v>
      </c>
      <c r="J35" s="4" t="s">
        <v>3</v>
      </c>
      <c r="K35" s="4" t="s">
        <v>4</v>
      </c>
    </row>
    <row r="36" spans="1:11">
      <c r="A36" s="171" t="s">
        <v>73</v>
      </c>
      <c r="B36" s="149">
        <v>16</v>
      </c>
      <c r="C36" s="149">
        <v>16</v>
      </c>
      <c r="D36" s="149">
        <v>16</v>
      </c>
      <c r="E36" s="149">
        <v>22</v>
      </c>
      <c r="F36" s="9"/>
      <c r="G36" s="171" t="s">
        <v>73</v>
      </c>
      <c r="H36" s="149">
        <v>16</v>
      </c>
      <c r="I36" s="149">
        <v>22</v>
      </c>
      <c r="J36" s="149">
        <v>22</v>
      </c>
      <c r="K36" s="149">
        <v>22</v>
      </c>
    </row>
    <row r="37" spans="1:11">
      <c r="A37" s="7"/>
      <c r="B37" s="9"/>
      <c r="C37" s="9"/>
      <c r="D37" s="9"/>
      <c r="E37" s="9"/>
      <c r="F37" s="9"/>
      <c r="G37" s="7"/>
      <c r="H37" s="9"/>
      <c r="I37" s="9"/>
      <c r="J37" s="9"/>
      <c r="K37" s="9"/>
    </row>
    <row r="38" spans="1:11">
      <c r="A38" s="7"/>
      <c r="B38" s="9"/>
      <c r="C38" s="9"/>
      <c r="D38" s="9"/>
      <c r="E38" s="9"/>
      <c r="F38" s="9"/>
      <c r="G38" s="7"/>
      <c r="H38" s="9"/>
      <c r="I38" s="9"/>
      <c r="J38" s="9"/>
      <c r="K38" s="9"/>
    </row>
    <row r="39" spans="1:11">
      <c r="A39" s="7"/>
      <c r="B39" s="9"/>
      <c r="C39" s="9"/>
      <c r="D39" s="9"/>
      <c r="E39" s="9"/>
      <c r="F39" s="9"/>
      <c r="G39" s="7"/>
      <c r="H39" s="9"/>
      <c r="I39" s="9"/>
      <c r="J39" s="9"/>
      <c r="K39" s="9"/>
    </row>
    <row r="40" spans="1:11">
      <c r="A40" s="9"/>
      <c r="B40" s="9"/>
      <c r="C40" s="9"/>
      <c r="D40" s="9"/>
      <c r="E40" s="9"/>
      <c r="F40" s="9"/>
      <c r="G40" s="9"/>
      <c r="H40" s="9"/>
      <c r="I40" s="9"/>
      <c r="J40" s="9"/>
      <c r="K40" s="9"/>
    </row>
    <row r="41" spans="1:11">
      <c r="A41" s="3" t="s">
        <v>195</v>
      </c>
      <c r="B41" s="4" t="s">
        <v>1</v>
      </c>
      <c r="C41" s="4" t="s">
        <v>2</v>
      </c>
      <c r="D41" s="4" t="s">
        <v>3</v>
      </c>
      <c r="E41" s="4" t="s">
        <v>4</v>
      </c>
      <c r="F41" s="9"/>
      <c r="G41" s="3" t="s">
        <v>196</v>
      </c>
      <c r="H41" s="4" t="s">
        <v>1</v>
      </c>
      <c r="I41" s="4" t="s">
        <v>2</v>
      </c>
      <c r="J41" s="4" t="s">
        <v>3</v>
      </c>
      <c r="K41" s="4" t="s">
        <v>4</v>
      </c>
    </row>
    <row r="42" spans="1:11">
      <c r="A42" s="171" t="s">
        <v>73</v>
      </c>
      <c r="B42" s="149">
        <v>16</v>
      </c>
      <c r="C42" s="149">
        <v>22</v>
      </c>
      <c r="D42" s="149">
        <v>22</v>
      </c>
      <c r="E42" s="149">
        <v>22</v>
      </c>
      <c r="F42" s="9"/>
      <c r="G42" s="171" t="s">
        <v>73</v>
      </c>
      <c r="H42" s="149">
        <v>22</v>
      </c>
      <c r="I42" s="149">
        <v>22</v>
      </c>
      <c r="J42" s="149">
        <v>22</v>
      </c>
      <c r="K42" s="149">
        <v>22</v>
      </c>
    </row>
    <row r="43" spans="1:11">
      <c r="A43" s="7"/>
      <c r="B43" s="9"/>
      <c r="C43" s="9"/>
      <c r="D43" s="9"/>
      <c r="E43" s="9"/>
      <c r="F43" s="9"/>
      <c r="G43" s="7"/>
      <c r="H43" s="9"/>
      <c r="I43" s="9"/>
      <c r="J43" s="9"/>
      <c r="K43" s="9"/>
    </row>
    <row r="44" spans="1:11">
      <c r="A44" s="7"/>
      <c r="B44" s="9"/>
      <c r="C44" s="9"/>
      <c r="D44" s="9"/>
      <c r="E44" s="9"/>
      <c r="F44" s="9"/>
      <c r="G44" s="7"/>
      <c r="H44" s="9"/>
      <c r="I44" s="9"/>
      <c r="J44" s="9"/>
      <c r="K44" s="9"/>
    </row>
    <row r="45" spans="1:11">
      <c r="A45" s="7"/>
      <c r="B45" s="9"/>
      <c r="C45" s="9"/>
      <c r="D45" s="9"/>
      <c r="E45" s="9"/>
      <c r="F45" s="9"/>
      <c r="G45" s="7"/>
      <c r="H45" s="9"/>
      <c r="I45" s="9"/>
      <c r="J45" s="9"/>
      <c r="K45" s="9"/>
    </row>
    <row r="46" spans="1:11">
      <c r="D46" s="26"/>
    </row>
    <row r="47" spans="1:11">
      <c r="D47" s="26"/>
    </row>
    <row r="48" spans="1:11">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sheetData>
  <mergeCells count="4">
    <mergeCell ref="E3:I3"/>
    <mergeCell ref="F5:M5"/>
    <mergeCell ref="A33:D33"/>
    <mergeCell ref="H33:K33"/>
  </mergeCells>
  <hyperlinks>
    <hyperlink ref="B3" r:id="rId1" location="GSP/202008122115/202008122115" display="https://mesonet.agron.iastate.edu/lsr/ - GSP/202008122115/202008122115" xr:uid="{00000000-0004-0000-2500-000000000000}"/>
    <hyperlink ref="D3" r:id="rId2" location="GSP/202008122115/202008122115" xr:uid="{00000000-0004-0000-2500-000001000000}"/>
  </hyperlinks>
  <pageMargins left="0.7" right="0.7" top="0.75" bottom="0.75" header="0.3" footer="0.3"/>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N1075"/>
  <sheetViews>
    <sheetView workbookViewId="0"/>
  </sheetViews>
  <sheetFormatPr defaultColWidth="14.42578125" defaultRowHeight="15.75" customHeight="1"/>
  <cols>
    <col min="3" max="3" width="15.5703125" customWidth="1"/>
    <col min="14" max="14" width="23.7109375" customWidth="1"/>
  </cols>
  <sheetData>
    <row r="1" spans="1:14">
      <c r="A1" s="160" t="s">
        <v>405</v>
      </c>
      <c r="B1" s="223">
        <v>44090</v>
      </c>
      <c r="E1" s="26"/>
      <c r="N1" s="26"/>
    </row>
    <row r="2" spans="1:14">
      <c r="B2" s="6" t="s">
        <v>199</v>
      </c>
      <c r="C2" s="6" t="s">
        <v>200</v>
      </c>
      <c r="D2" s="34" t="s">
        <v>251</v>
      </c>
      <c r="E2" s="34" t="s">
        <v>252</v>
      </c>
      <c r="N2" s="26"/>
    </row>
    <row r="3" spans="1:14">
      <c r="A3" s="30"/>
      <c r="B3" s="31">
        <v>0.28749999999999998</v>
      </c>
      <c r="C3" s="135" t="s">
        <v>406</v>
      </c>
      <c r="D3" s="136" t="s">
        <v>589</v>
      </c>
      <c r="E3" s="324" t="s">
        <v>590</v>
      </c>
      <c r="F3" s="320"/>
      <c r="G3" s="320"/>
      <c r="H3" s="320"/>
      <c r="I3" s="320"/>
      <c r="N3" s="34" t="s">
        <v>372</v>
      </c>
    </row>
    <row r="4" spans="1:14">
      <c r="A4" s="27"/>
      <c r="B4" s="98"/>
      <c r="C4" s="99" t="s">
        <v>208</v>
      </c>
      <c r="D4" s="100" t="s">
        <v>209</v>
      </c>
      <c r="E4" s="101" t="s">
        <v>210</v>
      </c>
      <c r="F4" s="103" t="s">
        <v>211</v>
      </c>
      <c r="G4" s="103" t="s">
        <v>210</v>
      </c>
      <c r="H4" s="139" t="s">
        <v>212</v>
      </c>
      <c r="I4" s="103" t="s">
        <v>210</v>
      </c>
      <c r="J4" s="44" t="s">
        <v>213</v>
      </c>
      <c r="K4" s="105" t="s">
        <v>210</v>
      </c>
      <c r="L4" s="44" t="s">
        <v>214</v>
      </c>
      <c r="M4" s="105" t="s">
        <v>210</v>
      </c>
      <c r="N4" s="26"/>
    </row>
    <row r="5" spans="1:14">
      <c r="A5" s="27"/>
      <c r="B5" s="45" t="s">
        <v>215</v>
      </c>
      <c r="C5" s="154" t="s">
        <v>591</v>
      </c>
      <c r="D5" s="106"/>
      <c r="E5" s="107"/>
      <c r="F5" s="108"/>
      <c r="G5" s="109"/>
      <c r="H5" s="110"/>
      <c r="I5" s="111"/>
      <c r="J5" s="116">
        <v>16</v>
      </c>
      <c r="K5" s="117">
        <v>0.25</v>
      </c>
      <c r="L5" s="116">
        <v>16</v>
      </c>
      <c r="M5" s="117">
        <v>0.25</v>
      </c>
      <c r="N5" s="26"/>
    </row>
    <row r="6" spans="1:14">
      <c r="A6" s="27"/>
      <c r="B6" s="55" t="s">
        <v>218</v>
      </c>
      <c r="C6" s="141">
        <v>0</v>
      </c>
      <c r="D6" s="112"/>
      <c r="E6" s="113"/>
      <c r="F6" s="114"/>
      <c r="G6" s="115"/>
      <c r="H6" s="114"/>
      <c r="I6" s="60"/>
      <c r="J6" s="166">
        <v>16</v>
      </c>
      <c r="K6" s="167">
        <v>0.25</v>
      </c>
      <c r="L6" s="166">
        <v>16</v>
      </c>
      <c r="M6" s="167">
        <v>0.25</v>
      </c>
      <c r="N6" s="34" t="s">
        <v>592</v>
      </c>
    </row>
    <row r="7" spans="1:14">
      <c r="A7" s="27"/>
      <c r="B7" s="55" t="s">
        <v>219</v>
      </c>
      <c r="C7" s="141">
        <v>4.1666666666666664E-2</v>
      </c>
      <c r="D7" s="112"/>
      <c r="E7" s="113"/>
      <c r="F7" s="114"/>
      <c r="G7" s="115"/>
      <c r="H7" s="114"/>
      <c r="I7" s="60"/>
      <c r="J7" s="116">
        <v>16</v>
      </c>
      <c r="K7" s="117">
        <v>0.29166666666666669</v>
      </c>
      <c r="L7" s="116">
        <v>16</v>
      </c>
      <c r="M7" s="117">
        <v>0.29166666666666669</v>
      </c>
      <c r="N7" s="26"/>
    </row>
    <row r="8" spans="1:14">
      <c r="A8" s="27"/>
      <c r="B8" s="55"/>
      <c r="C8" s="141">
        <v>8.3333333333333329E-2</v>
      </c>
      <c r="D8" s="112"/>
      <c r="E8" s="113"/>
      <c r="F8" s="114"/>
      <c r="G8" s="115"/>
      <c r="H8" s="9"/>
      <c r="I8" s="60"/>
      <c r="J8" s="116">
        <v>16</v>
      </c>
      <c r="K8" s="117">
        <v>0.33333333333333331</v>
      </c>
      <c r="L8" s="116">
        <v>16</v>
      </c>
      <c r="M8" s="117">
        <v>0.33333333333333331</v>
      </c>
      <c r="N8" s="26"/>
    </row>
    <row r="9" spans="1:14">
      <c r="A9" s="27"/>
      <c r="B9" s="55" t="s">
        <v>220</v>
      </c>
      <c r="C9" s="141">
        <v>0.125</v>
      </c>
      <c r="D9" s="112"/>
      <c r="E9" s="113"/>
      <c r="F9" s="114"/>
      <c r="G9" s="115"/>
      <c r="H9" s="9"/>
      <c r="I9" s="60"/>
      <c r="J9" s="116">
        <v>16</v>
      </c>
      <c r="K9" s="117">
        <v>0.375</v>
      </c>
      <c r="L9" s="116">
        <v>16</v>
      </c>
      <c r="M9" s="117">
        <v>0.375</v>
      </c>
      <c r="N9" s="26"/>
    </row>
    <row r="10" spans="1:14">
      <c r="A10" s="27"/>
      <c r="B10" s="150"/>
      <c r="C10" s="141">
        <v>0.16666666666666666</v>
      </c>
      <c r="D10" s="112"/>
      <c r="E10" s="113"/>
      <c r="F10" s="9"/>
      <c r="G10" s="115"/>
      <c r="H10" s="9"/>
      <c r="I10" s="60"/>
      <c r="J10" s="116">
        <v>16</v>
      </c>
      <c r="K10" s="117">
        <v>0.41666666666666669</v>
      </c>
      <c r="L10" s="116">
        <v>16</v>
      </c>
      <c r="M10" s="117">
        <v>0.41666666666666669</v>
      </c>
      <c r="N10" s="26"/>
    </row>
    <row r="11" spans="1:14">
      <c r="A11" s="27"/>
      <c r="B11" s="45" t="s">
        <v>220</v>
      </c>
      <c r="C11" s="142">
        <v>0.20833333333333334</v>
      </c>
      <c r="D11" s="106"/>
      <c r="E11" s="107"/>
      <c r="F11" s="108"/>
      <c r="G11" s="109"/>
      <c r="H11" s="108"/>
      <c r="I11" s="111"/>
      <c r="J11" s="89">
        <v>16</v>
      </c>
      <c r="K11" s="88">
        <v>0.45833333333333331</v>
      </c>
      <c r="L11" s="89">
        <v>16</v>
      </c>
      <c r="M11" s="88">
        <v>0.45833333333333331</v>
      </c>
      <c r="N11" s="26"/>
    </row>
    <row r="12" spans="1:14">
      <c r="A12" s="27"/>
      <c r="B12" s="55" t="s">
        <v>221</v>
      </c>
      <c r="C12" s="141">
        <v>0</v>
      </c>
      <c r="D12" s="112"/>
      <c r="E12" s="113"/>
      <c r="F12" s="114"/>
      <c r="G12" s="115"/>
      <c r="H12" s="114"/>
      <c r="I12" s="60"/>
      <c r="J12" s="116">
        <v>16</v>
      </c>
      <c r="K12" s="117">
        <v>0.25</v>
      </c>
      <c r="L12" s="116">
        <v>16</v>
      </c>
      <c r="M12" s="117">
        <v>0.25</v>
      </c>
      <c r="N12" s="26"/>
    </row>
    <row r="13" spans="1:14">
      <c r="A13" s="27"/>
      <c r="B13" s="55" t="s">
        <v>219</v>
      </c>
      <c r="C13" s="141">
        <v>4.1666666666666664E-2</v>
      </c>
      <c r="D13" s="112"/>
      <c r="E13" s="113"/>
      <c r="F13" s="114"/>
      <c r="G13" s="115"/>
      <c r="H13" s="114"/>
      <c r="I13" s="60"/>
      <c r="J13" s="116">
        <v>16</v>
      </c>
      <c r="K13" s="117">
        <v>0.29166666666666669</v>
      </c>
      <c r="L13" s="116">
        <v>16</v>
      </c>
      <c r="M13" s="117">
        <v>0.29166666666666669</v>
      </c>
      <c r="N13" s="26"/>
    </row>
    <row r="14" spans="1:14">
      <c r="A14" s="27"/>
      <c r="B14" s="55" t="s">
        <v>220</v>
      </c>
      <c r="C14" s="141">
        <v>8.3333333333333329E-2</v>
      </c>
      <c r="D14" s="112"/>
      <c r="E14" s="113"/>
      <c r="F14" s="114"/>
      <c r="G14" s="115"/>
      <c r="H14" s="114"/>
      <c r="I14" s="60"/>
      <c r="J14" s="116">
        <v>16</v>
      </c>
      <c r="K14" s="117">
        <v>0.3298611111111111</v>
      </c>
      <c r="L14" s="116">
        <v>16</v>
      </c>
      <c r="M14" s="117">
        <v>0.33333333333333331</v>
      </c>
      <c r="N14" s="26"/>
    </row>
    <row r="15" spans="1:14">
      <c r="A15" s="27"/>
      <c r="B15" s="151"/>
      <c r="C15" s="141">
        <v>0.125</v>
      </c>
      <c r="D15" s="112"/>
      <c r="E15" s="113"/>
      <c r="F15" s="114"/>
      <c r="G15" s="115"/>
      <c r="H15" s="9"/>
      <c r="I15" s="60"/>
      <c r="J15" s="116">
        <v>16</v>
      </c>
      <c r="K15" s="117">
        <v>0.375</v>
      </c>
      <c r="L15" s="116">
        <v>16</v>
      </c>
      <c r="M15" s="117">
        <v>0.375</v>
      </c>
      <c r="N15" s="26"/>
    </row>
    <row r="16" spans="1:14">
      <c r="A16" s="27"/>
      <c r="B16" s="151"/>
      <c r="C16" s="141">
        <v>0.16666666666666666</v>
      </c>
      <c r="D16" s="112"/>
      <c r="E16" s="113"/>
      <c r="F16" s="114"/>
      <c r="G16" s="115"/>
      <c r="H16" s="9"/>
      <c r="I16" s="60"/>
      <c r="J16" s="116">
        <v>16</v>
      </c>
      <c r="K16" s="117">
        <v>0.41666666666666669</v>
      </c>
      <c r="L16" s="116">
        <v>16</v>
      </c>
      <c r="M16" s="117">
        <v>0.41666666666666669</v>
      </c>
      <c r="N16" s="26"/>
    </row>
    <row r="17" spans="1:14">
      <c r="A17" s="27"/>
      <c r="B17" s="152"/>
      <c r="C17" s="142">
        <v>0.20833333333333334</v>
      </c>
      <c r="D17" s="106"/>
      <c r="E17" s="153"/>
      <c r="F17" s="108"/>
      <c r="G17" s="109"/>
      <c r="H17" s="108"/>
      <c r="I17" s="111"/>
      <c r="J17" s="89">
        <v>16</v>
      </c>
      <c r="K17" s="88">
        <v>0.45833333333333331</v>
      </c>
      <c r="L17" s="89">
        <v>16</v>
      </c>
      <c r="M17" s="88">
        <v>0.45833333333333331</v>
      </c>
      <c r="N17" s="26"/>
    </row>
    <row r="18" spans="1:14">
      <c r="A18" s="27"/>
      <c r="B18" s="91"/>
      <c r="C18" s="213"/>
      <c r="D18" s="146"/>
      <c r="E18" s="133"/>
      <c r="F18" s="131"/>
      <c r="G18" s="131"/>
      <c r="H18" s="131"/>
      <c r="I18" s="131"/>
      <c r="N18" s="26"/>
    </row>
    <row r="19" spans="1:14">
      <c r="A19" s="30"/>
      <c r="B19" s="31">
        <v>0.29166666666666669</v>
      </c>
      <c r="C19" s="135" t="s">
        <v>406</v>
      </c>
      <c r="D19" s="136" t="s">
        <v>593</v>
      </c>
      <c r="E19" s="324" t="s">
        <v>594</v>
      </c>
      <c r="F19" s="320"/>
      <c r="G19" s="320"/>
      <c r="H19" s="320"/>
      <c r="I19" s="320"/>
      <c r="N19" s="26"/>
    </row>
    <row r="20" spans="1:14">
      <c r="A20" s="27"/>
      <c r="B20" s="98"/>
      <c r="C20" s="99" t="s">
        <v>208</v>
      </c>
      <c r="D20" s="100" t="s">
        <v>209</v>
      </c>
      <c r="E20" s="101" t="s">
        <v>210</v>
      </c>
      <c r="F20" s="103" t="s">
        <v>211</v>
      </c>
      <c r="G20" s="103" t="s">
        <v>210</v>
      </c>
      <c r="H20" s="139" t="s">
        <v>212</v>
      </c>
      <c r="I20" s="103" t="s">
        <v>210</v>
      </c>
      <c r="J20" s="44" t="s">
        <v>213</v>
      </c>
      <c r="K20" s="105" t="s">
        <v>210</v>
      </c>
      <c r="L20" s="44" t="s">
        <v>214</v>
      </c>
      <c r="M20" s="105" t="s">
        <v>210</v>
      </c>
      <c r="N20" s="26"/>
    </row>
    <row r="21" spans="1:14">
      <c r="A21" s="27"/>
      <c r="B21" s="45" t="s">
        <v>215</v>
      </c>
      <c r="C21" s="154" t="s">
        <v>216</v>
      </c>
      <c r="D21" s="106"/>
      <c r="E21" s="107"/>
      <c r="F21" s="108"/>
      <c r="G21" s="109"/>
      <c r="H21" s="110"/>
      <c r="I21" s="111"/>
      <c r="J21" s="116">
        <v>16</v>
      </c>
      <c r="K21" s="117">
        <v>0.29166666666666669</v>
      </c>
      <c r="L21" s="116">
        <v>16</v>
      </c>
      <c r="M21" s="117">
        <v>0.29166666666666669</v>
      </c>
      <c r="N21" s="26"/>
    </row>
    <row r="22" spans="1:14">
      <c r="A22" s="27"/>
      <c r="B22" s="55" t="s">
        <v>218</v>
      </c>
      <c r="C22" s="141">
        <v>4.1666666666666664E-2</v>
      </c>
      <c r="D22" s="112"/>
      <c r="E22" s="113"/>
      <c r="F22" s="114"/>
      <c r="G22" s="115"/>
      <c r="H22" s="114"/>
      <c r="I22" s="60"/>
      <c r="J22" s="166">
        <v>16</v>
      </c>
      <c r="K22" s="167">
        <v>0.29166666666666669</v>
      </c>
      <c r="L22" s="166">
        <v>16</v>
      </c>
      <c r="M22" s="167">
        <v>0.29166666666666669</v>
      </c>
      <c r="N22" s="26"/>
    </row>
    <row r="23" spans="1:14">
      <c r="A23" s="27"/>
      <c r="B23" s="55" t="s">
        <v>219</v>
      </c>
      <c r="C23" s="141">
        <v>8.3333333333333329E-2</v>
      </c>
      <c r="D23" s="112"/>
      <c r="E23" s="113"/>
      <c r="F23" s="114"/>
      <c r="G23" s="115"/>
      <c r="H23" s="114"/>
      <c r="I23" s="60"/>
      <c r="J23" s="116">
        <v>16</v>
      </c>
      <c r="K23" s="117">
        <v>0.33333333333333331</v>
      </c>
      <c r="L23" s="116">
        <v>16</v>
      </c>
      <c r="M23" s="117">
        <v>0.33333333333333331</v>
      </c>
      <c r="N23" s="26"/>
    </row>
    <row r="24" spans="1:14">
      <c r="A24" s="27"/>
      <c r="B24" s="55"/>
      <c r="C24" s="141">
        <v>0.125</v>
      </c>
      <c r="D24" s="112"/>
      <c r="E24" s="113"/>
      <c r="F24" s="114"/>
      <c r="G24" s="115"/>
      <c r="H24" s="9"/>
      <c r="I24" s="60"/>
      <c r="J24" s="116">
        <v>16</v>
      </c>
      <c r="K24" s="117">
        <v>0.375</v>
      </c>
      <c r="L24" s="116">
        <v>16</v>
      </c>
      <c r="M24" s="117">
        <v>0.375</v>
      </c>
      <c r="N24" s="26"/>
    </row>
    <row r="25" spans="1:14">
      <c r="A25" s="27"/>
      <c r="B25" s="55"/>
      <c r="C25" s="141">
        <v>0.16666666666666666</v>
      </c>
      <c r="D25" s="112"/>
      <c r="E25" s="113"/>
      <c r="F25" s="114"/>
      <c r="G25" s="115"/>
      <c r="H25" s="9"/>
      <c r="I25" s="60"/>
      <c r="J25" s="116">
        <v>16</v>
      </c>
      <c r="K25" s="117">
        <v>0.375</v>
      </c>
      <c r="L25" s="116">
        <v>16</v>
      </c>
      <c r="M25" s="117">
        <v>0.375</v>
      </c>
      <c r="N25" s="26"/>
    </row>
    <row r="26" spans="1:14">
      <c r="A26" s="27"/>
      <c r="B26" s="55" t="s">
        <v>220</v>
      </c>
      <c r="C26" s="141">
        <v>0.20833333333333334</v>
      </c>
      <c r="D26" s="112"/>
      <c r="E26" s="113"/>
      <c r="F26" s="114"/>
      <c r="G26" s="115"/>
      <c r="H26" s="9"/>
      <c r="I26" s="60"/>
      <c r="J26" s="116">
        <v>16</v>
      </c>
      <c r="K26" s="117">
        <v>0.41666666666666669</v>
      </c>
      <c r="L26" s="116">
        <v>16</v>
      </c>
      <c r="M26" s="117">
        <v>0.41666666666666669</v>
      </c>
      <c r="N26" s="26"/>
    </row>
    <row r="27" spans="1:14">
      <c r="A27" s="27"/>
      <c r="B27" s="45" t="s">
        <v>220</v>
      </c>
      <c r="C27" s="142">
        <v>0.25</v>
      </c>
      <c r="D27" s="106"/>
      <c r="E27" s="107"/>
      <c r="F27" s="108"/>
      <c r="G27" s="109"/>
      <c r="H27" s="108"/>
      <c r="I27" s="111"/>
      <c r="J27" s="116">
        <v>16</v>
      </c>
      <c r="K27" s="117">
        <v>0.41666666666666669</v>
      </c>
      <c r="L27" s="116">
        <v>16</v>
      </c>
      <c r="M27" s="117">
        <v>0.41666666666666669</v>
      </c>
      <c r="N27" s="26"/>
    </row>
    <row r="28" spans="1:14">
      <c r="A28" s="27"/>
      <c r="B28" s="55" t="s">
        <v>221</v>
      </c>
      <c r="C28" s="141">
        <v>4.1666666666666664E-2</v>
      </c>
      <c r="D28" s="112"/>
      <c r="E28" s="113"/>
      <c r="F28" s="114"/>
      <c r="G28" s="115"/>
      <c r="H28" s="114"/>
      <c r="I28" s="60"/>
      <c r="J28" s="166">
        <v>16</v>
      </c>
      <c r="K28" s="167">
        <v>0.29166666666666669</v>
      </c>
      <c r="L28" s="166">
        <v>16</v>
      </c>
      <c r="M28" s="167">
        <v>0.29166666666666669</v>
      </c>
      <c r="N28" s="26"/>
    </row>
    <row r="29" spans="1:14">
      <c r="A29" s="27"/>
      <c r="B29" s="55" t="s">
        <v>219</v>
      </c>
      <c r="C29" s="141">
        <v>8.3333333333333329E-2</v>
      </c>
      <c r="D29" s="112"/>
      <c r="E29" s="113"/>
      <c r="F29" s="114"/>
      <c r="G29" s="115"/>
      <c r="H29" s="114"/>
      <c r="I29" s="60"/>
      <c r="J29" s="116">
        <v>16</v>
      </c>
      <c r="K29" s="117">
        <v>0.33333333333333331</v>
      </c>
      <c r="L29" s="116">
        <v>16</v>
      </c>
      <c r="M29" s="117">
        <v>0.33333333333333331</v>
      </c>
      <c r="N29" s="26"/>
    </row>
    <row r="30" spans="1:14">
      <c r="A30" s="27"/>
      <c r="B30" s="55" t="s">
        <v>220</v>
      </c>
      <c r="C30" s="141">
        <v>0.125</v>
      </c>
      <c r="D30" s="112"/>
      <c r="E30" s="113"/>
      <c r="F30" s="114"/>
      <c r="G30" s="115"/>
      <c r="H30" s="114"/>
      <c r="I30" s="60"/>
      <c r="J30" s="116">
        <v>16</v>
      </c>
      <c r="K30" s="117">
        <v>0.375</v>
      </c>
      <c r="L30" s="116">
        <v>16</v>
      </c>
      <c r="M30" s="117">
        <v>0.375</v>
      </c>
      <c r="N30" s="26"/>
    </row>
    <row r="31" spans="1:14">
      <c r="A31" s="27"/>
      <c r="B31" s="151"/>
      <c r="C31" s="141">
        <v>0.16666666666666666</v>
      </c>
      <c r="D31" s="112"/>
      <c r="E31" s="113"/>
      <c r="F31" s="114"/>
      <c r="G31" s="115"/>
      <c r="H31" s="9"/>
      <c r="I31" s="60"/>
      <c r="J31" s="116">
        <v>16</v>
      </c>
      <c r="K31" s="117">
        <v>0.3888888888888889</v>
      </c>
      <c r="L31" s="116">
        <v>16</v>
      </c>
      <c r="M31" s="117">
        <v>0.3888888888888889</v>
      </c>
      <c r="N31" s="26"/>
    </row>
    <row r="32" spans="1:14">
      <c r="A32" s="27"/>
      <c r="B32" s="151"/>
      <c r="C32" s="141">
        <v>0.20833333333333334</v>
      </c>
      <c r="D32" s="112"/>
      <c r="E32" s="113"/>
      <c r="F32" s="114"/>
      <c r="G32" s="115"/>
      <c r="H32" s="9"/>
      <c r="I32" s="60"/>
      <c r="J32" s="116">
        <v>16</v>
      </c>
      <c r="K32" s="117">
        <v>0.39583333333333331</v>
      </c>
      <c r="L32" s="116">
        <v>16</v>
      </c>
      <c r="M32" s="117">
        <v>0.39583333333333331</v>
      </c>
      <c r="N32" s="26"/>
    </row>
    <row r="33" spans="1:14">
      <c r="A33" s="27"/>
      <c r="B33" s="152"/>
      <c r="C33" s="142">
        <v>0.25</v>
      </c>
      <c r="D33" s="106"/>
      <c r="E33" s="153"/>
      <c r="F33" s="108"/>
      <c r="G33" s="109"/>
      <c r="H33" s="108"/>
      <c r="I33" s="111"/>
      <c r="J33" s="89">
        <v>16</v>
      </c>
      <c r="K33" s="88">
        <v>0.41319444444444442</v>
      </c>
      <c r="L33" s="89">
        <v>16</v>
      </c>
      <c r="M33" s="88">
        <v>0.41319444444444442</v>
      </c>
      <c r="N33" s="26"/>
    </row>
    <row r="34" spans="1:14">
      <c r="A34" s="27"/>
      <c r="B34" s="91"/>
      <c r="C34" s="213"/>
      <c r="D34" s="146"/>
      <c r="E34" s="133"/>
      <c r="F34" s="131"/>
      <c r="G34" s="131"/>
      <c r="H34" s="131"/>
      <c r="I34" s="131"/>
      <c r="N34" s="26"/>
    </row>
    <row r="35" spans="1:14">
      <c r="A35" s="30"/>
      <c r="B35" s="31">
        <v>0.29166666666666669</v>
      </c>
      <c r="C35" s="135" t="s">
        <v>406</v>
      </c>
      <c r="D35" s="136" t="s">
        <v>595</v>
      </c>
      <c r="E35" s="324" t="s">
        <v>596</v>
      </c>
      <c r="F35" s="320"/>
      <c r="G35" s="320"/>
      <c r="H35" s="320"/>
      <c r="I35" s="320"/>
      <c r="N35" s="26"/>
    </row>
    <row r="36" spans="1:14">
      <c r="A36" s="27"/>
      <c r="B36" s="98"/>
      <c r="C36" s="99" t="s">
        <v>208</v>
      </c>
      <c r="D36" s="100" t="s">
        <v>209</v>
      </c>
      <c r="E36" s="101" t="s">
        <v>210</v>
      </c>
      <c r="F36" s="103" t="s">
        <v>211</v>
      </c>
      <c r="G36" s="103" t="s">
        <v>210</v>
      </c>
      <c r="H36" s="139" t="s">
        <v>212</v>
      </c>
      <c r="I36" s="103" t="s">
        <v>210</v>
      </c>
      <c r="J36" s="44" t="s">
        <v>213</v>
      </c>
      <c r="K36" s="105" t="s">
        <v>210</v>
      </c>
      <c r="L36" s="44" t="s">
        <v>214</v>
      </c>
      <c r="M36" s="105" t="s">
        <v>210</v>
      </c>
      <c r="N36" s="26"/>
    </row>
    <row r="37" spans="1:14">
      <c r="A37" s="27"/>
      <c r="B37" s="45" t="s">
        <v>215</v>
      </c>
      <c r="C37" s="154" t="s">
        <v>216</v>
      </c>
      <c r="D37" s="106"/>
      <c r="E37" s="107"/>
      <c r="F37" s="108"/>
      <c r="G37" s="109"/>
      <c r="H37" s="110"/>
      <c r="I37" s="111"/>
      <c r="J37" s="116">
        <v>16</v>
      </c>
      <c r="K37" s="117">
        <v>0.29166666666666669</v>
      </c>
      <c r="L37" s="116">
        <v>16</v>
      </c>
      <c r="M37" s="117">
        <v>0.29166666666666669</v>
      </c>
      <c r="N37" s="26"/>
    </row>
    <row r="38" spans="1:14">
      <c r="A38" s="27"/>
      <c r="B38" s="55" t="s">
        <v>218</v>
      </c>
      <c r="C38" s="141">
        <v>4.1666666666666664E-2</v>
      </c>
      <c r="D38" s="112"/>
      <c r="E38" s="113"/>
      <c r="F38" s="114"/>
      <c r="G38" s="115"/>
      <c r="H38" s="114"/>
      <c r="I38" s="60"/>
      <c r="J38" s="166">
        <v>16</v>
      </c>
      <c r="K38" s="167">
        <v>0.29166666666666669</v>
      </c>
      <c r="L38" s="166">
        <v>16</v>
      </c>
      <c r="M38" s="167">
        <v>0.29166666666666669</v>
      </c>
      <c r="N38" s="26"/>
    </row>
    <row r="39" spans="1:14">
      <c r="A39" s="27"/>
      <c r="B39" s="55" t="s">
        <v>219</v>
      </c>
      <c r="C39" s="141">
        <v>8.3333333333333329E-2</v>
      </c>
      <c r="D39" s="112"/>
      <c r="E39" s="113"/>
      <c r="F39" s="114"/>
      <c r="G39" s="115"/>
      <c r="H39" s="114"/>
      <c r="I39" s="60"/>
      <c r="J39" s="116">
        <v>16</v>
      </c>
      <c r="K39" s="117">
        <v>0.33333333333333331</v>
      </c>
      <c r="L39" s="116">
        <v>16</v>
      </c>
      <c r="M39" s="117">
        <v>0.33333333333333331</v>
      </c>
      <c r="N39" s="26"/>
    </row>
    <row r="40" spans="1:14">
      <c r="A40" s="27"/>
      <c r="B40" s="55"/>
      <c r="C40" s="141">
        <v>0.125</v>
      </c>
      <c r="D40" s="112"/>
      <c r="E40" s="113"/>
      <c r="F40" s="114"/>
      <c r="G40" s="115"/>
      <c r="H40" s="9"/>
      <c r="I40" s="60"/>
      <c r="J40" s="116">
        <v>16</v>
      </c>
      <c r="K40" s="117">
        <v>0.375</v>
      </c>
      <c r="L40" s="116">
        <v>16</v>
      </c>
      <c r="M40" s="117">
        <v>0.375</v>
      </c>
      <c r="N40" s="26"/>
    </row>
    <row r="41" spans="1:14">
      <c r="A41" s="27"/>
      <c r="B41" s="55"/>
      <c r="C41" s="141">
        <v>0.16666666666666666</v>
      </c>
      <c r="D41" s="112"/>
      <c r="E41" s="113"/>
      <c r="F41" s="114"/>
      <c r="G41" s="115"/>
      <c r="H41" s="9"/>
      <c r="I41" s="60"/>
      <c r="J41" s="116">
        <v>16</v>
      </c>
      <c r="K41" s="117">
        <v>0.375</v>
      </c>
      <c r="L41" s="116">
        <v>16</v>
      </c>
      <c r="M41" s="117">
        <v>0.375</v>
      </c>
      <c r="N41" s="26"/>
    </row>
    <row r="42" spans="1:14">
      <c r="A42" s="27"/>
      <c r="B42" s="55" t="s">
        <v>220</v>
      </c>
      <c r="C42" s="141">
        <v>0.20833333333333334</v>
      </c>
      <c r="D42" s="112"/>
      <c r="E42" s="113"/>
      <c r="F42" s="114"/>
      <c r="G42" s="115"/>
      <c r="H42" s="9"/>
      <c r="I42" s="60"/>
      <c r="J42" s="116">
        <v>16</v>
      </c>
      <c r="K42" s="117">
        <v>0.41666666666666669</v>
      </c>
      <c r="L42" s="116">
        <v>16</v>
      </c>
      <c r="M42" s="117">
        <v>0.41666666666666669</v>
      </c>
      <c r="N42" s="26"/>
    </row>
    <row r="43" spans="1:14">
      <c r="A43" s="27"/>
      <c r="B43" s="45" t="s">
        <v>220</v>
      </c>
      <c r="C43" s="142">
        <v>0.25</v>
      </c>
      <c r="D43" s="106"/>
      <c r="E43" s="107"/>
      <c r="F43" s="108"/>
      <c r="G43" s="109"/>
      <c r="H43" s="108"/>
      <c r="I43" s="111"/>
      <c r="J43" s="116">
        <v>16</v>
      </c>
      <c r="K43" s="117">
        <v>0.41666666666666669</v>
      </c>
      <c r="L43" s="116">
        <v>16</v>
      </c>
      <c r="M43" s="117">
        <v>0.41666666666666669</v>
      </c>
      <c r="N43" s="26"/>
    </row>
    <row r="44" spans="1:14">
      <c r="A44" s="27"/>
      <c r="B44" s="55" t="s">
        <v>221</v>
      </c>
      <c r="C44" s="141">
        <v>4.1666666666666664E-2</v>
      </c>
      <c r="D44" s="112"/>
      <c r="E44" s="113"/>
      <c r="F44" s="114"/>
      <c r="G44" s="115"/>
      <c r="H44" s="114"/>
      <c r="I44" s="60"/>
      <c r="J44" s="166">
        <v>16</v>
      </c>
      <c r="K44" s="167">
        <v>0.29166666666666669</v>
      </c>
      <c r="L44" s="166">
        <v>16</v>
      </c>
      <c r="M44" s="167">
        <v>0.29166666666666669</v>
      </c>
      <c r="N44" s="26"/>
    </row>
    <row r="45" spans="1:14">
      <c r="A45" s="27"/>
      <c r="B45" s="55" t="s">
        <v>219</v>
      </c>
      <c r="C45" s="141">
        <v>8.3333333333333329E-2</v>
      </c>
      <c r="D45" s="112"/>
      <c r="E45" s="113"/>
      <c r="F45" s="114"/>
      <c r="G45" s="115"/>
      <c r="H45" s="114"/>
      <c r="I45" s="60"/>
      <c r="J45" s="116">
        <v>16</v>
      </c>
      <c r="K45" s="117">
        <v>0.33333333333333331</v>
      </c>
      <c r="L45" s="116">
        <v>16</v>
      </c>
      <c r="M45" s="117">
        <v>0.33333333333333331</v>
      </c>
      <c r="N45" s="26"/>
    </row>
    <row r="46" spans="1:14">
      <c r="A46" s="27"/>
      <c r="B46" s="55" t="s">
        <v>220</v>
      </c>
      <c r="C46" s="141">
        <v>0.125</v>
      </c>
      <c r="D46" s="112"/>
      <c r="E46" s="113"/>
      <c r="F46" s="114"/>
      <c r="G46" s="115"/>
      <c r="H46" s="114"/>
      <c r="I46" s="60"/>
      <c r="J46" s="116">
        <v>16</v>
      </c>
      <c r="K46" s="117">
        <v>0.375</v>
      </c>
      <c r="L46" s="116">
        <v>16</v>
      </c>
      <c r="M46" s="117">
        <v>0.375</v>
      </c>
      <c r="N46" s="26"/>
    </row>
    <row r="47" spans="1:14">
      <c r="A47" s="27"/>
      <c r="B47" s="151"/>
      <c r="C47" s="141">
        <v>0.16666666666666666</v>
      </c>
      <c r="D47" s="112"/>
      <c r="E47" s="113"/>
      <c r="F47" s="114"/>
      <c r="G47" s="115"/>
      <c r="H47" s="9"/>
      <c r="I47" s="60"/>
      <c r="J47" s="116">
        <v>16</v>
      </c>
      <c r="K47" s="117">
        <v>0.3888888888888889</v>
      </c>
      <c r="L47" s="116">
        <v>16</v>
      </c>
      <c r="M47" s="117">
        <v>0.3888888888888889</v>
      </c>
      <c r="N47" s="26"/>
    </row>
    <row r="48" spans="1:14">
      <c r="A48" s="27"/>
      <c r="B48" s="151"/>
      <c r="C48" s="141">
        <v>0.20833333333333334</v>
      </c>
      <c r="D48" s="112"/>
      <c r="E48" s="113"/>
      <c r="F48" s="114"/>
      <c r="G48" s="115"/>
      <c r="H48" s="9"/>
      <c r="I48" s="60"/>
      <c r="J48" s="116">
        <v>16</v>
      </c>
      <c r="K48" s="117">
        <v>0.39583333333333331</v>
      </c>
      <c r="L48" s="116">
        <v>16</v>
      </c>
      <c r="M48" s="117">
        <v>0.39583333333333331</v>
      </c>
      <c r="N48" s="26"/>
    </row>
    <row r="49" spans="1:14">
      <c r="A49" s="27"/>
      <c r="B49" s="152"/>
      <c r="C49" s="142">
        <v>0.25</v>
      </c>
      <c r="D49" s="106"/>
      <c r="E49" s="153"/>
      <c r="F49" s="108"/>
      <c r="G49" s="109"/>
      <c r="H49" s="108"/>
      <c r="I49" s="111"/>
      <c r="J49" s="89">
        <v>16</v>
      </c>
      <c r="K49" s="88">
        <v>0.41319444444444442</v>
      </c>
      <c r="L49" s="89">
        <v>16</v>
      </c>
      <c r="M49" s="88">
        <v>0.41319444444444442</v>
      </c>
      <c r="N49" s="26"/>
    </row>
    <row r="50" spans="1:14">
      <c r="A50" s="27"/>
      <c r="B50" s="91"/>
      <c r="C50" s="213"/>
      <c r="D50" s="146"/>
      <c r="E50" s="133"/>
      <c r="F50" s="131"/>
      <c r="G50" s="131"/>
      <c r="H50" s="131"/>
      <c r="I50" s="131"/>
      <c r="N50" s="26"/>
    </row>
    <row r="51" spans="1:14">
      <c r="A51" s="30"/>
      <c r="B51" s="31">
        <v>0.29166666666666669</v>
      </c>
      <c r="C51" s="135" t="s">
        <v>406</v>
      </c>
      <c r="D51" s="136" t="s">
        <v>589</v>
      </c>
      <c r="E51" s="324" t="s">
        <v>597</v>
      </c>
      <c r="F51" s="320"/>
      <c r="G51" s="320"/>
      <c r="H51" s="320"/>
      <c r="I51" s="320"/>
      <c r="N51" s="26"/>
    </row>
    <row r="52" spans="1:14">
      <c r="A52" s="27"/>
      <c r="B52" s="98"/>
      <c r="C52" s="99" t="s">
        <v>208</v>
      </c>
      <c r="D52" s="100" t="s">
        <v>209</v>
      </c>
      <c r="E52" s="101" t="s">
        <v>210</v>
      </c>
      <c r="F52" s="103" t="s">
        <v>211</v>
      </c>
      <c r="G52" s="103" t="s">
        <v>210</v>
      </c>
      <c r="H52" s="139" t="s">
        <v>212</v>
      </c>
      <c r="I52" s="103" t="s">
        <v>210</v>
      </c>
      <c r="J52" s="44" t="s">
        <v>213</v>
      </c>
      <c r="K52" s="105" t="s">
        <v>210</v>
      </c>
      <c r="L52" s="44" t="s">
        <v>214</v>
      </c>
      <c r="M52" s="105" t="s">
        <v>210</v>
      </c>
      <c r="N52" s="26"/>
    </row>
    <row r="53" spans="1:14">
      <c r="A53" s="27"/>
      <c r="B53" s="45" t="s">
        <v>215</v>
      </c>
      <c r="C53" s="154" t="s">
        <v>216</v>
      </c>
      <c r="D53" s="106"/>
      <c r="E53" s="107"/>
      <c r="F53" s="108"/>
      <c r="G53" s="109"/>
      <c r="H53" s="110"/>
      <c r="I53" s="111"/>
      <c r="J53" s="116">
        <v>16</v>
      </c>
      <c r="K53" s="117">
        <v>0.29166666666666669</v>
      </c>
      <c r="L53" s="116">
        <v>16</v>
      </c>
      <c r="M53" s="117">
        <v>0.29166666666666669</v>
      </c>
      <c r="N53" s="26"/>
    </row>
    <row r="54" spans="1:14">
      <c r="A54" s="27"/>
      <c r="B54" s="55" t="s">
        <v>218</v>
      </c>
      <c r="C54" s="141">
        <v>4.1666666666666664E-2</v>
      </c>
      <c r="D54" s="112"/>
      <c r="E54" s="113"/>
      <c r="F54" s="114"/>
      <c r="G54" s="115"/>
      <c r="H54" s="114"/>
      <c r="I54" s="60"/>
      <c r="J54" s="166">
        <v>16</v>
      </c>
      <c r="K54" s="167">
        <v>0.29166666666666669</v>
      </c>
      <c r="L54" s="166">
        <v>16</v>
      </c>
      <c r="M54" s="167">
        <v>0.29166666666666669</v>
      </c>
      <c r="N54" s="26"/>
    </row>
    <row r="55" spans="1:14">
      <c r="A55" s="27"/>
      <c r="B55" s="55" t="s">
        <v>219</v>
      </c>
      <c r="C55" s="141">
        <v>8.3333333333333329E-2</v>
      </c>
      <c r="D55" s="112"/>
      <c r="E55" s="113"/>
      <c r="F55" s="114"/>
      <c r="G55" s="115"/>
      <c r="H55" s="114"/>
      <c r="I55" s="60"/>
      <c r="J55" s="116">
        <v>16</v>
      </c>
      <c r="K55" s="117">
        <v>0.33333333333333331</v>
      </c>
      <c r="L55" s="116">
        <v>16</v>
      </c>
      <c r="M55" s="117">
        <v>0.33333333333333331</v>
      </c>
      <c r="N55" s="26"/>
    </row>
    <row r="56" spans="1:14">
      <c r="A56" s="27"/>
      <c r="B56" s="55"/>
      <c r="C56" s="141">
        <v>0.125</v>
      </c>
      <c r="D56" s="112"/>
      <c r="E56" s="113"/>
      <c r="F56" s="114"/>
      <c r="G56" s="115"/>
      <c r="H56" s="9"/>
      <c r="I56" s="60"/>
      <c r="J56" s="116">
        <v>16</v>
      </c>
      <c r="K56" s="117">
        <v>0.375</v>
      </c>
      <c r="L56" s="116">
        <v>16</v>
      </c>
      <c r="M56" s="117">
        <v>0.375</v>
      </c>
      <c r="N56" s="26"/>
    </row>
    <row r="57" spans="1:14">
      <c r="A57" s="27"/>
      <c r="B57" s="55"/>
      <c r="C57" s="141">
        <v>0.16666666666666666</v>
      </c>
      <c r="D57" s="112"/>
      <c r="E57" s="113"/>
      <c r="F57" s="114"/>
      <c r="G57" s="115"/>
      <c r="H57" s="9"/>
      <c r="I57" s="60"/>
      <c r="J57" s="116">
        <v>16</v>
      </c>
      <c r="K57" s="117">
        <v>0.375</v>
      </c>
      <c r="L57" s="116">
        <v>16</v>
      </c>
      <c r="M57" s="117">
        <v>0.375</v>
      </c>
      <c r="N57" s="26"/>
    </row>
    <row r="58" spans="1:14">
      <c r="A58" s="27"/>
      <c r="B58" s="55" t="s">
        <v>220</v>
      </c>
      <c r="C58" s="141">
        <v>0.20833333333333334</v>
      </c>
      <c r="D58" s="112"/>
      <c r="E58" s="113"/>
      <c r="F58" s="114"/>
      <c r="G58" s="115"/>
      <c r="H58" s="9"/>
      <c r="I58" s="60"/>
      <c r="J58" s="116">
        <v>16</v>
      </c>
      <c r="K58" s="117">
        <v>0.41666666666666669</v>
      </c>
      <c r="L58" s="116">
        <v>16</v>
      </c>
      <c r="M58" s="117">
        <v>0.41666666666666669</v>
      </c>
      <c r="N58" s="26"/>
    </row>
    <row r="59" spans="1:14">
      <c r="A59" s="27"/>
      <c r="B59" s="45" t="s">
        <v>220</v>
      </c>
      <c r="C59" s="142">
        <v>0.25</v>
      </c>
      <c r="D59" s="106"/>
      <c r="E59" s="107"/>
      <c r="F59" s="108"/>
      <c r="G59" s="109"/>
      <c r="H59" s="108"/>
      <c r="I59" s="111"/>
      <c r="J59" s="116">
        <v>16</v>
      </c>
      <c r="K59" s="117">
        <v>0.41666666666666669</v>
      </c>
      <c r="L59" s="116">
        <v>16</v>
      </c>
      <c r="M59" s="117">
        <v>0.41666666666666669</v>
      </c>
      <c r="N59" s="26"/>
    </row>
    <row r="60" spans="1:14">
      <c r="A60" s="27"/>
      <c r="B60" s="55" t="s">
        <v>221</v>
      </c>
      <c r="C60" s="141">
        <v>4.1666666666666664E-2</v>
      </c>
      <c r="D60" s="112"/>
      <c r="E60" s="113"/>
      <c r="F60" s="114"/>
      <c r="G60" s="115"/>
      <c r="H60" s="114"/>
      <c r="I60" s="60"/>
      <c r="J60" s="166">
        <v>16</v>
      </c>
      <c r="K60" s="167">
        <v>0.29166666666666669</v>
      </c>
      <c r="L60" s="166">
        <v>16</v>
      </c>
      <c r="M60" s="167">
        <v>0.29166666666666669</v>
      </c>
      <c r="N60" s="26"/>
    </row>
    <row r="61" spans="1:14">
      <c r="A61" s="27"/>
      <c r="B61" s="55" t="s">
        <v>219</v>
      </c>
      <c r="C61" s="141">
        <v>8.3333333333333329E-2</v>
      </c>
      <c r="D61" s="112"/>
      <c r="E61" s="113"/>
      <c r="F61" s="114"/>
      <c r="G61" s="115"/>
      <c r="H61" s="114"/>
      <c r="I61" s="60"/>
      <c r="J61" s="116">
        <v>16</v>
      </c>
      <c r="K61" s="117">
        <v>0.33333333333333331</v>
      </c>
      <c r="L61" s="116">
        <v>16</v>
      </c>
      <c r="M61" s="117">
        <v>0.33333333333333331</v>
      </c>
      <c r="N61" s="26"/>
    </row>
    <row r="62" spans="1:14">
      <c r="A62" s="27"/>
      <c r="B62" s="55" t="s">
        <v>220</v>
      </c>
      <c r="C62" s="141">
        <v>0.125</v>
      </c>
      <c r="D62" s="112"/>
      <c r="E62" s="113"/>
      <c r="F62" s="114"/>
      <c r="G62" s="115"/>
      <c r="H62" s="114"/>
      <c r="I62" s="60"/>
      <c r="J62" s="116">
        <v>16</v>
      </c>
      <c r="K62" s="117">
        <v>0.375</v>
      </c>
      <c r="L62" s="116">
        <v>16</v>
      </c>
      <c r="M62" s="117">
        <v>0.375</v>
      </c>
      <c r="N62" s="26"/>
    </row>
    <row r="63" spans="1:14">
      <c r="A63" s="27"/>
      <c r="B63" s="151"/>
      <c r="C63" s="141">
        <v>0.16666666666666666</v>
      </c>
      <c r="D63" s="112"/>
      <c r="E63" s="113"/>
      <c r="F63" s="114"/>
      <c r="G63" s="115"/>
      <c r="H63" s="9"/>
      <c r="I63" s="60"/>
      <c r="J63" s="116">
        <v>16</v>
      </c>
      <c r="K63" s="117">
        <v>0.3888888888888889</v>
      </c>
      <c r="L63" s="116">
        <v>16</v>
      </c>
      <c r="M63" s="117">
        <v>0.3888888888888889</v>
      </c>
      <c r="N63" s="26"/>
    </row>
    <row r="64" spans="1:14">
      <c r="A64" s="27"/>
      <c r="B64" s="151"/>
      <c r="C64" s="141">
        <v>0.20833333333333334</v>
      </c>
      <c r="D64" s="112"/>
      <c r="E64" s="113"/>
      <c r="F64" s="114"/>
      <c r="G64" s="115"/>
      <c r="H64" s="9"/>
      <c r="I64" s="60"/>
      <c r="J64" s="116">
        <v>16</v>
      </c>
      <c r="K64" s="117">
        <v>0.39583333333333331</v>
      </c>
      <c r="L64" s="116">
        <v>16</v>
      </c>
      <c r="M64" s="117">
        <v>0.39583333333333331</v>
      </c>
      <c r="N64" s="26"/>
    </row>
    <row r="65" spans="1:14">
      <c r="A65" s="27"/>
      <c r="B65" s="152"/>
      <c r="C65" s="142">
        <v>0.25</v>
      </c>
      <c r="D65" s="106"/>
      <c r="E65" s="153"/>
      <c r="F65" s="108"/>
      <c r="G65" s="109"/>
      <c r="H65" s="108"/>
      <c r="I65" s="111"/>
      <c r="J65" s="89">
        <v>16</v>
      </c>
      <c r="K65" s="88">
        <v>0.41319444444444442</v>
      </c>
      <c r="L65" s="89">
        <v>16</v>
      </c>
      <c r="M65" s="88">
        <v>0.41319444444444442</v>
      </c>
      <c r="N65" s="26"/>
    </row>
    <row r="66" spans="1:14">
      <c r="A66" s="27"/>
      <c r="B66" s="91"/>
      <c r="C66" s="213"/>
      <c r="D66" s="146"/>
      <c r="E66" s="133"/>
      <c r="F66" s="131"/>
      <c r="G66" s="131"/>
      <c r="H66" s="131"/>
      <c r="I66" s="131"/>
      <c r="N66" s="26"/>
    </row>
    <row r="67" spans="1:14">
      <c r="A67" s="30"/>
      <c r="B67" s="31">
        <v>0.30555555555555558</v>
      </c>
      <c r="C67" s="135" t="s">
        <v>406</v>
      </c>
      <c r="D67" s="136" t="s">
        <v>598</v>
      </c>
      <c r="E67" s="324" t="s">
        <v>599</v>
      </c>
      <c r="F67" s="320"/>
      <c r="G67" s="320"/>
      <c r="H67" s="320"/>
      <c r="I67" s="320"/>
      <c r="N67" s="26"/>
    </row>
    <row r="68" spans="1:14">
      <c r="A68" s="27"/>
      <c r="B68" s="98"/>
      <c r="C68" s="99" t="s">
        <v>208</v>
      </c>
      <c r="D68" s="100" t="s">
        <v>209</v>
      </c>
      <c r="E68" s="101" t="s">
        <v>210</v>
      </c>
      <c r="F68" s="103" t="s">
        <v>211</v>
      </c>
      <c r="G68" s="103" t="s">
        <v>210</v>
      </c>
      <c r="H68" s="139" t="s">
        <v>212</v>
      </c>
      <c r="I68" s="103" t="s">
        <v>210</v>
      </c>
      <c r="J68" s="44" t="s">
        <v>213</v>
      </c>
      <c r="K68" s="43" t="s">
        <v>210</v>
      </c>
      <c r="L68" s="44" t="s">
        <v>214</v>
      </c>
      <c r="M68" s="43" t="s">
        <v>210</v>
      </c>
      <c r="N68" s="26"/>
    </row>
    <row r="69" spans="1:14">
      <c r="A69" s="27"/>
      <c r="B69" s="45" t="s">
        <v>215</v>
      </c>
      <c r="C69" s="154" t="s">
        <v>216</v>
      </c>
      <c r="D69" s="106"/>
      <c r="E69" s="107"/>
      <c r="F69" s="108"/>
      <c r="G69" s="109"/>
      <c r="H69" s="110"/>
      <c r="I69" s="111"/>
      <c r="J69" s="193">
        <v>16</v>
      </c>
      <c r="K69" s="192">
        <v>0.29166666666666669</v>
      </c>
      <c r="L69" s="193">
        <v>16</v>
      </c>
      <c r="M69" s="192">
        <v>0.29166666666666669</v>
      </c>
      <c r="N69" s="26"/>
    </row>
    <row r="70" spans="1:14">
      <c r="A70" s="27"/>
      <c r="B70" s="55" t="s">
        <v>218</v>
      </c>
      <c r="C70" s="141">
        <v>4.1666666666666664E-2</v>
      </c>
      <c r="D70" s="112"/>
      <c r="E70" s="113"/>
      <c r="F70" s="114"/>
      <c r="G70" s="115"/>
      <c r="H70" s="114"/>
      <c r="I70" s="60"/>
      <c r="J70" s="166">
        <v>16</v>
      </c>
      <c r="K70" s="181">
        <v>0.29166666666666669</v>
      </c>
      <c r="L70" s="166">
        <v>16</v>
      </c>
      <c r="M70" s="181">
        <v>0.29166666666666669</v>
      </c>
      <c r="N70" s="26"/>
    </row>
    <row r="71" spans="1:14">
      <c r="A71" s="27"/>
      <c r="B71" s="55" t="s">
        <v>219</v>
      </c>
      <c r="C71" s="141">
        <v>8.3333333333333329E-2</v>
      </c>
      <c r="D71" s="112"/>
      <c r="E71" s="113"/>
      <c r="F71" s="114"/>
      <c r="G71" s="115"/>
      <c r="H71" s="114"/>
      <c r="I71" s="60"/>
      <c r="J71" s="116">
        <v>16</v>
      </c>
      <c r="K71" s="117">
        <v>0.33333333333333331</v>
      </c>
      <c r="L71" s="116">
        <v>16</v>
      </c>
      <c r="M71" s="117">
        <v>0.33333333333333331</v>
      </c>
      <c r="N71" s="26"/>
    </row>
    <row r="72" spans="1:14">
      <c r="A72" s="27"/>
      <c r="B72" s="55"/>
      <c r="C72" s="141">
        <v>0.125</v>
      </c>
      <c r="D72" s="112"/>
      <c r="E72" s="113"/>
      <c r="F72" s="114"/>
      <c r="G72" s="115"/>
      <c r="H72" s="9"/>
      <c r="I72" s="60"/>
      <c r="J72" s="116">
        <v>16</v>
      </c>
      <c r="K72" s="117">
        <v>0.375</v>
      </c>
      <c r="L72" s="116">
        <v>16</v>
      </c>
      <c r="M72" s="117">
        <v>0.375</v>
      </c>
      <c r="N72" s="26"/>
    </row>
    <row r="73" spans="1:14">
      <c r="A73" s="27"/>
      <c r="B73" s="55"/>
      <c r="C73" s="141">
        <v>0.16666666666666666</v>
      </c>
      <c r="D73" s="112"/>
      <c r="E73" s="113"/>
      <c r="F73" s="114"/>
      <c r="G73" s="115"/>
      <c r="H73" s="9"/>
      <c r="I73" s="60"/>
      <c r="J73" s="116">
        <v>16</v>
      </c>
      <c r="K73" s="117">
        <v>0.41666666666666669</v>
      </c>
      <c r="L73" s="116">
        <v>16</v>
      </c>
      <c r="M73" s="117">
        <v>0.41666666666666669</v>
      </c>
      <c r="N73" s="26"/>
    </row>
    <row r="74" spans="1:14">
      <c r="A74" s="27"/>
      <c r="B74" s="55" t="s">
        <v>220</v>
      </c>
      <c r="C74" s="141">
        <v>0.20833333333333334</v>
      </c>
      <c r="D74" s="112"/>
      <c r="E74" s="113"/>
      <c r="F74" s="114"/>
      <c r="G74" s="115"/>
      <c r="H74" s="9"/>
      <c r="I74" s="60"/>
      <c r="J74" s="116">
        <v>16</v>
      </c>
      <c r="K74" s="117">
        <v>0.41666666666666669</v>
      </c>
      <c r="L74" s="116">
        <v>16</v>
      </c>
      <c r="M74" s="117">
        <v>0.41666666666666669</v>
      </c>
      <c r="N74" s="26"/>
    </row>
    <row r="75" spans="1:14">
      <c r="A75" s="27"/>
      <c r="B75" s="45" t="s">
        <v>220</v>
      </c>
      <c r="C75" s="142">
        <v>0.25</v>
      </c>
      <c r="D75" s="106"/>
      <c r="E75" s="107"/>
      <c r="F75" s="108"/>
      <c r="G75" s="109"/>
      <c r="H75" s="108"/>
      <c r="I75" s="111"/>
      <c r="J75" s="89">
        <v>16</v>
      </c>
      <c r="K75" s="88">
        <v>0.45833333333333331</v>
      </c>
      <c r="L75" s="89">
        <v>16</v>
      </c>
      <c r="M75" s="88">
        <v>0.45833333333333331</v>
      </c>
      <c r="N75" s="26"/>
    </row>
    <row r="76" spans="1:14">
      <c r="A76" s="27"/>
      <c r="B76" s="55" t="s">
        <v>221</v>
      </c>
      <c r="C76" s="141">
        <v>4.1666666666666664E-2</v>
      </c>
      <c r="D76" s="112"/>
      <c r="E76" s="113"/>
      <c r="F76" s="114"/>
      <c r="G76" s="115"/>
      <c r="H76" s="114"/>
      <c r="I76" s="60"/>
      <c r="J76" s="166">
        <v>16</v>
      </c>
      <c r="K76" s="181">
        <v>0.29166666666666669</v>
      </c>
      <c r="L76" s="166">
        <v>16</v>
      </c>
      <c r="M76" s="181">
        <v>0.29166666666666669</v>
      </c>
      <c r="N76" s="26"/>
    </row>
    <row r="77" spans="1:14">
      <c r="A77" s="27"/>
      <c r="B77" s="55" t="s">
        <v>219</v>
      </c>
      <c r="C77" s="141">
        <v>8.3333333333333329E-2</v>
      </c>
      <c r="D77" s="112"/>
      <c r="E77" s="113"/>
      <c r="F77" s="114"/>
      <c r="G77" s="115"/>
      <c r="H77" s="114"/>
      <c r="I77" s="60"/>
      <c r="J77" s="116">
        <v>16</v>
      </c>
      <c r="K77" s="117">
        <v>0.33333333333333331</v>
      </c>
      <c r="L77" s="116">
        <v>16</v>
      </c>
      <c r="M77" s="117">
        <v>0.33333333333333331</v>
      </c>
      <c r="N77" s="26"/>
    </row>
    <row r="78" spans="1:14">
      <c r="A78" s="27"/>
      <c r="B78" s="55" t="s">
        <v>220</v>
      </c>
      <c r="C78" s="141">
        <v>0.125</v>
      </c>
      <c r="D78" s="112"/>
      <c r="E78" s="113"/>
      <c r="F78" s="114"/>
      <c r="G78" s="115"/>
      <c r="H78" s="114"/>
      <c r="I78" s="60"/>
      <c r="J78" s="116">
        <v>16</v>
      </c>
      <c r="K78" s="117">
        <v>0.375</v>
      </c>
      <c r="L78" s="116">
        <v>16</v>
      </c>
      <c r="M78" s="117">
        <v>0.375</v>
      </c>
      <c r="N78" s="26"/>
    </row>
    <row r="79" spans="1:14">
      <c r="A79" s="27"/>
      <c r="B79" s="151"/>
      <c r="C79" s="141">
        <v>0.16666666666666666</v>
      </c>
      <c r="D79" s="112"/>
      <c r="E79" s="113"/>
      <c r="F79" s="114"/>
      <c r="G79" s="115"/>
      <c r="H79" s="9"/>
      <c r="I79" s="60"/>
      <c r="J79" s="116">
        <v>16</v>
      </c>
      <c r="K79" s="117">
        <v>0.41666666666666669</v>
      </c>
      <c r="L79" s="116">
        <v>16</v>
      </c>
      <c r="M79" s="117">
        <v>0.41666666666666669</v>
      </c>
      <c r="N79" s="26"/>
    </row>
    <row r="80" spans="1:14">
      <c r="A80" s="27"/>
      <c r="B80" s="151"/>
      <c r="C80" s="141">
        <v>0.20833333333333334</v>
      </c>
      <c r="D80" s="112"/>
      <c r="E80" s="113"/>
      <c r="F80" s="114"/>
      <c r="G80" s="115"/>
      <c r="H80" s="9"/>
      <c r="I80" s="60"/>
      <c r="J80" s="116">
        <v>16</v>
      </c>
      <c r="K80" s="117">
        <v>0.3888888888888889</v>
      </c>
      <c r="L80" s="116">
        <v>16</v>
      </c>
      <c r="M80" s="117">
        <v>0.51388888888888884</v>
      </c>
      <c r="N80" s="26"/>
    </row>
    <row r="81" spans="1:14">
      <c r="A81" s="27"/>
      <c r="B81" s="152"/>
      <c r="C81" s="142">
        <v>0.25</v>
      </c>
      <c r="D81" s="106"/>
      <c r="E81" s="153"/>
      <c r="F81" s="108"/>
      <c r="G81" s="109"/>
      <c r="H81" s="108"/>
      <c r="I81" s="111"/>
      <c r="J81" s="89">
        <v>16</v>
      </c>
      <c r="K81" s="88">
        <v>0.4548611111111111</v>
      </c>
      <c r="L81" s="89">
        <v>16</v>
      </c>
      <c r="M81" s="88">
        <v>0.4548611111111111</v>
      </c>
      <c r="N81" s="26"/>
    </row>
    <row r="82" spans="1:14">
      <c r="A82" s="27"/>
      <c r="B82" s="91"/>
      <c r="C82" s="213"/>
      <c r="D82" s="146"/>
      <c r="E82" s="133"/>
      <c r="F82" s="131"/>
      <c r="G82" s="131"/>
      <c r="H82" s="131"/>
      <c r="I82" s="131"/>
      <c r="N82" s="26"/>
    </row>
    <row r="83" spans="1:14">
      <c r="A83" s="30"/>
      <c r="B83" s="31">
        <v>0.38541666666666669</v>
      </c>
      <c r="C83" s="135" t="s">
        <v>600</v>
      </c>
      <c r="D83" s="136" t="s">
        <v>601</v>
      </c>
      <c r="E83" s="324" t="s">
        <v>602</v>
      </c>
      <c r="F83" s="320"/>
      <c r="G83" s="320"/>
      <c r="H83" s="320"/>
      <c r="I83" s="320"/>
      <c r="N83" s="26"/>
    </row>
    <row r="84" spans="1:14">
      <c r="B84" s="98"/>
      <c r="C84" s="99" t="s">
        <v>208</v>
      </c>
      <c r="D84" s="100" t="s">
        <v>209</v>
      </c>
      <c r="E84" s="101" t="s">
        <v>210</v>
      </c>
      <c r="F84" s="103" t="s">
        <v>211</v>
      </c>
      <c r="G84" s="103" t="s">
        <v>210</v>
      </c>
      <c r="H84" s="139" t="s">
        <v>212</v>
      </c>
      <c r="I84" s="103" t="s">
        <v>210</v>
      </c>
      <c r="J84" s="44" t="s">
        <v>213</v>
      </c>
      <c r="K84" s="105" t="s">
        <v>210</v>
      </c>
      <c r="L84" s="44" t="s">
        <v>214</v>
      </c>
      <c r="M84" s="105" t="s">
        <v>210</v>
      </c>
      <c r="N84" s="26"/>
    </row>
    <row r="85" spans="1:14">
      <c r="B85" s="45" t="s">
        <v>215</v>
      </c>
      <c r="C85" s="109"/>
      <c r="D85" s="106"/>
      <c r="E85" s="107"/>
      <c r="F85" s="108"/>
      <c r="G85" s="109"/>
      <c r="H85" s="110"/>
      <c r="I85" s="109"/>
      <c r="J85" s="108"/>
      <c r="K85" s="109"/>
      <c r="L85" s="108"/>
      <c r="M85" s="109"/>
      <c r="N85" s="26"/>
    </row>
    <row r="86" spans="1:14">
      <c r="B86" s="55" t="s">
        <v>218</v>
      </c>
      <c r="C86" s="115"/>
      <c r="D86" s="112"/>
      <c r="E86" s="113"/>
      <c r="F86" s="114"/>
      <c r="G86" s="115"/>
      <c r="H86" s="114"/>
      <c r="I86" s="115"/>
      <c r="J86" s="9"/>
      <c r="K86" s="115"/>
      <c r="L86" s="9"/>
      <c r="M86" s="115"/>
      <c r="N86" s="26"/>
    </row>
    <row r="87" spans="1:14">
      <c r="B87" s="55" t="s">
        <v>219</v>
      </c>
      <c r="C87" s="115"/>
      <c r="D87" s="112"/>
      <c r="E87" s="113"/>
      <c r="F87" s="114"/>
      <c r="G87" s="115"/>
      <c r="H87" s="114"/>
      <c r="I87" s="115"/>
      <c r="J87" s="9"/>
      <c r="K87" s="115"/>
      <c r="L87" s="9"/>
      <c r="M87" s="115"/>
      <c r="N87" s="26"/>
    </row>
    <row r="88" spans="1:14">
      <c r="B88" s="55"/>
      <c r="C88" s="115"/>
      <c r="D88" s="112"/>
      <c r="E88" s="113"/>
      <c r="F88" s="331" t="s">
        <v>410</v>
      </c>
      <c r="G88" s="322"/>
      <c r="H88" s="322"/>
      <c r="I88" s="115"/>
      <c r="J88" s="9"/>
      <c r="K88" s="115"/>
      <c r="L88" s="9"/>
      <c r="M88" s="115"/>
      <c r="N88" s="26"/>
    </row>
    <row r="89" spans="1:14">
      <c r="B89" s="55" t="s">
        <v>220</v>
      </c>
      <c r="C89" s="115"/>
      <c r="D89" s="112"/>
      <c r="E89" s="113"/>
      <c r="F89" s="322"/>
      <c r="G89" s="322"/>
      <c r="H89" s="322"/>
      <c r="I89" s="115"/>
      <c r="J89" s="9"/>
      <c r="K89" s="115"/>
      <c r="L89" s="9"/>
      <c r="M89" s="115"/>
      <c r="N89" s="26"/>
    </row>
    <row r="90" spans="1:14">
      <c r="B90" s="45" t="s">
        <v>220</v>
      </c>
      <c r="C90" s="109"/>
      <c r="D90" s="106"/>
      <c r="E90" s="107"/>
      <c r="F90" s="322"/>
      <c r="G90" s="322"/>
      <c r="H90" s="322"/>
      <c r="I90" s="109"/>
      <c r="J90" s="108"/>
      <c r="K90" s="109"/>
      <c r="L90" s="108"/>
      <c r="M90" s="109"/>
      <c r="N90" s="26"/>
    </row>
    <row r="91" spans="1:14">
      <c r="B91" s="55" t="s">
        <v>221</v>
      </c>
      <c r="C91" s="115"/>
      <c r="D91" s="112"/>
      <c r="E91" s="113"/>
      <c r="F91" s="322"/>
      <c r="G91" s="322"/>
      <c r="H91" s="322"/>
      <c r="I91" s="115"/>
      <c r="J91" s="9"/>
      <c r="K91" s="115"/>
      <c r="L91" s="9"/>
      <c r="M91" s="115"/>
      <c r="N91" s="26"/>
    </row>
    <row r="92" spans="1:14">
      <c r="B92" s="55" t="s">
        <v>219</v>
      </c>
      <c r="C92" s="115"/>
      <c r="D92" s="112"/>
      <c r="E92" s="113"/>
      <c r="F92" s="322"/>
      <c r="G92" s="322"/>
      <c r="H92" s="322"/>
      <c r="I92" s="115"/>
      <c r="J92" s="9"/>
      <c r="K92" s="115"/>
      <c r="L92" s="9"/>
      <c r="M92" s="115"/>
      <c r="N92" s="26"/>
    </row>
    <row r="93" spans="1:14">
      <c r="B93" s="55" t="s">
        <v>220</v>
      </c>
      <c r="C93" s="115"/>
      <c r="D93" s="112"/>
      <c r="E93" s="113"/>
      <c r="F93" s="114"/>
      <c r="G93" s="115"/>
      <c r="H93" s="114"/>
      <c r="I93" s="115"/>
      <c r="J93" s="9"/>
      <c r="K93" s="115"/>
      <c r="L93" s="9"/>
      <c r="M93" s="115"/>
      <c r="N93" s="26"/>
    </row>
    <row r="94" spans="1:14">
      <c r="B94" s="151"/>
      <c r="C94" s="115"/>
      <c r="D94" s="112"/>
      <c r="E94" s="113"/>
      <c r="F94" s="114"/>
      <c r="G94" s="115"/>
      <c r="H94" s="9"/>
      <c r="I94" s="115"/>
      <c r="J94" s="9"/>
      <c r="K94" s="115"/>
      <c r="L94" s="9"/>
      <c r="M94" s="115"/>
      <c r="N94" s="26"/>
    </row>
    <row r="95" spans="1:14">
      <c r="B95" s="152"/>
      <c r="C95" s="109"/>
      <c r="D95" s="106"/>
      <c r="E95" s="153"/>
      <c r="F95" s="108"/>
      <c r="G95" s="109"/>
      <c r="H95" s="108"/>
      <c r="I95" s="109"/>
      <c r="J95" s="108"/>
      <c r="K95" s="109"/>
      <c r="L95" s="108"/>
      <c r="M95" s="109"/>
      <c r="N95" s="26"/>
    </row>
    <row r="96" spans="1:14">
      <c r="E96" s="26"/>
      <c r="N96" s="26"/>
    </row>
    <row r="97" spans="5:14">
      <c r="E97" s="26"/>
      <c r="N97" s="26"/>
    </row>
    <row r="98" spans="5:14">
      <c r="E98" s="26"/>
      <c r="N98" s="26"/>
    </row>
    <row r="99" spans="5:14">
      <c r="E99" s="26"/>
      <c r="N99" s="26"/>
    </row>
    <row r="100" spans="5:14">
      <c r="E100" s="26"/>
      <c r="N100" s="26"/>
    </row>
    <row r="101" spans="5:14">
      <c r="E101" s="26"/>
      <c r="N101" s="26"/>
    </row>
    <row r="102" spans="5:14">
      <c r="E102" s="26"/>
      <c r="N102" s="26"/>
    </row>
    <row r="103" spans="5:14">
      <c r="E103" s="26"/>
      <c r="N103" s="26"/>
    </row>
    <row r="104" spans="5:14">
      <c r="E104" s="26"/>
      <c r="N104" s="26"/>
    </row>
    <row r="105" spans="5:14">
      <c r="E105" s="26"/>
      <c r="N105" s="26"/>
    </row>
    <row r="106" spans="5:14">
      <c r="E106" s="26"/>
      <c r="N106" s="26"/>
    </row>
    <row r="107" spans="5:14">
      <c r="E107" s="26"/>
      <c r="N107" s="26"/>
    </row>
    <row r="108" spans="5:14">
      <c r="E108" s="26"/>
      <c r="N108" s="26"/>
    </row>
    <row r="109" spans="5:14">
      <c r="E109" s="26"/>
      <c r="N109" s="26"/>
    </row>
    <row r="110" spans="5:14">
      <c r="E110" s="26"/>
      <c r="N110" s="26"/>
    </row>
    <row r="111" spans="5:14">
      <c r="E111" s="26"/>
      <c r="N111" s="26"/>
    </row>
    <row r="112" spans="5:14">
      <c r="E112" s="26"/>
      <c r="N112" s="26"/>
    </row>
    <row r="113" spans="5:14">
      <c r="E113" s="26"/>
      <c r="N113" s="26"/>
    </row>
    <row r="114" spans="5:14">
      <c r="E114" s="26"/>
      <c r="N114" s="26"/>
    </row>
    <row r="115" spans="5:14">
      <c r="E115" s="26"/>
      <c r="N115" s="26"/>
    </row>
    <row r="116" spans="5:14">
      <c r="E116" s="26"/>
      <c r="N116" s="26"/>
    </row>
    <row r="117" spans="5:14">
      <c r="E117" s="26"/>
      <c r="N117" s="26"/>
    </row>
    <row r="118" spans="5:14">
      <c r="E118" s="26"/>
      <c r="N118" s="26"/>
    </row>
    <row r="119" spans="5:14">
      <c r="E119" s="26"/>
      <c r="N119" s="26"/>
    </row>
    <row r="120" spans="5:14">
      <c r="E120" s="26"/>
      <c r="N120" s="26"/>
    </row>
    <row r="121" spans="5:14">
      <c r="E121" s="26"/>
      <c r="N121" s="26"/>
    </row>
    <row r="122" spans="5:14">
      <c r="E122" s="26"/>
      <c r="N122" s="26"/>
    </row>
    <row r="123" spans="5:14">
      <c r="E123" s="26"/>
      <c r="N123" s="26"/>
    </row>
    <row r="124" spans="5:14">
      <c r="E124" s="26"/>
      <c r="N124" s="26"/>
    </row>
    <row r="125" spans="5:14">
      <c r="E125" s="26"/>
      <c r="N125" s="26"/>
    </row>
    <row r="126" spans="5:14">
      <c r="E126" s="26"/>
      <c r="N126" s="26"/>
    </row>
    <row r="127" spans="5:14">
      <c r="E127" s="26"/>
      <c r="N127" s="26"/>
    </row>
    <row r="128" spans="5:14">
      <c r="E128" s="26"/>
      <c r="N128" s="26"/>
    </row>
    <row r="129" spans="5:14">
      <c r="E129" s="26"/>
      <c r="N129" s="26"/>
    </row>
    <row r="130" spans="5:14">
      <c r="E130" s="26"/>
      <c r="N130" s="26"/>
    </row>
    <row r="131" spans="5:14">
      <c r="E131" s="26"/>
      <c r="N131" s="26"/>
    </row>
    <row r="132" spans="5:14">
      <c r="E132" s="26"/>
      <c r="N132" s="26"/>
    </row>
    <row r="133" spans="5:14">
      <c r="E133" s="26"/>
      <c r="N133" s="26"/>
    </row>
    <row r="134" spans="5:14">
      <c r="E134" s="26"/>
      <c r="N134" s="26"/>
    </row>
    <row r="135" spans="5:14">
      <c r="E135" s="26"/>
      <c r="N135" s="26"/>
    </row>
    <row r="136" spans="5:14">
      <c r="E136" s="26"/>
      <c r="N136" s="26"/>
    </row>
    <row r="137" spans="5:14">
      <c r="E137" s="26"/>
      <c r="N137" s="26"/>
    </row>
    <row r="138" spans="5:14">
      <c r="E138" s="26"/>
      <c r="N138" s="26"/>
    </row>
    <row r="139" spans="5:14">
      <c r="E139" s="26"/>
      <c r="N139" s="26"/>
    </row>
    <row r="140" spans="5:14">
      <c r="E140" s="26"/>
      <c r="N140" s="26"/>
    </row>
    <row r="141" spans="5:14">
      <c r="E141" s="26"/>
      <c r="N141" s="26"/>
    </row>
    <row r="142" spans="5:14">
      <c r="E142" s="26"/>
      <c r="N142" s="26"/>
    </row>
    <row r="143" spans="5:14">
      <c r="E143" s="26"/>
      <c r="N143" s="26"/>
    </row>
    <row r="144" spans="5:14">
      <c r="E144" s="26"/>
      <c r="N144" s="26"/>
    </row>
    <row r="145" spans="5:14">
      <c r="E145" s="26"/>
      <c r="N145" s="26"/>
    </row>
    <row r="146" spans="5:14">
      <c r="E146" s="26"/>
      <c r="N146" s="26"/>
    </row>
    <row r="147" spans="5:14">
      <c r="E147" s="26"/>
      <c r="N147" s="26"/>
    </row>
    <row r="148" spans="5:14">
      <c r="E148" s="26"/>
      <c r="N148" s="26"/>
    </row>
    <row r="149" spans="5:14">
      <c r="E149" s="26"/>
      <c r="N149" s="26"/>
    </row>
    <row r="150" spans="5:14">
      <c r="E150" s="26"/>
      <c r="N150" s="26"/>
    </row>
    <row r="151" spans="5:14">
      <c r="E151" s="26"/>
      <c r="N151" s="26"/>
    </row>
    <row r="152" spans="5:14">
      <c r="E152" s="26"/>
      <c r="N152" s="26"/>
    </row>
    <row r="153" spans="5:14">
      <c r="E153" s="26"/>
      <c r="N153" s="26"/>
    </row>
    <row r="154" spans="5:14">
      <c r="E154" s="26"/>
      <c r="N154" s="26"/>
    </row>
    <row r="155" spans="5:14">
      <c r="E155" s="26"/>
      <c r="N155" s="26"/>
    </row>
    <row r="156" spans="5:14">
      <c r="E156" s="26"/>
      <c r="N156" s="26"/>
    </row>
    <row r="157" spans="5:14">
      <c r="E157" s="26"/>
      <c r="N157" s="26"/>
    </row>
    <row r="158" spans="5:14">
      <c r="E158" s="26"/>
      <c r="N158" s="26"/>
    </row>
    <row r="159" spans="5:14">
      <c r="E159" s="26"/>
      <c r="N159" s="26"/>
    </row>
    <row r="160" spans="5:14">
      <c r="E160" s="26"/>
      <c r="N160" s="26"/>
    </row>
    <row r="161" spans="5:14">
      <c r="E161" s="26"/>
      <c r="N161" s="26"/>
    </row>
    <row r="162" spans="5:14">
      <c r="E162" s="26"/>
      <c r="N162" s="26"/>
    </row>
    <row r="163" spans="5:14">
      <c r="E163" s="26"/>
      <c r="N163" s="26"/>
    </row>
    <row r="164" spans="5:14">
      <c r="E164" s="26"/>
      <c r="N164" s="26"/>
    </row>
    <row r="165" spans="5:14">
      <c r="E165" s="26"/>
      <c r="N165" s="26"/>
    </row>
    <row r="166" spans="5:14">
      <c r="E166" s="26"/>
      <c r="N166" s="26"/>
    </row>
    <row r="167" spans="5:14">
      <c r="E167" s="26"/>
      <c r="N167" s="26"/>
    </row>
    <row r="168" spans="5:14">
      <c r="E168" s="26"/>
      <c r="N168" s="26"/>
    </row>
    <row r="169" spans="5:14">
      <c r="E169" s="26"/>
      <c r="N169" s="26"/>
    </row>
    <row r="170" spans="5:14">
      <c r="E170" s="26"/>
      <c r="N170" s="26"/>
    </row>
    <row r="171" spans="5:14">
      <c r="E171" s="26"/>
      <c r="N171" s="26"/>
    </row>
    <row r="172" spans="5:14">
      <c r="E172" s="26"/>
      <c r="N172" s="26"/>
    </row>
    <row r="173" spans="5:14">
      <c r="E173" s="26"/>
      <c r="N173" s="26"/>
    </row>
    <row r="174" spans="5:14">
      <c r="E174" s="26"/>
      <c r="N174" s="26"/>
    </row>
    <row r="175" spans="5:14">
      <c r="E175" s="26"/>
      <c r="N175" s="26"/>
    </row>
    <row r="176" spans="5:14">
      <c r="E176" s="26"/>
      <c r="N176" s="26"/>
    </row>
    <row r="177" spans="5:14">
      <c r="E177" s="26"/>
      <c r="N177" s="26"/>
    </row>
    <row r="178" spans="5:14">
      <c r="E178" s="26"/>
      <c r="N178" s="26"/>
    </row>
    <row r="179" spans="5:14">
      <c r="E179" s="26"/>
      <c r="N179" s="26"/>
    </row>
    <row r="180" spans="5:14">
      <c r="E180" s="26"/>
      <c r="N180" s="26"/>
    </row>
    <row r="181" spans="5:14">
      <c r="E181" s="26"/>
      <c r="N181" s="26"/>
    </row>
    <row r="182" spans="5:14">
      <c r="E182" s="26"/>
      <c r="N182" s="26"/>
    </row>
    <row r="183" spans="5:14">
      <c r="E183" s="26"/>
      <c r="N183" s="26"/>
    </row>
    <row r="184" spans="5:14">
      <c r="E184" s="26"/>
      <c r="N184" s="26"/>
    </row>
    <row r="185" spans="5:14">
      <c r="E185" s="26"/>
      <c r="N185" s="26"/>
    </row>
    <row r="186" spans="5:14">
      <c r="E186" s="26"/>
      <c r="N186" s="26"/>
    </row>
    <row r="187" spans="5:14">
      <c r="E187" s="26"/>
      <c r="N187" s="26"/>
    </row>
    <row r="188" spans="5:14">
      <c r="E188" s="26"/>
      <c r="N188" s="26"/>
    </row>
    <row r="189" spans="5:14">
      <c r="E189" s="26"/>
      <c r="N189" s="26"/>
    </row>
    <row r="190" spans="5:14">
      <c r="E190" s="26"/>
      <c r="N190" s="26"/>
    </row>
    <row r="191" spans="5:14">
      <c r="E191" s="26"/>
      <c r="N191" s="26"/>
    </row>
    <row r="192" spans="5:14">
      <c r="E192" s="26"/>
      <c r="N192" s="26"/>
    </row>
    <row r="193" spans="5:14">
      <c r="E193" s="26"/>
      <c r="N193" s="26"/>
    </row>
    <row r="194" spans="5:14">
      <c r="E194" s="26"/>
      <c r="N194" s="26"/>
    </row>
    <row r="195" spans="5:14">
      <c r="E195" s="26"/>
      <c r="N195" s="26"/>
    </row>
    <row r="196" spans="5:14">
      <c r="E196" s="26"/>
      <c r="N196" s="26"/>
    </row>
    <row r="197" spans="5:14">
      <c r="E197" s="26"/>
      <c r="N197" s="26"/>
    </row>
    <row r="198" spans="5:14">
      <c r="E198" s="26"/>
      <c r="N198" s="26"/>
    </row>
    <row r="199" spans="5:14">
      <c r="E199" s="26"/>
      <c r="N199" s="26"/>
    </row>
    <row r="200" spans="5:14">
      <c r="E200" s="26"/>
      <c r="N200" s="26"/>
    </row>
    <row r="201" spans="5:14">
      <c r="E201" s="26"/>
      <c r="N201" s="26"/>
    </row>
    <row r="202" spans="5:14">
      <c r="E202" s="26"/>
      <c r="N202" s="26"/>
    </row>
    <row r="203" spans="5:14">
      <c r="E203" s="26"/>
      <c r="N203" s="26"/>
    </row>
    <row r="204" spans="5:14">
      <c r="E204" s="26"/>
      <c r="N204" s="26"/>
    </row>
    <row r="205" spans="5:14">
      <c r="E205" s="26"/>
      <c r="N205" s="26"/>
    </row>
    <row r="206" spans="5:14">
      <c r="E206" s="26"/>
      <c r="N206" s="26"/>
    </row>
    <row r="207" spans="5:14">
      <c r="E207" s="26"/>
      <c r="N207" s="26"/>
    </row>
    <row r="208" spans="5:14">
      <c r="E208" s="26"/>
      <c r="N208" s="26"/>
    </row>
    <row r="209" spans="5:14">
      <c r="E209" s="26"/>
      <c r="N209" s="26"/>
    </row>
    <row r="210" spans="5:14">
      <c r="E210" s="26"/>
      <c r="N210" s="26"/>
    </row>
    <row r="211" spans="5:14">
      <c r="E211" s="26"/>
      <c r="N211" s="26"/>
    </row>
    <row r="212" spans="5:14">
      <c r="E212" s="26"/>
      <c r="N212" s="26"/>
    </row>
    <row r="213" spans="5:14">
      <c r="E213" s="26"/>
      <c r="N213" s="26"/>
    </row>
    <row r="214" spans="5:14">
      <c r="E214" s="26"/>
      <c r="N214" s="26"/>
    </row>
    <row r="215" spans="5:14">
      <c r="E215" s="26"/>
      <c r="N215" s="26"/>
    </row>
    <row r="216" spans="5:14">
      <c r="E216" s="26"/>
      <c r="N216" s="26"/>
    </row>
    <row r="217" spans="5:14">
      <c r="E217" s="26"/>
      <c r="N217" s="26"/>
    </row>
    <row r="218" spans="5:14">
      <c r="E218" s="26"/>
      <c r="N218" s="26"/>
    </row>
    <row r="219" spans="5:14">
      <c r="E219" s="26"/>
      <c r="N219" s="26"/>
    </row>
    <row r="220" spans="5:14">
      <c r="E220" s="26"/>
      <c r="N220" s="26"/>
    </row>
    <row r="221" spans="5:14">
      <c r="E221" s="26"/>
      <c r="N221" s="26"/>
    </row>
    <row r="222" spans="5:14">
      <c r="E222" s="26"/>
      <c r="N222" s="26"/>
    </row>
    <row r="223" spans="5:14">
      <c r="E223" s="26"/>
      <c r="N223" s="26"/>
    </row>
    <row r="224" spans="5:14">
      <c r="E224" s="26"/>
      <c r="N224" s="26"/>
    </row>
    <row r="225" spans="5:14">
      <c r="E225" s="26"/>
      <c r="N225" s="26"/>
    </row>
    <row r="226" spans="5:14">
      <c r="E226" s="26"/>
      <c r="N226" s="26"/>
    </row>
    <row r="227" spans="5:14">
      <c r="E227" s="26"/>
      <c r="N227" s="26"/>
    </row>
    <row r="228" spans="5:14">
      <c r="E228" s="26"/>
      <c r="N228" s="26"/>
    </row>
    <row r="229" spans="5:14">
      <c r="E229" s="26"/>
      <c r="N229" s="26"/>
    </row>
    <row r="230" spans="5:14">
      <c r="E230" s="26"/>
      <c r="N230" s="26"/>
    </row>
    <row r="231" spans="5:14">
      <c r="E231" s="26"/>
      <c r="N231" s="26"/>
    </row>
    <row r="232" spans="5:14">
      <c r="E232" s="26"/>
      <c r="N232" s="26"/>
    </row>
    <row r="233" spans="5:14">
      <c r="E233" s="26"/>
      <c r="N233" s="26"/>
    </row>
    <row r="234" spans="5:14">
      <c r="E234" s="26"/>
      <c r="N234" s="26"/>
    </row>
    <row r="235" spans="5:14">
      <c r="E235" s="26"/>
      <c r="N235" s="26"/>
    </row>
    <row r="236" spans="5:14">
      <c r="E236" s="26"/>
      <c r="N236" s="26"/>
    </row>
    <row r="237" spans="5:14">
      <c r="E237" s="26"/>
      <c r="N237" s="26"/>
    </row>
    <row r="238" spans="5:14">
      <c r="E238" s="26"/>
      <c r="N238" s="26"/>
    </row>
    <row r="239" spans="5:14">
      <c r="E239" s="26"/>
      <c r="N239" s="26"/>
    </row>
    <row r="240" spans="5:14">
      <c r="E240" s="26"/>
      <c r="N240" s="26"/>
    </row>
    <row r="241" spans="5:14">
      <c r="E241" s="26"/>
      <c r="N241" s="26"/>
    </row>
    <row r="242" spans="5:14">
      <c r="E242" s="26"/>
      <c r="N242" s="26"/>
    </row>
    <row r="243" spans="5:14">
      <c r="E243" s="26"/>
      <c r="N243" s="26"/>
    </row>
    <row r="244" spans="5:14">
      <c r="E244" s="26"/>
      <c r="N244" s="26"/>
    </row>
    <row r="245" spans="5:14">
      <c r="E245" s="26"/>
      <c r="N245" s="26"/>
    </row>
    <row r="246" spans="5:14">
      <c r="E246" s="26"/>
      <c r="N246" s="26"/>
    </row>
    <row r="247" spans="5:14">
      <c r="E247" s="26"/>
      <c r="N247" s="26"/>
    </row>
    <row r="248" spans="5:14">
      <c r="E248" s="26"/>
      <c r="N248" s="26"/>
    </row>
    <row r="249" spans="5:14">
      <c r="E249" s="26"/>
      <c r="N249" s="26"/>
    </row>
    <row r="250" spans="5:14">
      <c r="E250" s="26"/>
      <c r="N250" s="26"/>
    </row>
    <row r="251" spans="5:14">
      <c r="E251" s="26"/>
      <c r="N251" s="26"/>
    </row>
    <row r="252" spans="5:14">
      <c r="E252" s="26"/>
      <c r="N252" s="26"/>
    </row>
    <row r="253" spans="5:14">
      <c r="E253" s="26"/>
      <c r="N253" s="26"/>
    </row>
    <row r="254" spans="5:14">
      <c r="E254" s="26"/>
      <c r="N254" s="26"/>
    </row>
    <row r="255" spans="5:14">
      <c r="E255" s="26"/>
      <c r="N255" s="26"/>
    </row>
    <row r="256" spans="5:14">
      <c r="E256" s="26"/>
      <c r="N256" s="26"/>
    </row>
    <row r="257" spans="5:14">
      <c r="E257" s="26"/>
      <c r="N257" s="26"/>
    </row>
    <row r="258" spans="5:14">
      <c r="E258" s="26"/>
      <c r="N258" s="26"/>
    </row>
    <row r="259" spans="5:14">
      <c r="E259" s="26"/>
      <c r="N259" s="26"/>
    </row>
    <row r="260" spans="5:14">
      <c r="E260" s="26"/>
      <c r="N260" s="26"/>
    </row>
    <row r="261" spans="5:14">
      <c r="E261" s="26"/>
      <c r="N261" s="26"/>
    </row>
    <row r="262" spans="5:14">
      <c r="E262" s="26"/>
      <c r="N262" s="26"/>
    </row>
    <row r="263" spans="5:14">
      <c r="E263" s="26"/>
      <c r="N263" s="26"/>
    </row>
    <row r="264" spans="5:14">
      <c r="E264" s="26"/>
      <c r="N264" s="26"/>
    </row>
    <row r="265" spans="5:14">
      <c r="E265" s="26"/>
      <c r="N265" s="26"/>
    </row>
    <row r="266" spans="5:14">
      <c r="E266" s="26"/>
      <c r="N266" s="26"/>
    </row>
    <row r="267" spans="5:14">
      <c r="E267" s="26"/>
      <c r="N267" s="26"/>
    </row>
    <row r="268" spans="5:14">
      <c r="E268" s="26"/>
      <c r="N268" s="26"/>
    </row>
    <row r="269" spans="5:14">
      <c r="E269" s="26"/>
      <c r="N269" s="26"/>
    </row>
    <row r="270" spans="5:14">
      <c r="E270" s="26"/>
      <c r="N270" s="26"/>
    </row>
    <row r="271" spans="5:14">
      <c r="E271" s="26"/>
      <c r="N271" s="26"/>
    </row>
    <row r="272" spans="5:14">
      <c r="E272" s="26"/>
      <c r="N272" s="26"/>
    </row>
    <row r="273" spans="5:14">
      <c r="E273" s="26"/>
      <c r="N273" s="26"/>
    </row>
    <row r="274" spans="5:14">
      <c r="E274" s="26"/>
      <c r="N274" s="26"/>
    </row>
    <row r="275" spans="5:14">
      <c r="E275" s="26"/>
      <c r="N275" s="26"/>
    </row>
    <row r="276" spans="5:14">
      <c r="E276" s="26"/>
      <c r="N276" s="26"/>
    </row>
    <row r="277" spans="5:14">
      <c r="E277" s="26"/>
      <c r="N277" s="26"/>
    </row>
    <row r="278" spans="5:14">
      <c r="E278" s="26"/>
      <c r="N278" s="26"/>
    </row>
    <row r="279" spans="5:14">
      <c r="E279" s="26"/>
      <c r="N279" s="26"/>
    </row>
    <row r="280" spans="5:14">
      <c r="E280" s="26"/>
      <c r="N280" s="26"/>
    </row>
    <row r="281" spans="5:14">
      <c r="E281" s="26"/>
      <c r="N281" s="26"/>
    </row>
    <row r="282" spans="5:14">
      <c r="E282" s="26"/>
      <c r="N282" s="26"/>
    </row>
    <row r="283" spans="5:14">
      <c r="E283" s="26"/>
      <c r="N283" s="26"/>
    </row>
    <row r="284" spans="5:14">
      <c r="E284" s="26"/>
      <c r="N284" s="26"/>
    </row>
    <row r="285" spans="5:14">
      <c r="E285" s="26"/>
      <c r="N285" s="26"/>
    </row>
    <row r="286" spans="5:14">
      <c r="E286" s="26"/>
      <c r="N286" s="26"/>
    </row>
    <row r="287" spans="5:14">
      <c r="E287" s="26"/>
      <c r="N287" s="26"/>
    </row>
    <row r="288" spans="5:14">
      <c r="E288" s="26"/>
      <c r="N288" s="26"/>
    </row>
    <row r="289" spans="5:14">
      <c r="E289" s="26"/>
      <c r="N289" s="26"/>
    </row>
    <row r="290" spans="5:14">
      <c r="E290" s="26"/>
      <c r="N290" s="26"/>
    </row>
    <row r="291" spans="5:14">
      <c r="E291" s="26"/>
      <c r="N291" s="26"/>
    </row>
    <row r="292" spans="5:14">
      <c r="E292" s="26"/>
      <c r="N292" s="26"/>
    </row>
    <row r="293" spans="5:14">
      <c r="E293" s="26"/>
      <c r="N293" s="26"/>
    </row>
    <row r="294" spans="5:14">
      <c r="E294" s="26"/>
      <c r="N294" s="26"/>
    </row>
    <row r="295" spans="5:14">
      <c r="E295" s="26"/>
      <c r="N295" s="26"/>
    </row>
    <row r="296" spans="5:14">
      <c r="E296" s="26"/>
      <c r="N296" s="26"/>
    </row>
    <row r="297" spans="5:14">
      <c r="E297" s="26"/>
      <c r="N297" s="26"/>
    </row>
    <row r="298" spans="5:14">
      <c r="E298" s="26"/>
      <c r="N298" s="26"/>
    </row>
    <row r="299" spans="5:14">
      <c r="E299" s="26"/>
      <c r="N299" s="26"/>
    </row>
    <row r="300" spans="5:14">
      <c r="E300" s="26"/>
      <c r="N300" s="26"/>
    </row>
    <row r="301" spans="5:14">
      <c r="E301" s="26"/>
      <c r="N301" s="26"/>
    </row>
    <row r="302" spans="5:14">
      <c r="E302" s="26"/>
      <c r="N302" s="26"/>
    </row>
    <row r="303" spans="5:14">
      <c r="E303" s="26"/>
      <c r="N303" s="26"/>
    </row>
    <row r="304" spans="5:14">
      <c r="E304" s="26"/>
      <c r="N304" s="26"/>
    </row>
    <row r="305" spans="5:14">
      <c r="E305" s="26"/>
      <c r="N305" s="26"/>
    </row>
    <row r="306" spans="5:14">
      <c r="E306" s="26"/>
      <c r="N306" s="26"/>
    </row>
    <row r="307" spans="5:14">
      <c r="E307" s="26"/>
      <c r="N307" s="26"/>
    </row>
    <row r="308" spans="5:14">
      <c r="E308" s="26"/>
      <c r="N308" s="26"/>
    </row>
    <row r="309" spans="5:14">
      <c r="E309" s="26"/>
      <c r="N309" s="26"/>
    </row>
    <row r="310" spans="5:14">
      <c r="E310" s="26"/>
      <c r="N310" s="26"/>
    </row>
    <row r="311" spans="5:14">
      <c r="E311" s="26"/>
      <c r="N311" s="26"/>
    </row>
    <row r="312" spans="5:14">
      <c r="E312" s="26"/>
      <c r="N312" s="26"/>
    </row>
    <row r="313" spans="5:14">
      <c r="E313" s="26"/>
      <c r="N313" s="26"/>
    </row>
    <row r="314" spans="5:14">
      <c r="E314" s="26"/>
      <c r="N314" s="26"/>
    </row>
    <row r="315" spans="5:14">
      <c r="E315" s="26"/>
      <c r="N315" s="26"/>
    </row>
    <row r="316" spans="5:14">
      <c r="E316" s="26"/>
      <c r="N316" s="26"/>
    </row>
    <row r="317" spans="5:14">
      <c r="E317" s="26"/>
      <c r="N317" s="26"/>
    </row>
    <row r="318" spans="5:14">
      <c r="E318" s="26"/>
      <c r="N318" s="26"/>
    </row>
    <row r="319" spans="5:14">
      <c r="E319" s="26"/>
      <c r="N319" s="26"/>
    </row>
    <row r="320" spans="5:14">
      <c r="E320" s="26"/>
      <c r="N320" s="26"/>
    </row>
    <row r="321" spans="5:14">
      <c r="E321" s="26"/>
      <c r="N321" s="26"/>
    </row>
    <row r="322" spans="5:14">
      <c r="E322" s="26"/>
      <c r="N322" s="26"/>
    </row>
    <row r="323" spans="5:14">
      <c r="E323" s="26"/>
      <c r="N323" s="26"/>
    </row>
    <row r="324" spans="5:14">
      <c r="E324" s="26"/>
      <c r="N324" s="26"/>
    </row>
    <row r="325" spans="5:14">
      <c r="E325" s="26"/>
      <c r="N325" s="26"/>
    </row>
    <row r="326" spans="5:14">
      <c r="E326" s="26"/>
      <c r="N326" s="26"/>
    </row>
    <row r="327" spans="5:14">
      <c r="E327" s="26"/>
      <c r="N327" s="26"/>
    </row>
    <row r="328" spans="5:14">
      <c r="E328" s="26"/>
      <c r="N328" s="26"/>
    </row>
    <row r="329" spans="5:14">
      <c r="E329" s="26"/>
      <c r="N329" s="26"/>
    </row>
    <row r="330" spans="5:14">
      <c r="E330" s="26"/>
      <c r="N330" s="26"/>
    </row>
    <row r="331" spans="5:14">
      <c r="E331" s="26"/>
      <c r="N331" s="26"/>
    </row>
    <row r="332" spans="5:14">
      <c r="E332" s="26"/>
      <c r="N332" s="26"/>
    </row>
    <row r="333" spans="5:14">
      <c r="E333" s="26"/>
      <c r="N333" s="26"/>
    </row>
    <row r="334" spans="5:14">
      <c r="E334" s="26"/>
      <c r="N334" s="26"/>
    </row>
    <row r="335" spans="5:14">
      <c r="E335" s="26"/>
      <c r="N335" s="26"/>
    </row>
    <row r="336" spans="5:14">
      <c r="E336" s="26"/>
      <c r="N336" s="26"/>
    </row>
    <row r="337" spans="5:14">
      <c r="E337" s="26"/>
      <c r="N337" s="26"/>
    </row>
    <row r="338" spans="5:14">
      <c r="E338" s="26"/>
      <c r="N338" s="26"/>
    </row>
    <row r="339" spans="5:14">
      <c r="E339" s="26"/>
      <c r="N339" s="26"/>
    </row>
    <row r="340" spans="5:14">
      <c r="E340" s="26"/>
      <c r="N340" s="26"/>
    </row>
    <row r="341" spans="5:14">
      <c r="E341" s="26"/>
      <c r="N341" s="26"/>
    </row>
    <row r="342" spans="5:14">
      <c r="E342" s="26"/>
      <c r="N342" s="26"/>
    </row>
    <row r="343" spans="5:14">
      <c r="E343" s="26"/>
      <c r="N343" s="26"/>
    </row>
    <row r="344" spans="5:14">
      <c r="E344" s="26"/>
      <c r="N344" s="26"/>
    </row>
    <row r="345" spans="5:14">
      <c r="E345" s="26"/>
      <c r="N345" s="26"/>
    </row>
    <row r="346" spans="5:14">
      <c r="E346" s="26"/>
      <c r="N346" s="26"/>
    </row>
    <row r="347" spans="5:14">
      <c r="E347" s="26"/>
      <c r="N347" s="26"/>
    </row>
    <row r="348" spans="5:14">
      <c r="E348" s="26"/>
      <c r="N348" s="26"/>
    </row>
    <row r="349" spans="5:14">
      <c r="E349" s="26"/>
      <c r="N349" s="26"/>
    </row>
    <row r="350" spans="5:14">
      <c r="E350" s="26"/>
      <c r="N350" s="26"/>
    </row>
    <row r="351" spans="5:14">
      <c r="E351" s="26"/>
      <c r="N351" s="26"/>
    </row>
    <row r="352" spans="5:14">
      <c r="E352" s="26"/>
      <c r="N352" s="26"/>
    </row>
    <row r="353" spans="5:14">
      <c r="E353" s="26"/>
      <c r="N353" s="26"/>
    </row>
    <row r="354" spans="5:14">
      <c r="E354" s="26"/>
      <c r="N354" s="26"/>
    </row>
    <row r="355" spans="5:14">
      <c r="E355" s="26"/>
      <c r="N355" s="26"/>
    </row>
    <row r="356" spans="5:14">
      <c r="E356" s="26"/>
      <c r="N356" s="26"/>
    </row>
    <row r="357" spans="5:14">
      <c r="E357" s="26"/>
      <c r="N357" s="26"/>
    </row>
    <row r="358" spans="5:14">
      <c r="E358" s="26"/>
      <c r="N358" s="26"/>
    </row>
    <row r="359" spans="5:14">
      <c r="E359" s="26"/>
      <c r="N359" s="26"/>
    </row>
    <row r="360" spans="5:14">
      <c r="E360" s="26"/>
      <c r="N360" s="26"/>
    </row>
    <row r="361" spans="5:14">
      <c r="E361" s="26"/>
      <c r="N361" s="26"/>
    </row>
    <row r="362" spans="5:14">
      <c r="E362" s="26"/>
      <c r="N362" s="26"/>
    </row>
    <row r="363" spans="5:14">
      <c r="E363" s="26"/>
      <c r="N363" s="26"/>
    </row>
    <row r="364" spans="5:14">
      <c r="E364" s="26"/>
      <c r="N364" s="26"/>
    </row>
    <row r="365" spans="5:14">
      <c r="E365" s="26"/>
      <c r="N365" s="26"/>
    </row>
    <row r="366" spans="5:14">
      <c r="E366" s="26"/>
      <c r="N366" s="26"/>
    </row>
    <row r="367" spans="5:14">
      <c r="E367" s="26"/>
      <c r="N367" s="26"/>
    </row>
    <row r="368" spans="5:14">
      <c r="E368" s="26"/>
      <c r="N368" s="26"/>
    </row>
    <row r="369" spans="5:14">
      <c r="E369" s="26"/>
      <c r="N369" s="26"/>
    </row>
    <row r="370" spans="5:14">
      <c r="E370" s="26"/>
      <c r="N370" s="26"/>
    </row>
    <row r="371" spans="5:14">
      <c r="E371" s="26"/>
      <c r="N371" s="26"/>
    </row>
    <row r="372" spans="5:14">
      <c r="E372" s="26"/>
      <c r="N372" s="26"/>
    </row>
    <row r="373" spans="5:14">
      <c r="E373" s="26"/>
      <c r="N373" s="26"/>
    </row>
    <row r="374" spans="5:14">
      <c r="E374" s="26"/>
      <c r="N374" s="26"/>
    </row>
    <row r="375" spans="5:14">
      <c r="E375" s="26"/>
      <c r="N375" s="26"/>
    </row>
    <row r="376" spans="5:14">
      <c r="E376" s="26"/>
      <c r="N376" s="26"/>
    </row>
    <row r="377" spans="5:14">
      <c r="E377" s="26"/>
      <c r="N377" s="26"/>
    </row>
    <row r="378" spans="5:14">
      <c r="E378" s="26"/>
      <c r="N378" s="26"/>
    </row>
    <row r="379" spans="5:14">
      <c r="E379" s="26"/>
      <c r="N379" s="26"/>
    </row>
    <row r="380" spans="5:14">
      <c r="E380" s="26"/>
      <c r="N380" s="26"/>
    </row>
    <row r="381" spans="5:14">
      <c r="E381" s="26"/>
      <c r="N381" s="26"/>
    </row>
    <row r="382" spans="5:14">
      <c r="E382" s="26"/>
      <c r="N382" s="26"/>
    </row>
    <row r="383" spans="5:14">
      <c r="E383" s="26"/>
      <c r="N383" s="26"/>
    </row>
    <row r="384" spans="5:14">
      <c r="E384" s="26"/>
      <c r="N384" s="26"/>
    </row>
    <row r="385" spans="5:14">
      <c r="E385" s="26"/>
      <c r="N385" s="26"/>
    </row>
    <row r="386" spans="5:14">
      <c r="E386" s="26"/>
      <c r="N386" s="26"/>
    </row>
    <row r="387" spans="5:14">
      <c r="E387" s="26"/>
      <c r="N387" s="26"/>
    </row>
    <row r="388" spans="5:14">
      <c r="E388" s="26"/>
      <c r="N388" s="26"/>
    </row>
    <row r="389" spans="5:14">
      <c r="E389" s="26"/>
      <c r="N389" s="26"/>
    </row>
    <row r="390" spans="5:14">
      <c r="E390" s="26"/>
      <c r="N390" s="26"/>
    </row>
    <row r="391" spans="5:14">
      <c r="E391" s="26"/>
      <c r="N391" s="26"/>
    </row>
    <row r="392" spans="5:14">
      <c r="E392" s="26"/>
      <c r="N392" s="26"/>
    </row>
    <row r="393" spans="5:14">
      <c r="E393" s="26"/>
      <c r="N393" s="26"/>
    </row>
    <row r="394" spans="5:14">
      <c r="E394" s="26"/>
      <c r="N394" s="26"/>
    </row>
    <row r="395" spans="5:14">
      <c r="E395" s="26"/>
      <c r="N395" s="26"/>
    </row>
    <row r="396" spans="5:14">
      <c r="E396" s="26"/>
      <c r="N396" s="26"/>
    </row>
    <row r="397" spans="5:14">
      <c r="E397" s="26"/>
      <c r="N397" s="26"/>
    </row>
    <row r="398" spans="5:14">
      <c r="E398" s="26"/>
      <c r="N398" s="26"/>
    </row>
    <row r="399" spans="5:14">
      <c r="E399" s="26"/>
      <c r="N399" s="26"/>
    </row>
    <row r="400" spans="5:14">
      <c r="E400" s="26"/>
      <c r="N400" s="26"/>
    </row>
    <row r="401" spans="5:14">
      <c r="E401" s="26"/>
      <c r="N401" s="26"/>
    </row>
    <row r="402" spans="5:14">
      <c r="E402" s="26"/>
      <c r="N402" s="26"/>
    </row>
    <row r="403" spans="5:14">
      <c r="E403" s="26"/>
      <c r="N403" s="26"/>
    </row>
    <row r="404" spans="5:14">
      <c r="E404" s="26"/>
      <c r="N404" s="26"/>
    </row>
    <row r="405" spans="5:14">
      <c r="E405" s="26"/>
      <c r="N405" s="26"/>
    </row>
    <row r="406" spans="5:14">
      <c r="E406" s="26"/>
      <c r="N406" s="26"/>
    </row>
    <row r="407" spans="5:14">
      <c r="E407" s="26"/>
      <c r="N407" s="26"/>
    </row>
    <row r="408" spans="5:14">
      <c r="E408" s="26"/>
      <c r="N408" s="26"/>
    </row>
    <row r="409" spans="5:14">
      <c r="E409" s="26"/>
      <c r="N409" s="26"/>
    </row>
    <row r="410" spans="5:14">
      <c r="E410" s="26"/>
      <c r="N410" s="26"/>
    </row>
    <row r="411" spans="5:14">
      <c r="E411" s="26"/>
      <c r="N411" s="26"/>
    </row>
    <row r="412" spans="5:14">
      <c r="E412" s="26"/>
      <c r="N412" s="26"/>
    </row>
    <row r="413" spans="5:14">
      <c r="E413" s="26"/>
      <c r="N413" s="26"/>
    </row>
    <row r="414" spans="5:14">
      <c r="E414" s="26"/>
      <c r="N414" s="26"/>
    </row>
    <row r="415" spans="5:14">
      <c r="E415" s="26"/>
      <c r="N415" s="26"/>
    </row>
    <row r="416" spans="5:14">
      <c r="E416" s="26"/>
      <c r="N416" s="26"/>
    </row>
    <row r="417" spans="5:14">
      <c r="E417" s="26"/>
      <c r="N417" s="26"/>
    </row>
    <row r="418" spans="5:14">
      <c r="E418" s="26"/>
      <c r="N418" s="26"/>
    </row>
    <row r="419" spans="5:14">
      <c r="E419" s="26"/>
      <c r="N419" s="26"/>
    </row>
    <row r="420" spans="5:14">
      <c r="E420" s="26"/>
      <c r="N420" s="26"/>
    </row>
    <row r="421" spans="5:14">
      <c r="E421" s="26"/>
      <c r="N421" s="26"/>
    </row>
    <row r="422" spans="5:14">
      <c r="E422" s="26"/>
      <c r="N422" s="26"/>
    </row>
    <row r="423" spans="5:14">
      <c r="E423" s="26"/>
      <c r="N423" s="26"/>
    </row>
    <row r="424" spans="5:14">
      <c r="E424" s="26"/>
      <c r="N424" s="26"/>
    </row>
    <row r="425" spans="5:14">
      <c r="E425" s="26"/>
      <c r="N425" s="26"/>
    </row>
    <row r="426" spans="5:14">
      <c r="E426" s="26"/>
      <c r="N426" s="26"/>
    </row>
    <row r="427" spans="5:14">
      <c r="E427" s="26"/>
      <c r="N427" s="26"/>
    </row>
    <row r="428" spans="5:14">
      <c r="E428" s="26"/>
      <c r="N428" s="26"/>
    </row>
    <row r="429" spans="5:14">
      <c r="E429" s="26"/>
      <c r="N429" s="26"/>
    </row>
    <row r="430" spans="5:14">
      <c r="E430" s="26"/>
      <c r="N430" s="26"/>
    </row>
    <row r="431" spans="5:14">
      <c r="E431" s="26"/>
      <c r="N431" s="26"/>
    </row>
    <row r="432" spans="5:14">
      <c r="E432" s="26"/>
      <c r="N432" s="26"/>
    </row>
    <row r="433" spans="5:14">
      <c r="E433" s="26"/>
      <c r="N433" s="26"/>
    </row>
    <row r="434" spans="5:14">
      <c r="E434" s="26"/>
      <c r="N434" s="26"/>
    </row>
    <row r="435" spans="5:14">
      <c r="E435" s="26"/>
      <c r="N435" s="26"/>
    </row>
    <row r="436" spans="5:14">
      <c r="E436" s="26"/>
      <c r="N436" s="26"/>
    </row>
    <row r="437" spans="5:14">
      <c r="E437" s="26"/>
      <c r="N437" s="26"/>
    </row>
    <row r="438" spans="5:14">
      <c r="E438" s="26"/>
      <c r="N438" s="26"/>
    </row>
    <row r="439" spans="5:14">
      <c r="E439" s="26"/>
      <c r="N439" s="26"/>
    </row>
    <row r="440" spans="5:14">
      <c r="E440" s="26"/>
      <c r="N440" s="26"/>
    </row>
    <row r="441" spans="5:14">
      <c r="E441" s="26"/>
      <c r="N441" s="26"/>
    </row>
    <row r="442" spans="5:14">
      <c r="E442" s="26"/>
      <c r="N442" s="26"/>
    </row>
    <row r="443" spans="5:14">
      <c r="E443" s="26"/>
      <c r="N443" s="26"/>
    </row>
    <row r="444" spans="5:14">
      <c r="E444" s="26"/>
      <c r="N444" s="26"/>
    </row>
    <row r="445" spans="5:14">
      <c r="E445" s="26"/>
      <c r="N445" s="26"/>
    </row>
    <row r="446" spans="5:14">
      <c r="E446" s="26"/>
      <c r="N446" s="26"/>
    </row>
    <row r="447" spans="5:14">
      <c r="E447" s="26"/>
      <c r="N447" s="26"/>
    </row>
    <row r="448" spans="5:14">
      <c r="E448" s="26"/>
      <c r="N448" s="26"/>
    </row>
    <row r="449" spans="5:14">
      <c r="E449" s="26"/>
      <c r="N449" s="26"/>
    </row>
    <row r="450" spans="5:14">
      <c r="E450" s="26"/>
      <c r="N450" s="26"/>
    </row>
    <row r="451" spans="5:14">
      <c r="E451" s="26"/>
      <c r="N451" s="26"/>
    </row>
    <row r="452" spans="5:14">
      <c r="E452" s="26"/>
      <c r="N452" s="26"/>
    </row>
    <row r="453" spans="5:14">
      <c r="E453" s="26"/>
      <c r="N453" s="26"/>
    </row>
    <row r="454" spans="5:14">
      <c r="E454" s="26"/>
      <c r="N454" s="26"/>
    </row>
    <row r="455" spans="5:14">
      <c r="E455" s="26"/>
      <c r="N455" s="26"/>
    </row>
    <row r="456" spans="5:14">
      <c r="E456" s="26"/>
      <c r="N456" s="26"/>
    </row>
    <row r="457" spans="5:14">
      <c r="E457" s="26"/>
      <c r="N457" s="26"/>
    </row>
    <row r="458" spans="5:14">
      <c r="E458" s="26"/>
      <c r="N458" s="26"/>
    </row>
    <row r="459" spans="5:14">
      <c r="E459" s="26"/>
      <c r="N459" s="26"/>
    </row>
    <row r="460" spans="5:14">
      <c r="E460" s="26"/>
      <c r="N460" s="26"/>
    </row>
    <row r="461" spans="5:14">
      <c r="E461" s="26"/>
      <c r="N461" s="26"/>
    </row>
    <row r="462" spans="5:14">
      <c r="E462" s="26"/>
      <c r="N462" s="26"/>
    </row>
    <row r="463" spans="5:14">
      <c r="E463" s="26"/>
      <c r="N463" s="26"/>
    </row>
    <row r="464" spans="5:14">
      <c r="E464" s="26"/>
      <c r="N464" s="26"/>
    </row>
    <row r="465" spans="5:14">
      <c r="E465" s="26"/>
      <c r="N465" s="26"/>
    </row>
    <row r="466" spans="5:14">
      <c r="E466" s="26"/>
      <c r="N466" s="26"/>
    </row>
    <row r="467" spans="5:14">
      <c r="E467" s="26"/>
      <c r="N467" s="26"/>
    </row>
    <row r="468" spans="5:14">
      <c r="E468" s="26"/>
      <c r="N468" s="26"/>
    </row>
    <row r="469" spans="5:14">
      <c r="E469" s="26"/>
      <c r="N469" s="26"/>
    </row>
    <row r="470" spans="5:14">
      <c r="E470" s="26"/>
      <c r="N470" s="26"/>
    </row>
    <row r="471" spans="5:14">
      <c r="E471" s="26"/>
      <c r="N471" s="26"/>
    </row>
    <row r="472" spans="5:14">
      <c r="E472" s="26"/>
      <c r="N472" s="26"/>
    </row>
    <row r="473" spans="5:14">
      <c r="E473" s="26"/>
      <c r="N473" s="26"/>
    </row>
    <row r="474" spans="5:14">
      <c r="E474" s="26"/>
      <c r="N474" s="26"/>
    </row>
    <row r="475" spans="5:14">
      <c r="E475" s="26"/>
      <c r="N475" s="26"/>
    </row>
    <row r="476" spans="5:14">
      <c r="E476" s="26"/>
      <c r="N476" s="26"/>
    </row>
    <row r="477" spans="5:14">
      <c r="E477" s="26"/>
      <c r="N477" s="26"/>
    </row>
    <row r="478" spans="5:14">
      <c r="E478" s="26"/>
      <c r="N478" s="26"/>
    </row>
    <row r="479" spans="5:14">
      <c r="E479" s="26"/>
      <c r="N479" s="26"/>
    </row>
    <row r="480" spans="5:14">
      <c r="E480" s="26"/>
      <c r="N480" s="26"/>
    </row>
    <row r="481" spans="5:14">
      <c r="E481" s="26"/>
      <c r="N481" s="26"/>
    </row>
    <row r="482" spans="5:14">
      <c r="E482" s="26"/>
      <c r="N482" s="26"/>
    </row>
    <row r="483" spans="5:14">
      <c r="E483" s="26"/>
      <c r="N483" s="26"/>
    </row>
    <row r="484" spans="5:14">
      <c r="E484" s="26"/>
      <c r="N484" s="26"/>
    </row>
    <row r="485" spans="5:14">
      <c r="E485" s="26"/>
      <c r="N485" s="26"/>
    </row>
    <row r="486" spans="5:14">
      <c r="E486" s="26"/>
      <c r="N486" s="26"/>
    </row>
    <row r="487" spans="5:14">
      <c r="E487" s="26"/>
      <c r="N487" s="26"/>
    </row>
    <row r="488" spans="5:14">
      <c r="E488" s="26"/>
      <c r="N488" s="26"/>
    </row>
    <row r="489" spans="5:14">
      <c r="E489" s="26"/>
      <c r="N489" s="26"/>
    </row>
    <row r="490" spans="5:14">
      <c r="E490" s="26"/>
      <c r="N490" s="26"/>
    </row>
    <row r="491" spans="5:14">
      <c r="E491" s="26"/>
      <c r="N491" s="26"/>
    </row>
    <row r="492" spans="5:14">
      <c r="E492" s="26"/>
      <c r="N492" s="26"/>
    </row>
    <row r="493" spans="5:14">
      <c r="E493" s="26"/>
      <c r="N493" s="26"/>
    </row>
    <row r="494" spans="5:14">
      <c r="E494" s="26"/>
      <c r="N494" s="26"/>
    </row>
    <row r="495" spans="5:14">
      <c r="E495" s="26"/>
      <c r="N495" s="26"/>
    </row>
    <row r="496" spans="5:14">
      <c r="E496" s="26"/>
      <c r="N496" s="26"/>
    </row>
    <row r="497" spans="5:14">
      <c r="E497" s="26"/>
      <c r="N497" s="26"/>
    </row>
    <row r="498" spans="5:14">
      <c r="E498" s="26"/>
      <c r="N498" s="26"/>
    </row>
    <row r="499" spans="5:14">
      <c r="E499" s="26"/>
      <c r="N499" s="26"/>
    </row>
    <row r="500" spans="5:14">
      <c r="E500" s="26"/>
      <c r="N500" s="26"/>
    </row>
    <row r="501" spans="5:14">
      <c r="E501" s="26"/>
      <c r="N501" s="26"/>
    </row>
    <row r="502" spans="5:14">
      <c r="E502" s="26"/>
      <c r="N502" s="26"/>
    </row>
    <row r="503" spans="5:14">
      <c r="E503" s="26"/>
      <c r="N503" s="26"/>
    </row>
    <row r="504" spans="5:14">
      <c r="E504" s="26"/>
      <c r="N504" s="26"/>
    </row>
    <row r="505" spans="5:14">
      <c r="E505" s="26"/>
      <c r="N505" s="26"/>
    </row>
    <row r="506" spans="5:14">
      <c r="E506" s="26"/>
      <c r="N506" s="26"/>
    </row>
    <row r="507" spans="5:14">
      <c r="E507" s="26"/>
      <c r="N507" s="26"/>
    </row>
    <row r="508" spans="5:14">
      <c r="E508" s="26"/>
      <c r="N508" s="26"/>
    </row>
    <row r="509" spans="5:14">
      <c r="E509" s="26"/>
      <c r="N509" s="26"/>
    </row>
    <row r="510" spans="5:14">
      <c r="E510" s="26"/>
      <c r="N510" s="26"/>
    </row>
    <row r="511" spans="5:14">
      <c r="E511" s="26"/>
      <c r="N511" s="26"/>
    </row>
    <row r="512" spans="5:14">
      <c r="E512" s="26"/>
      <c r="N512" s="26"/>
    </row>
    <row r="513" spans="5:14">
      <c r="E513" s="26"/>
      <c r="N513" s="26"/>
    </row>
    <row r="514" spans="5:14">
      <c r="E514" s="26"/>
      <c r="N514" s="26"/>
    </row>
    <row r="515" spans="5:14">
      <c r="E515" s="26"/>
      <c r="N515" s="26"/>
    </row>
    <row r="516" spans="5:14">
      <c r="E516" s="26"/>
      <c r="N516" s="26"/>
    </row>
    <row r="517" spans="5:14">
      <c r="E517" s="26"/>
      <c r="N517" s="26"/>
    </row>
    <row r="518" spans="5:14">
      <c r="E518" s="26"/>
      <c r="N518" s="26"/>
    </row>
    <row r="519" spans="5:14">
      <c r="E519" s="26"/>
      <c r="N519" s="26"/>
    </row>
    <row r="520" spans="5:14">
      <c r="E520" s="26"/>
      <c r="N520" s="26"/>
    </row>
    <row r="521" spans="5:14">
      <c r="E521" s="26"/>
      <c r="N521" s="26"/>
    </row>
    <row r="522" spans="5:14">
      <c r="E522" s="26"/>
      <c r="N522" s="26"/>
    </row>
    <row r="523" spans="5:14">
      <c r="E523" s="26"/>
      <c r="N523" s="26"/>
    </row>
    <row r="524" spans="5:14">
      <c r="E524" s="26"/>
      <c r="N524" s="26"/>
    </row>
    <row r="525" spans="5:14">
      <c r="E525" s="26"/>
      <c r="N525" s="26"/>
    </row>
    <row r="526" spans="5:14">
      <c r="E526" s="26"/>
      <c r="N526" s="26"/>
    </row>
    <row r="527" spans="5:14">
      <c r="E527" s="26"/>
      <c r="N527" s="26"/>
    </row>
    <row r="528" spans="5:14">
      <c r="E528" s="26"/>
      <c r="N528" s="26"/>
    </row>
    <row r="529" spans="5:14">
      <c r="E529" s="26"/>
      <c r="N529" s="26"/>
    </row>
    <row r="530" spans="5:14">
      <c r="E530" s="26"/>
      <c r="N530" s="26"/>
    </row>
    <row r="531" spans="5:14">
      <c r="E531" s="26"/>
      <c r="N531" s="26"/>
    </row>
    <row r="532" spans="5:14">
      <c r="E532" s="26"/>
      <c r="N532" s="26"/>
    </row>
    <row r="533" spans="5:14">
      <c r="E533" s="26"/>
      <c r="N533" s="26"/>
    </row>
    <row r="534" spans="5:14">
      <c r="E534" s="26"/>
      <c r="N534" s="26"/>
    </row>
    <row r="535" spans="5:14">
      <c r="E535" s="26"/>
      <c r="N535" s="26"/>
    </row>
    <row r="536" spans="5:14">
      <c r="E536" s="26"/>
      <c r="N536" s="26"/>
    </row>
    <row r="537" spans="5:14">
      <c r="E537" s="26"/>
      <c r="N537" s="26"/>
    </row>
    <row r="538" spans="5:14">
      <c r="E538" s="26"/>
      <c r="N538" s="26"/>
    </row>
    <row r="539" spans="5:14">
      <c r="E539" s="26"/>
      <c r="N539" s="26"/>
    </row>
    <row r="540" spans="5:14">
      <c r="E540" s="26"/>
      <c r="N540" s="26"/>
    </row>
    <row r="541" spans="5:14">
      <c r="E541" s="26"/>
      <c r="N541" s="26"/>
    </row>
    <row r="542" spans="5:14">
      <c r="E542" s="26"/>
      <c r="N542" s="26"/>
    </row>
    <row r="543" spans="5:14">
      <c r="E543" s="26"/>
      <c r="N543" s="26"/>
    </row>
    <row r="544" spans="5:14">
      <c r="E544" s="26"/>
      <c r="N544" s="26"/>
    </row>
    <row r="545" spans="5:14">
      <c r="E545" s="26"/>
      <c r="N545" s="26"/>
    </row>
    <row r="546" spans="5:14">
      <c r="E546" s="26"/>
      <c r="N546" s="26"/>
    </row>
    <row r="547" spans="5:14">
      <c r="E547" s="26"/>
      <c r="N547" s="26"/>
    </row>
    <row r="548" spans="5:14">
      <c r="E548" s="26"/>
      <c r="N548" s="26"/>
    </row>
    <row r="549" spans="5:14">
      <c r="E549" s="26"/>
      <c r="N549" s="26"/>
    </row>
    <row r="550" spans="5:14">
      <c r="E550" s="26"/>
      <c r="N550" s="26"/>
    </row>
    <row r="551" spans="5:14">
      <c r="E551" s="26"/>
      <c r="N551" s="26"/>
    </row>
    <row r="552" spans="5:14">
      <c r="E552" s="26"/>
      <c r="N552" s="26"/>
    </row>
    <row r="553" spans="5:14">
      <c r="E553" s="26"/>
      <c r="N553" s="26"/>
    </row>
    <row r="554" spans="5:14">
      <c r="E554" s="26"/>
      <c r="N554" s="26"/>
    </row>
    <row r="555" spans="5:14">
      <c r="E555" s="26"/>
      <c r="N555" s="26"/>
    </row>
    <row r="556" spans="5:14">
      <c r="E556" s="26"/>
      <c r="N556" s="26"/>
    </row>
    <row r="557" spans="5:14">
      <c r="E557" s="26"/>
      <c r="N557" s="26"/>
    </row>
    <row r="558" spans="5:14">
      <c r="E558" s="26"/>
      <c r="N558" s="26"/>
    </row>
    <row r="559" spans="5:14">
      <c r="E559" s="26"/>
      <c r="N559" s="26"/>
    </row>
    <row r="560" spans="5:14">
      <c r="E560" s="26"/>
      <c r="N560" s="26"/>
    </row>
    <row r="561" spans="5:14">
      <c r="E561" s="26"/>
      <c r="N561" s="26"/>
    </row>
    <row r="562" spans="5:14">
      <c r="E562" s="26"/>
      <c r="N562" s="26"/>
    </row>
    <row r="563" spans="5:14">
      <c r="E563" s="26"/>
      <c r="N563" s="26"/>
    </row>
    <row r="564" spans="5:14">
      <c r="E564" s="26"/>
      <c r="N564" s="26"/>
    </row>
    <row r="565" spans="5:14">
      <c r="E565" s="26"/>
      <c r="N565" s="26"/>
    </row>
    <row r="566" spans="5:14">
      <c r="E566" s="26"/>
      <c r="N566" s="26"/>
    </row>
    <row r="567" spans="5:14">
      <c r="E567" s="26"/>
      <c r="N567" s="26"/>
    </row>
    <row r="568" spans="5:14">
      <c r="E568" s="26"/>
      <c r="N568" s="26"/>
    </row>
    <row r="569" spans="5:14">
      <c r="E569" s="26"/>
      <c r="N569" s="26"/>
    </row>
    <row r="570" spans="5:14">
      <c r="E570" s="26"/>
      <c r="N570" s="26"/>
    </row>
    <row r="571" spans="5:14">
      <c r="E571" s="26"/>
      <c r="N571" s="26"/>
    </row>
    <row r="572" spans="5:14">
      <c r="E572" s="26"/>
      <c r="N572" s="26"/>
    </row>
    <row r="573" spans="5:14">
      <c r="E573" s="26"/>
      <c r="N573" s="26"/>
    </row>
    <row r="574" spans="5:14">
      <c r="E574" s="26"/>
      <c r="N574" s="26"/>
    </row>
    <row r="575" spans="5:14">
      <c r="E575" s="26"/>
      <c r="N575" s="26"/>
    </row>
    <row r="576" spans="5:14">
      <c r="E576" s="26"/>
      <c r="N576" s="26"/>
    </row>
    <row r="577" spans="5:14">
      <c r="E577" s="26"/>
      <c r="N577" s="26"/>
    </row>
    <row r="578" spans="5:14">
      <c r="E578" s="26"/>
      <c r="N578" s="26"/>
    </row>
    <row r="579" spans="5:14">
      <c r="E579" s="26"/>
      <c r="N579" s="26"/>
    </row>
    <row r="580" spans="5:14">
      <c r="E580" s="26"/>
      <c r="N580" s="26"/>
    </row>
    <row r="581" spans="5:14">
      <c r="E581" s="26"/>
      <c r="N581" s="26"/>
    </row>
    <row r="582" spans="5:14">
      <c r="E582" s="26"/>
      <c r="N582" s="26"/>
    </row>
    <row r="583" spans="5:14">
      <c r="E583" s="26"/>
      <c r="N583" s="26"/>
    </row>
    <row r="584" spans="5:14">
      <c r="E584" s="26"/>
      <c r="N584" s="26"/>
    </row>
    <row r="585" spans="5:14">
      <c r="E585" s="26"/>
      <c r="N585" s="26"/>
    </row>
    <row r="586" spans="5:14">
      <c r="E586" s="26"/>
      <c r="N586" s="26"/>
    </row>
    <row r="587" spans="5:14">
      <c r="E587" s="26"/>
      <c r="N587" s="26"/>
    </row>
    <row r="588" spans="5:14">
      <c r="E588" s="26"/>
      <c r="N588" s="26"/>
    </row>
    <row r="589" spans="5:14">
      <c r="E589" s="26"/>
      <c r="N589" s="26"/>
    </row>
    <row r="590" spans="5:14">
      <c r="E590" s="26"/>
      <c r="N590" s="26"/>
    </row>
    <row r="591" spans="5:14">
      <c r="E591" s="26"/>
      <c r="N591" s="26"/>
    </row>
    <row r="592" spans="5:14">
      <c r="E592" s="26"/>
      <c r="N592" s="26"/>
    </row>
    <row r="593" spans="5:14">
      <c r="E593" s="26"/>
      <c r="N593" s="26"/>
    </row>
    <row r="594" spans="5:14">
      <c r="E594" s="26"/>
      <c r="N594" s="26"/>
    </row>
    <row r="595" spans="5:14">
      <c r="E595" s="26"/>
      <c r="N595" s="26"/>
    </row>
    <row r="596" spans="5:14">
      <c r="E596" s="26"/>
      <c r="N596" s="26"/>
    </row>
    <row r="597" spans="5:14">
      <c r="E597" s="26"/>
      <c r="N597" s="26"/>
    </row>
    <row r="598" spans="5:14">
      <c r="E598" s="26"/>
      <c r="N598" s="26"/>
    </row>
    <row r="599" spans="5:14">
      <c r="E599" s="26"/>
      <c r="N599" s="26"/>
    </row>
    <row r="600" spans="5:14">
      <c r="E600" s="26"/>
      <c r="N600" s="26"/>
    </row>
    <row r="601" spans="5:14">
      <c r="E601" s="26"/>
      <c r="N601" s="26"/>
    </row>
    <row r="602" spans="5:14">
      <c r="E602" s="26"/>
      <c r="N602" s="26"/>
    </row>
    <row r="603" spans="5:14">
      <c r="E603" s="26"/>
      <c r="N603" s="26"/>
    </row>
    <row r="604" spans="5:14">
      <c r="E604" s="26"/>
      <c r="N604" s="26"/>
    </row>
    <row r="605" spans="5:14">
      <c r="E605" s="26"/>
      <c r="N605" s="26"/>
    </row>
    <row r="606" spans="5:14">
      <c r="E606" s="26"/>
      <c r="N606" s="26"/>
    </row>
    <row r="607" spans="5:14">
      <c r="E607" s="26"/>
      <c r="N607" s="26"/>
    </row>
    <row r="608" spans="5:14">
      <c r="E608" s="26"/>
      <c r="N608" s="26"/>
    </row>
    <row r="609" spans="5:14">
      <c r="E609" s="26"/>
      <c r="N609" s="26"/>
    </row>
    <row r="610" spans="5:14">
      <c r="E610" s="26"/>
      <c r="N610" s="26"/>
    </row>
    <row r="611" spans="5:14">
      <c r="E611" s="26"/>
      <c r="N611" s="26"/>
    </row>
    <row r="612" spans="5:14">
      <c r="E612" s="26"/>
      <c r="N612" s="26"/>
    </row>
    <row r="613" spans="5:14">
      <c r="E613" s="26"/>
      <c r="N613" s="26"/>
    </row>
    <row r="614" spans="5:14">
      <c r="E614" s="26"/>
      <c r="N614" s="26"/>
    </row>
    <row r="615" spans="5:14">
      <c r="E615" s="26"/>
      <c r="N615" s="26"/>
    </row>
    <row r="616" spans="5:14">
      <c r="E616" s="26"/>
      <c r="N616" s="26"/>
    </row>
    <row r="617" spans="5:14">
      <c r="E617" s="26"/>
      <c r="N617" s="26"/>
    </row>
    <row r="618" spans="5:14">
      <c r="E618" s="26"/>
      <c r="N618" s="26"/>
    </row>
    <row r="619" spans="5:14">
      <c r="E619" s="26"/>
      <c r="N619" s="26"/>
    </row>
    <row r="620" spans="5:14">
      <c r="E620" s="26"/>
      <c r="N620" s="26"/>
    </row>
    <row r="621" spans="5:14">
      <c r="E621" s="26"/>
      <c r="N621" s="26"/>
    </row>
    <row r="622" spans="5:14">
      <c r="E622" s="26"/>
      <c r="N622" s="26"/>
    </row>
    <row r="623" spans="5:14">
      <c r="E623" s="26"/>
      <c r="N623" s="26"/>
    </row>
    <row r="624" spans="5:14">
      <c r="E624" s="26"/>
      <c r="N624" s="26"/>
    </row>
    <row r="625" spans="5:14">
      <c r="E625" s="26"/>
      <c r="N625" s="26"/>
    </row>
    <row r="626" spans="5:14">
      <c r="E626" s="26"/>
      <c r="N626" s="26"/>
    </row>
    <row r="627" spans="5:14">
      <c r="E627" s="26"/>
      <c r="N627" s="26"/>
    </row>
    <row r="628" spans="5:14">
      <c r="E628" s="26"/>
      <c r="N628" s="26"/>
    </row>
    <row r="629" spans="5:14">
      <c r="E629" s="26"/>
      <c r="N629" s="26"/>
    </row>
    <row r="630" spans="5:14">
      <c r="E630" s="26"/>
      <c r="N630" s="26"/>
    </row>
    <row r="631" spans="5:14">
      <c r="E631" s="26"/>
      <c r="N631" s="26"/>
    </row>
    <row r="632" spans="5:14">
      <c r="E632" s="26"/>
      <c r="N632" s="26"/>
    </row>
    <row r="633" spans="5:14">
      <c r="E633" s="26"/>
      <c r="N633" s="26"/>
    </row>
    <row r="634" spans="5:14">
      <c r="E634" s="26"/>
      <c r="N634" s="26"/>
    </row>
    <row r="635" spans="5:14">
      <c r="E635" s="26"/>
      <c r="N635" s="26"/>
    </row>
    <row r="636" spans="5:14">
      <c r="E636" s="26"/>
      <c r="N636" s="26"/>
    </row>
    <row r="637" spans="5:14">
      <c r="E637" s="26"/>
      <c r="N637" s="26"/>
    </row>
    <row r="638" spans="5:14">
      <c r="E638" s="26"/>
      <c r="N638" s="26"/>
    </row>
    <row r="639" spans="5:14">
      <c r="E639" s="26"/>
      <c r="N639" s="26"/>
    </row>
    <row r="640" spans="5:14">
      <c r="E640" s="26"/>
      <c r="N640" s="26"/>
    </row>
    <row r="641" spans="5:14">
      <c r="E641" s="26"/>
      <c r="N641" s="26"/>
    </row>
    <row r="642" spans="5:14">
      <c r="E642" s="26"/>
      <c r="N642" s="26"/>
    </row>
    <row r="643" spans="5:14">
      <c r="E643" s="26"/>
      <c r="N643" s="26"/>
    </row>
    <row r="644" spans="5:14">
      <c r="E644" s="26"/>
      <c r="N644" s="26"/>
    </row>
    <row r="645" spans="5:14">
      <c r="E645" s="26"/>
      <c r="N645" s="26"/>
    </row>
    <row r="646" spans="5:14">
      <c r="E646" s="26"/>
      <c r="N646" s="26"/>
    </row>
    <row r="647" spans="5:14">
      <c r="E647" s="26"/>
      <c r="N647" s="26"/>
    </row>
    <row r="648" spans="5:14">
      <c r="E648" s="26"/>
      <c r="N648" s="26"/>
    </row>
    <row r="649" spans="5:14">
      <c r="E649" s="26"/>
      <c r="N649" s="26"/>
    </row>
    <row r="650" spans="5:14">
      <c r="E650" s="26"/>
      <c r="N650" s="26"/>
    </row>
    <row r="651" spans="5:14">
      <c r="E651" s="26"/>
      <c r="N651" s="26"/>
    </row>
    <row r="652" spans="5:14">
      <c r="E652" s="26"/>
      <c r="N652" s="26"/>
    </row>
    <row r="653" spans="5:14">
      <c r="E653" s="26"/>
      <c r="N653" s="26"/>
    </row>
    <row r="654" spans="5:14">
      <c r="E654" s="26"/>
      <c r="N654" s="26"/>
    </row>
    <row r="655" spans="5:14">
      <c r="E655" s="26"/>
      <c r="N655" s="26"/>
    </row>
    <row r="656" spans="5:14">
      <c r="E656" s="26"/>
      <c r="N656" s="26"/>
    </row>
    <row r="657" spans="5:14">
      <c r="E657" s="26"/>
      <c r="N657" s="26"/>
    </row>
    <row r="658" spans="5:14">
      <c r="E658" s="26"/>
      <c r="N658" s="26"/>
    </row>
    <row r="659" spans="5:14">
      <c r="E659" s="26"/>
      <c r="N659" s="26"/>
    </row>
    <row r="660" spans="5:14">
      <c r="E660" s="26"/>
      <c r="N660" s="26"/>
    </row>
    <row r="661" spans="5:14">
      <c r="E661" s="26"/>
      <c r="N661" s="26"/>
    </row>
    <row r="662" spans="5:14">
      <c r="E662" s="26"/>
      <c r="N662" s="26"/>
    </row>
    <row r="663" spans="5:14">
      <c r="E663" s="26"/>
      <c r="N663" s="26"/>
    </row>
    <row r="664" spans="5:14">
      <c r="E664" s="26"/>
      <c r="N664" s="26"/>
    </row>
    <row r="665" spans="5:14">
      <c r="E665" s="26"/>
      <c r="N665" s="26"/>
    </row>
    <row r="666" spans="5:14">
      <c r="E666" s="26"/>
      <c r="N666" s="26"/>
    </row>
    <row r="667" spans="5:14">
      <c r="E667" s="26"/>
      <c r="N667" s="26"/>
    </row>
    <row r="668" spans="5:14">
      <c r="E668" s="26"/>
      <c r="N668" s="26"/>
    </row>
    <row r="669" spans="5:14">
      <c r="E669" s="26"/>
      <c r="N669" s="26"/>
    </row>
    <row r="670" spans="5:14">
      <c r="E670" s="26"/>
      <c r="N670" s="26"/>
    </row>
    <row r="671" spans="5:14">
      <c r="E671" s="26"/>
      <c r="N671" s="26"/>
    </row>
    <row r="672" spans="5:14">
      <c r="E672" s="26"/>
      <c r="N672" s="26"/>
    </row>
    <row r="673" spans="5:14">
      <c r="E673" s="26"/>
      <c r="N673" s="26"/>
    </row>
    <row r="674" spans="5:14">
      <c r="E674" s="26"/>
      <c r="N674" s="26"/>
    </row>
    <row r="675" spans="5:14">
      <c r="E675" s="26"/>
      <c r="N675" s="26"/>
    </row>
    <row r="676" spans="5:14">
      <c r="E676" s="26"/>
      <c r="N676" s="26"/>
    </row>
    <row r="677" spans="5:14">
      <c r="E677" s="26"/>
      <c r="N677" s="26"/>
    </row>
    <row r="678" spans="5:14">
      <c r="E678" s="26"/>
      <c r="N678" s="26"/>
    </row>
    <row r="679" spans="5:14">
      <c r="E679" s="26"/>
      <c r="N679" s="26"/>
    </row>
    <row r="680" spans="5:14">
      <c r="E680" s="26"/>
      <c r="N680" s="26"/>
    </row>
    <row r="681" spans="5:14">
      <c r="E681" s="26"/>
      <c r="N681" s="26"/>
    </row>
    <row r="682" spans="5:14">
      <c r="E682" s="26"/>
      <c r="N682" s="26"/>
    </row>
    <row r="683" spans="5:14">
      <c r="E683" s="26"/>
      <c r="N683" s="26"/>
    </row>
    <row r="684" spans="5:14">
      <c r="E684" s="26"/>
      <c r="N684" s="26"/>
    </row>
    <row r="685" spans="5:14">
      <c r="E685" s="26"/>
      <c r="N685" s="26"/>
    </row>
    <row r="686" spans="5:14">
      <c r="E686" s="26"/>
      <c r="N686" s="26"/>
    </row>
    <row r="687" spans="5:14">
      <c r="E687" s="26"/>
      <c r="N687" s="26"/>
    </row>
    <row r="688" spans="5:14">
      <c r="E688" s="26"/>
      <c r="N688" s="26"/>
    </row>
    <row r="689" spans="5:14">
      <c r="E689" s="26"/>
      <c r="N689" s="26"/>
    </row>
    <row r="690" spans="5:14">
      <c r="E690" s="26"/>
      <c r="N690" s="26"/>
    </row>
    <row r="691" spans="5:14">
      <c r="E691" s="26"/>
      <c r="N691" s="26"/>
    </row>
    <row r="692" spans="5:14">
      <c r="E692" s="26"/>
      <c r="N692" s="26"/>
    </row>
    <row r="693" spans="5:14">
      <c r="E693" s="26"/>
      <c r="N693" s="26"/>
    </row>
    <row r="694" spans="5:14">
      <c r="E694" s="26"/>
      <c r="N694" s="26"/>
    </row>
    <row r="695" spans="5:14">
      <c r="E695" s="26"/>
      <c r="N695" s="26"/>
    </row>
    <row r="696" spans="5:14">
      <c r="E696" s="26"/>
      <c r="N696" s="26"/>
    </row>
    <row r="697" spans="5:14">
      <c r="E697" s="26"/>
      <c r="N697" s="26"/>
    </row>
    <row r="698" spans="5:14">
      <c r="E698" s="26"/>
      <c r="N698" s="26"/>
    </row>
    <row r="699" spans="5:14">
      <c r="E699" s="26"/>
      <c r="N699" s="26"/>
    </row>
    <row r="700" spans="5:14">
      <c r="E700" s="26"/>
      <c r="N700" s="26"/>
    </row>
    <row r="701" spans="5:14">
      <c r="E701" s="26"/>
      <c r="N701" s="26"/>
    </row>
    <row r="702" spans="5:14">
      <c r="E702" s="26"/>
      <c r="N702" s="26"/>
    </row>
    <row r="703" spans="5:14">
      <c r="E703" s="26"/>
      <c r="N703" s="26"/>
    </row>
    <row r="704" spans="5:14">
      <c r="E704" s="26"/>
      <c r="N704" s="26"/>
    </row>
    <row r="705" spans="5:14">
      <c r="E705" s="26"/>
      <c r="N705" s="26"/>
    </row>
    <row r="706" spans="5:14">
      <c r="E706" s="26"/>
      <c r="N706" s="26"/>
    </row>
    <row r="707" spans="5:14">
      <c r="E707" s="26"/>
      <c r="N707" s="26"/>
    </row>
    <row r="708" spans="5:14">
      <c r="E708" s="26"/>
      <c r="N708" s="26"/>
    </row>
    <row r="709" spans="5:14">
      <c r="E709" s="26"/>
      <c r="N709" s="26"/>
    </row>
    <row r="710" spans="5:14">
      <c r="E710" s="26"/>
      <c r="N710" s="26"/>
    </row>
    <row r="711" spans="5:14">
      <c r="E711" s="26"/>
      <c r="N711" s="26"/>
    </row>
    <row r="712" spans="5:14">
      <c r="E712" s="26"/>
      <c r="N712" s="26"/>
    </row>
    <row r="713" spans="5:14">
      <c r="E713" s="26"/>
      <c r="N713" s="26"/>
    </row>
    <row r="714" spans="5:14">
      <c r="E714" s="26"/>
      <c r="N714" s="26"/>
    </row>
    <row r="715" spans="5:14">
      <c r="E715" s="26"/>
      <c r="N715" s="26"/>
    </row>
    <row r="716" spans="5:14">
      <c r="E716" s="26"/>
      <c r="N716" s="26"/>
    </row>
    <row r="717" spans="5:14">
      <c r="E717" s="26"/>
      <c r="N717" s="26"/>
    </row>
    <row r="718" spans="5:14">
      <c r="E718" s="26"/>
      <c r="N718" s="26"/>
    </row>
    <row r="719" spans="5:14">
      <c r="E719" s="26"/>
      <c r="N719" s="26"/>
    </row>
    <row r="720" spans="5:14">
      <c r="E720" s="26"/>
      <c r="N720" s="26"/>
    </row>
    <row r="721" spans="5:14">
      <c r="E721" s="26"/>
      <c r="N721" s="26"/>
    </row>
    <row r="722" spans="5:14">
      <c r="E722" s="26"/>
      <c r="N722" s="26"/>
    </row>
    <row r="723" spans="5:14">
      <c r="E723" s="26"/>
      <c r="N723" s="26"/>
    </row>
    <row r="724" spans="5:14">
      <c r="E724" s="26"/>
      <c r="N724" s="26"/>
    </row>
    <row r="725" spans="5:14">
      <c r="E725" s="26"/>
      <c r="N725" s="26"/>
    </row>
    <row r="726" spans="5:14">
      <c r="E726" s="26"/>
      <c r="N726" s="26"/>
    </row>
    <row r="727" spans="5:14">
      <c r="E727" s="26"/>
      <c r="N727" s="26"/>
    </row>
    <row r="728" spans="5:14">
      <c r="E728" s="26"/>
      <c r="N728" s="26"/>
    </row>
    <row r="729" spans="5:14">
      <c r="E729" s="26"/>
      <c r="N729" s="26"/>
    </row>
    <row r="730" spans="5:14">
      <c r="E730" s="26"/>
      <c r="N730" s="26"/>
    </row>
    <row r="731" spans="5:14">
      <c r="E731" s="26"/>
      <c r="N731" s="26"/>
    </row>
    <row r="732" spans="5:14">
      <c r="E732" s="26"/>
      <c r="N732" s="26"/>
    </row>
    <row r="733" spans="5:14">
      <c r="E733" s="26"/>
      <c r="N733" s="26"/>
    </row>
    <row r="734" spans="5:14">
      <c r="E734" s="26"/>
      <c r="N734" s="26"/>
    </row>
    <row r="735" spans="5:14">
      <c r="E735" s="26"/>
      <c r="N735" s="26"/>
    </row>
    <row r="736" spans="5:14">
      <c r="E736" s="26"/>
      <c r="N736" s="26"/>
    </row>
    <row r="737" spans="5:14">
      <c r="E737" s="26"/>
      <c r="N737" s="26"/>
    </row>
    <row r="738" spans="5:14">
      <c r="E738" s="26"/>
      <c r="N738" s="26"/>
    </row>
    <row r="739" spans="5:14">
      <c r="E739" s="26"/>
      <c r="N739" s="26"/>
    </row>
    <row r="740" spans="5:14">
      <c r="E740" s="26"/>
      <c r="N740" s="26"/>
    </row>
    <row r="741" spans="5:14">
      <c r="E741" s="26"/>
      <c r="N741" s="26"/>
    </row>
    <row r="742" spans="5:14">
      <c r="E742" s="26"/>
      <c r="N742" s="26"/>
    </row>
    <row r="743" spans="5:14">
      <c r="E743" s="26"/>
      <c r="N743" s="26"/>
    </row>
    <row r="744" spans="5:14">
      <c r="E744" s="26"/>
      <c r="N744" s="26"/>
    </row>
    <row r="745" spans="5:14">
      <c r="E745" s="26"/>
      <c r="N745" s="26"/>
    </row>
    <row r="746" spans="5:14">
      <c r="E746" s="26"/>
      <c r="N746" s="26"/>
    </row>
    <row r="747" spans="5:14">
      <c r="E747" s="26"/>
      <c r="N747" s="26"/>
    </row>
    <row r="748" spans="5:14">
      <c r="E748" s="26"/>
      <c r="N748" s="26"/>
    </row>
    <row r="749" spans="5:14">
      <c r="E749" s="26"/>
      <c r="N749" s="26"/>
    </row>
    <row r="750" spans="5:14">
      <c r="E750" s="26"/>
      <c r="N750" s="26"/>
    </row>
    <row r="751" spans="5:14">
      <c r="E751" s="26"/>
      <c r="N751" s="26"/>
    </row>
    <row r="752" spans="5:14">
      <c r="E752" s="26"/>
      <c r="N752" s="26"/>
    </row>
    <row r="753" spans="5:14">
      <c r="E753" s="26"/>
      <c r="N753" s="26"/>
    </row>
    <row r="754" spans="5:14">
      <c r="E754" s="26"/>
      <c r="N754" s="26"/>
    </row>
    <row r="755" spans="5:14">
      <c r="E755" s="26"/>
      <c r="N755" s="26"/>
    </row>
    <row r="756" spans="5:14">
      <c r="E756" s="26"/>
      <c r="N756" s="26"/>
    </row>
    <row r="757" spans="5:14">
      <c r="E757" s="26"/>
      <c r="N757" s="26"/>
    </row>
    <row r="758" spans="5:14">
      <c r="E758" s="26"/>
      <c r="N758" s="26"/>
    </row>
    <row r="759" spans="5:14">
      <c r="E759" s="26"/>
      <c r="N759" s="26"/>
    </row>
    <row r="760" spans="5:14">
      <c r="E760" s="26"/>
      <c r="N760" s="26"/>
    </row>
    <row r="761" spans="5:14">
      <c r="E761" s="26"/>
      <c r="N761" s="26"/>
    </row>
    <row r="762" spans="5:14">
      <c r="E762" s="26"/>
      <c r="N762" s="26"/>
    </row>
    <row r="763" spans="5:14">
      <c r="E763" s="26"/>
      <c r="N763" s="26"/>
    </row>
    <row r="764" spans="5:14">
      <c r="E764" s="26"/>
      <c r="N764" s="26"/>
    </row>
    <row r="765" spans="5:14">
      <c r="E765" s="26"/>
      <c r="N765" s="26"/>
    </row>
    <row r="766" spans="5:14">
      <c r="E766" s="26"/>
      <c r="N766" s="26"/>
    </row>
    <row r="767" spans="5:14">
      <c r="E767" s="26"/>
      <c r="N767" s="26"/>
    </row>
    <row r="768" spans="5:14">
      <c r="E768" s="26"/>
      <c r="N768" s="26"/>
    </row>
    <row r="769" spans="5:14">
      <c r="E769" s="26"/>
      <c r="N769" s="26"/>
    </row>
    <row r="770" spans="5:14">
      <c r="E770" s="26"/>
      <c r="N770" s="26"/>
    </row>
    <row r="771" spans="5:14">
      <c r="E771" s="26"/>
      <c r="N771" s="26"/>
    </row>
    <row r="772" spans="5:14">
      <c r="E772" s="26"/>
      <c r="N772" s="26"/>
    </row>
    <row r="773" spans="5:14">
      <c r="E773" s="26"/>
      <c r="N773" s="26"/>
    </row>
    <row r="774" spans="5:14">
      <c r="E774" s="26"/>
      <c r="N774" s="26"/>
    </row>
    <row r="775" spans="5:14">
      <c r="E775" s="26"/>
      <c r="N775" s="26"/>
    </row>
    <row r="776" spans="5:14">
      <c r="E776" s="26"/>
      <c r="N776" s="26"/>
    </row>
    <row r="777" spans="5:14">
      <c r="E777" s="26"/>
      <c r="N777" s="26"/>
    </row>
    <row r="778" spans="5:14">
      <c r="E778" s="26"/>
      <c r="N778" s="26"/>
    </row>
    <row r="779" spans="5:14">
      <c r="E779" s="26"/>
      <c r="N779" s="26"/>
    </row>
    <row r="780" spans="5:14">
      <c r="E780" s="26"/>
      <c r="N780" s="26"/>
    </row>
    <row r="781" spans="5:14">
      <c r="E781" s="26"/>
      <c r="N781" s="26"/>
    </row>
    <row r="782" spans="5:14">
      <c r="E782" s="26"/>
      <c r="N782" s="26"/>
    </row>
    <row r="783" spans="5:14">
      <c r="E783" s="26"/>
      <c r="N783" s="26"/>
    </row>
    <row r="784" spans="5:14">
      <c r="E784" s="26"/>
      <c r="N784" s="26"/>
    </row>
    <row r="785" spans="5:14">
      <c r="E785" s="26"/>
      <c r="N785" s="26"/>
    </row>
    <row r="786" spans="5:14">
      <c r="E786" s="26"/>
      <c r="N786" s="26"/>
    </row>
    <row r="787" spans="5:14">
      <c r="E787" s="26"/>
      <c r="N787" s="26"/>
    </row>
    <row r="788" spans="5:14">
      <c r="E788" s="26"/>
      <c r="N788" s="26"/>
    </row>
    <row r="789" spans="5:14">
      <c r="E789" s="26"/>
      <c r="N789" s="26"/>
    </row>
    <row r="790" spans="5:14">
      <c r="E790" s="26"/>
      <c r="N790" s="26"/>
    </row>
    <row r="791" spans="5:14">
      <c r="E791" s="26"/>
      <c r="N791" s="26"/>
    </row>
    <row r="792" spans="5:14">
      <c r="E792" s="26"/>
      <c r="N792" s="26"/>
    </row>
    <row r="793" spans="5:14">
      <c r="E793" s="26"/>
      <c r="N793" s="26"/>
    </row>
    <row r="794" spans="5:14">
      <c r="E794" s="26"/>
      <c r="N794" s="26"/>
    </row>
    <row r="795" spans="5:14">
      <c r="E795" s="26"/>
      <c r="N795" s="26"/>
    </row>
    <row r="796" spans="5:14">
      <c r="E796" s="26"/>
      <c r="N796" s="26"/>
    </row>
    <row r="797" spans="5:14">
      <c r="E797" s="26"/>
      <c r="N797" s="26"/>
    </row>
    <row r="798" spans="5:14">
      <c r="E798" s="26"/>
      <c r="N798" s="26"/>
    </row>
    <row r="799" spans="5:14">
      <c r="E799" s="26"/>
      <c r="N799" s="26"/>
    </row>
    <row r="800" spans="5:14">
      <c r="E800" s="26"/>
      <c r="N800" s="26"/>
    </row>
    <row r="801" spans="5:14">
      <c r="E801" s="26"/>
      <c r="N801" s="26"/>
    </row>
    <row r="802" spans="5:14">
      <c r="E802" s="26"/>
      <c r="N802" s="26"/>
    </row>
    <row r="803" spans="5:14">
      <c r="E803" s="26"/>
      <c r="N803" s="26"/>
    </row>
    <row r="804" spans="5:14">
      <c r="E804" s="26"/>
      <c r="N804" s="26"/>
    </row>
    <row r="805" spans="5:14">
      <c r="E805" s="26"/>
      <c r="N805" s="26"/>
    </row>
    <row r="806" spans="5:14">
      <c r="E806" s="26"/>
      <c r="N806" s="26"/>
    </row>
    <row r="807" spans="5:14">
      <c r="E807" s="26"/>
      <c r="N807" s="26"/>
    </row>
    <row r="808" spans="5:14">
      <c r="E808" s="26"/>
      <c r="N808" s="26"/>
    </row>
    <row r="809" spans="5:14">
      <c r="E809" s="26"/>
      <c r="N809" s="26"/>
    </row>
    <row r="810" spans="5:14">
      <c r="E810" s="26"/>
      <c r="N810" s="26"/>
    </row>
    <row r="811" spans="5:14">
      <c r="E811" s="26"/>
      <c r="N811" s="26"/>
    </row>
    <row r="812" spans="5:14">
      <c r="E812" s="26"/>
      <c r="N812" s="26"/>
    </row>
    <row r="813" spans="5:14">
      <c r="E813" s="26"/>
      <c r="N813" s="26"/>
    </row>
    <row r="814" spans="5:14">
      <c r="E814" s="26"/>
      <c r="N814" s="26"/>
    </row>
    <row r="815" spans="5:14">
      <c r="E815" s="26"/>
      <c r="N815" s="26"/>
    </row>
    <row r="816" spans="5:14">
      <c r="E816" s="26"/>
      <c r="N816" s="26"/>
    </row>
    <row r="817" spans="5:14">
      <c r="E817" s="26"/>
      <c r="N817" s="26"/>
    </row>
    <row r="818" spans="5:14">
      <c r="E818" s="26"/>
      <c r="N818" s="26"/>
    </row>
    <row r="819" spans="5:14">
      <c r="E819" s="26"/>
      <c r="N819" s="26"/>
    </row>
    <row r="820" spans="5:14">
      <c r="E820" s="26"/>
      <c r="N820" s="26"/>
    </row>
    <row r="821" spans="5:14">
      <c r="E821" s="26"/>
      <c r="N821" s="26"/>
    </row>
    <row r="822" spans="5:14">
      <c r="E822" s="26"/>
      <c r="N822" s="26"/>
    </row>
    <row r="823" spans="5:14">
      <c r="E823" s="26"/>
      <c r="N823" s="26"/>
    </row>
    <row r="824" spans="5:14">
      <c r="E824" s="26"/>
      <c r="N824" s="26"/>
    </row>
    <row r="825" spans="5:14">
      <c r="E825" s="26"/>
      <c r="N825" s="26"/>
    </row>
    <row r="826" spans="5:14">
      <c r="E826" s="26"/>
      <c r="N826" s="26"/>
    </row>
    <row r="827" spans="5:14">
      <c r="E827" s="26"/>
      <c r="N827" s="26"/>
    </row>
    <row r="828" spans="5:14">
      <c r="E828" s="26"/>
      <c r="N828" s="26"/>
    </row>
    <row r="829" spans="5:14">
      <c r="E829" s="26"/>
      <c r="N829" s="26"/>
    </row>
    <row r="830" spans="5:14">
      <c r="E830" s="26"/>
      <c r="N830" s="26"/>
    </row>
    <row r="831" spans="5:14">
      <c r="E831" s="26"/>
      <c r="N831" s="26"/>
    </row>
    <row r="832" spans="5:14">
      <c r="E832" s="26"/>
      <c r="N832" s="26"/>
    </row>
    <row r="833" spans="5:14">
      <c r="E833" s="26"/>
      <c r="N833" s="26"/>
    </row>
    <row r="834" spans="5:14">
      <c r="E834" s="26"/>
      <c r="N834" s="26"/>
    </row>
    <row r="835" spans="5:14">
      <c r="E835" s="26"/>
      <c r="N835" s="26"/>
    </row>
    <row r="836" spans="5:14">
      <c r="E836" s="26"/>
      <c r="N836" s="26"/>
    </row>
    <row r="837" spans="5:14">
      <c r="E837" s="26"/>
      <c r="N837" s="26"/>
    </row>
    <row r="838" spans="5:14">
      <c r="E838" s="26"/>
      <c r="N838" s="26"/>
    </row>
    <row r="839" spans="5:14">
      <c r="E839" s="26"/>
      <c r="N839" s="26"/>
    </row>
    <row r="840" spans="5:14">
      <c r="E840" s="26"/>
      <c r="N840" s="26"/>
    </row>
    <row r="841" spans="5:14">
      <c r="E841" s="26"/>
      <c r="N841" s="26"/>
    </row>
    <row r="842" spans="5:14">
      <c r="E842" s="26"/>
      <c r="N842" s="26"/>
    </row>
    <row r="843" spans="5:14">
      <c r="E843" s="26"/>
      <c r="N843" s="26"/>
    </row>
    <row r="844" spans="5:14">
      <c r="E844" s="26"/>
      <c r="N844" s="26"/>
    </row>
    <row r="845" spans="5:14">
      <c r="E845" s="26"/>
      <c r="N845" s="26"/>
    </row>
    <row r="846" spans="5:14">
      <c r="E846" s="26"/>
      <c r="N846" s="26"/>
    </row>
    <row r="847" spans="5:14">
      <c r="E847" s="26"/>
      <c r="N847" s="26"/>
    </row>
    <row r="848" spans="5:14">
      <c r="E848" s="26"/>
      <c r="N848" s="26"/>
    </row>
    <row r="849" spans="5:14">
      <c r="E849" s="26"/>
      <c r="N849" s="26"/>
    </row>
    <row r="850" spans="5:14">
      <c r="E850" s="26"/>
      <c r="N850" s="26"/>
    </row>
    <row r="851" spans="5:14">
      <c r="E851" s="26"/>
      <c r="N851" s="26"/>
    </row>
    <row r="852" spans="5:14">
      <c r="E852" s="26"/>
      <c r="N852" s="26"/>
    </row>
    <row r="853" spans="5:14">
      <c r="E853" s="26"/>
      <c r="N853" s="26"/>
    </row>
    <row r="854" spans="5:14">
      <c r="E854" s="26"/>
      <c r="N854" s="26"/>
    </row>
    <row r="855" spans="5:14">
      <c r="E855" s="26"/>
      <c r="N855" s="26"/>
    </row>
    <row r="856" spans="5:14">
      <c r="E856" s="26"/>
      <c r="N856" s="26"/>
    </row>
    <row r="857" spans="5:14">
      <c r="E857" s="26"/>
      <c r="N857" s="26"/>
    </row>
    <row r="858" spans="5:14">
      <c r="E858" s="26"/>
      <c r="N858" s="26"/>
    </row>
    <row r="859" spans="5:14">
      <c r="E859" s="26"/>
      <c r="N859" s="26"/>
    </row>
    <row r="860" spans="5:14">
      <c r="E860" s="26"/>
      <c r="N860" s="26"/>
    </row>
    <row r="861" spans="5:14">
      <c r="E861" s="26"/>
      <c r="N861" s="26"/>
    </row>
    <row r="862" spans="5:14">
      <c r="E862" s="26"/>
      <c r="N862" s="26"/>
    </row>
    <row r="863" spans="5:14">
      <c r="E863" s="26"/>
      <c r="N863" s="26"/>
    </row>
    <row r="864" spans="5:14">
      <c r="E864" s="26"/>
      <c r="N864" s="26"/>
    </row>
    <row r="865" spans="5:14">
      <c r="E865" s="26"/>
      <c r="N865" s="26"/>
    </row>
    <row r="866" spans="5:14">
      <c r="E866" s="26"/>
      <c r="N866" s="26"/>
    </row>
    <row r="867" spans="5:14">
      <c r="E867" s="26"/>
      <c r="N867" s="26"/>
    </row>
    <row r="868" spans="5:14">
      <c r="E868" s="26"/>
      <c r="N868" s="26"/>
    </row>
    <row r="869" spans="5:14">
      <c r="E869" s="26"/>
      <c r="N869" s="26"/>
    </row>
    <row r="870" spans="5:14">
      <c r="E870" s="26"/>
      <c r="N870" s="26"/>
    </row>
    <row r="871" spans="5:14">
      <c r="E871" s="26"/>
      <c r="N871" s="26"/>
    </row>
    <row r="872" spans="5:14">
      <c r="E872" s="26"/>
      <c r="N872" s="26"/>
    </row>
    <row r="873" spans="5:14">
      <c r="E873" s="26"/>
      <c r="N873" s="26"/>
    </row>
    <row r="874" spans="5:14">
      <c r="E874" s="26"/>
      <c r="N874" s="26"/>
    </row>
    <row r="875" spans="5:14">
      <c r="E875" s="26"/>
      <c r="N875" s="26"/>
    </row>
    <row r="876" spans="5:14">
      <c r="E876" s="26"/>
      <c r="N876" s="26"/>
    </row>
    <row r="877" spans="5:14">
      <c r="E877" s="26"/>
      <c r="N877" s="26"/>
    </row>
    <row r="878" spans="5:14">
      <c r="E878" s="26"/>
      <c r="N878" s="26"/>
    </row>
    <row r="879" spans="5:14">
      <c r="E879" s="26"/>
      <c r="N879" s="26"/>
    </row>
    <row r="880" spans="5:14">
      <c r="E880" s="26"/>
      <c r="N880" s="26"/>
    </row>
    <row r="881" spans="5:14">
      <c r="E881" s="26"/>
      <c r="N881" s="26"/>
    </row>
    <row r="882" spans="5:14">
      <c r="E882" s="26"/>
      <c r="N882" s="26"/>
    </row>
    <row r="883" spans="5:14">
      <c r="E883" s="26"/>
      <c r="N883" s="26"/>
    </row>
    <row r="884" spans="5:14">
      <c r="E884" s="26"/>
      <c r="N884" s="26"/>
    </row>
    <row r="885" spans="5:14">
      <c r="E885" s="26"/>
      <c r="N885" s="26"/>
    </row>
    <row r="886" spans="5:14">
      <c r="E886" s="26"/>
      <c r="N886" s="26"/>
    </row>
    <row r="887" spans="5:14">
      <c r="E887" s="26"/>
      <c r="N887" s="26"/>
    </row>
    <row r="888" spans="5:14">
      <c r="E888" s="26"/>
      <c r="N888" s="26"/>
    </row>
    <row r="889" spans="5:14">
      <c r="E889" s="26"/>
      <c r="N889" s="26"/>
    </row>
    <row r="890" spans="5:14">
      <c r="E890" s="26"/>
      <c r="N890" s="26"/>
    </row>
    <row r="891" spans="5:14">
      <c r="E891" s="26"/>
      <c r="N891" s="26"/>
    </row>
    <row r="892" spans="5:14">
      <c r="E892" s="26"/>
      <c r="N892" s="26"/>
    </row>
    <row r="893" spans="5:14">
      <c r="E893" s="26"/>
      <c r="N893" s="26"/>
    </row>
    <row r="894" spans="5:14">
      <c r="E894" s="26"/>
      <c r="N894" s="26"/>
    </row>
    <row r="895" spans="5:14">
      <c r="E895" s="26"/>
      <c r="N895" s="26"/>
    </row>
    <row r="896" spans="5:14">
      <c r="E896" s="26"/>
      <c r="N896" s="26"/>
    </row>
    <row r="897" spans="5:14">
      <c r="E897" s="26"/>
      <c r="N897" s="26"/>
    </row>
    <row r="898" spans="5:14">
      <c r="E898" s="26"/>
      <c r="N898" s="26"/>
    </row>
    <row r="899" spans="5:14">
      <c r="E899" s="26"/>
      <c r="N899" s="26"/>
    </row>
    <row r="900" spans="5:14">
      <c r="E900" s="26"/>
      <c r="N900" s="26"/>
    </row>
    <row r="901" spans="5:14">
      <c r="E901" s="26"/>
      <c r="N901" s="26"/>
    </row>
    <row r="902" spans="5:14">
      <c r="E902" s="26"/>
      <c r="N902" s="26"/>
    </row>
    <row r="903" spans="5:14">
      <c r="E903" s="26"/>
      <c r="N903" s="26"/>
    </row>
    <row r="904" spans="5:14">
      <c r="E904" s="26"/>
      <c r="N904" s="26"/>
    </row>
    <row r="905" spans="5:14">
      <c r="E905" s="26"/>
      <c r="N905" s="26"/>
    </row>
    <row r="906" spans="5:14">
      <c r="E906" s="26"/>
      <c r="N906" s="26"/>
    </row>
    <row r="907" spans="5:14">
      <c r="E907" s="26"/>
      <c r="N907" s="26"/>
    </row>
    <row r="908" spans="5:14">
      <c r="E908" s="26"/>
      <c r="N908" s="26"/>
    </row>
    <row r="909" spans="5:14">
      <c r="E909" s="26"/>
      <c r="N909" s="26"/>
    </row>
    <row r="910" spans="5:14">
      <c r="E910" s="26"/>
      <c r="N910" s="26"/>
    </row>
    <row r="911" spans="5:14">
      <c r="E911" s="26"/>
      <c r="N911" s="26"/>
    </row>
    <row r="912" spans="5:14">
      <c r="E912" s="26"/>
      <c r="N912" s="26"/>
    </row>
    <row r="913" spans="5:14">
      <c r="E913" s="26"/>
      <c r="N913" s="26"/>
    </row>
    <row r="914" spans="5:14">
      <c r="E914" s="26"/>
      <c r="N914" s="26"/>
    </row>
    <row r="915" spans="5:14">
      <c r="E915" s="26"/>
      <c r="N915" s="26"/>
    </row>
    <row r="916" spans="5:14">
      <c r="E916" s="26"/>
      <c r="N916" s="26"/>
    </row>
    <row r="917" spans="5:14">
      <c r="E917" s="26"/>
      <c r="N917" s="26"/>
    </row>
    <row r="918" spans="5:14">
      <c r="E918" s="26"/>
      <c r="N918" s="26"/>
    </row>
    <row r="919" spans="5:14">
      <c r="E919" s="26"/>
      <c r="N919" s="26"/>
    </row>
    <row r="920" spans="5:14">
      <c r="E920" s="26"/>
      <c r="N920" s="26"/>
    </row>
    <row r="921" spans="5:14">
      <c r="E921" s="26"/>
      <c r="N921" s="26"/>
    </row>
    <row r="922" spans="5:14">
      <c r="E922" s="26"/>
      <c r="N922" s="26"/>
    </row>
    <row r="923" spans="5:14">
      <c r="E923" s="26"/>
      <c r="N923" s="26"/>
    </row>
    <row r="924" spans="5:14">
      <c r="E924" s="26"/>
      <c r="N924" s="26"/>
    </row>
    <row r="925" spans="5:14">
      <c r="E925" s="26"/>
      <c r="N925" s="26"/>
    </row>
    <row r="926" spans="5:14">
      <c r="E926" s="26"/>
      <c r="N926" s="26"/>
    </row>
    <row r="927" spans="5:14">
      <c r="E927" s="26"/>
      <c r="N927" s="26"/>
    </row>
    <row r="928" spans="5:14">
      <c r="E928" s="26"/>
      <c r="N928" s="26"/>
    </row>
    <row r="929" spans="5:14">
      <c r="E929" s="26"/>
      <c r="N929" s="26"/>
    </row>
    <row r="930" spans="5:14">
      <c r="E930" s="26"/>
      <c r="N930" s="26"/>
    </row>
    <row r="931" spans="5:14">
      <c r="E931" s="26"/>
      <c r="N931" s="26"/>
    </row>
    <row r="932" spans="5:14">
      <c r="E932" s="26"/>
      <c r="N932" s="26"/>
    </row>
    <row r="933" spans="5:14">
      <c r="E933" s="26"/>
      <c r="N933" s="26"/>
    </row>
    <row r="934" spans="5:14">
      <c r="E934" s="26"/>
      <c r="N934" s="26"/>
    </row>
    <row r="935" spans="5:14">
      <c r="E935" s="26"/>
      <c r="N935" s="26"/>
    </row>
    <row r="936" spans="5:14">
      <c r="E936" s="26"/>
      <c r="N936" s="26"/>
    </row>
    <row r="937" spans="5:14">
      <c r="E937" s="26"/>
      <c r="N937" s="26"/>
    </row>
    <row r="938" spans="5:14">
      <c r="E938" s="26"/>
      <c r="N938" s="26"/>
    </row>
    <row r="939" spans="5:14">
      <c r="E939" s="26"/>
      <c r="N939" s="26"/>
    </row>
    <row r="940" spans="5:14">
      <c r="E940" s="26"/>
      <c r="N940" s="26"/>
    </row>
    <row r="941" spans="5:14">
      <c r="E941" s="26"/>
      <c r="N941" s="26"/>
    </row>
    <row r="942" spans="5:14">
      <c r="E942" s="26"/>
      <c r="N942" s="26"/>
    </row>
    <row r="943" spans="5:14">
      <c r="E943" s="26"/>
      <c r="N943" s="26"/>
    </row>
    <row r="944" spans="5:14">
      <c r="E944" s="26"/>
      <c r="N944" s="26"/>
    </row>
    <row r="945" spans="5:14">
      <c r="E945" s="26"/>
      <c r="N945" s="26"/>
    </row>
    <row r="946" spans="5:14">
      <c r="E946" s="26"/>
      <c r="N946" s="26"/>
    </row>
    <row r="947" spans="5:14">
      <c r="E947" s="26"/>
      <c r="N947" s="26"/>
    </row>
    <row r="948" spans="5:14">
      <c r="E948" s="26"/>
      <c r="N948" s="26"/>
    </row>
    <row r="949" spans="5:14">
      <c r="E949" s="26"/>
      <c r="N949" s="26"/>
    </row>
    <row r="950" spans="5:14">
      <c r="E950" s="26"/>
      <c r="N950" s="26"/>
    </row>
    <row r="951" spans="5:14">
      <c r="E951" s="26"/>
      <c r="N951" s="26"/>
    </row>
    <row r="952" spans="5:14">
      <c r="E952" s="26"/>
      <c r="N952" s="26"/>
    </row>
    <row r="953" spans="5:14">
      <c r="E953" s="26"/>
      <c r="N953" s="26"/>
    </row>
    <row r="954" spans="5:14">
      <c r="E954" s="26"/>
      <c r="N954" s="26"/>
    </row>
    <row r="955" spans="5:14">
      <c r="E955" s="26"/>
      <c r="N955" s="26"/>
    </row>
    <row r="956" spans="5:14">
      <c r="E956" s="26"/>
      <c r="N956" s="26"/>
    </row>
    <row r="957" spans="5:14">
      <c r="E957" s="26"/>
      <c r="N957" s="26"/>
    </row>
    <row r="958" spans="5:14">
      <c r="E958" s="26"/>
      <c r="N958" s="26"/>
    </row>
    <row r="959" spans="5:14">
      <c r="E959" s="26"/>
      <c r="N959" s="26"/>
    </row>
    <row r="960" spans="5:14">
      <c r="E960" s="26"/>
      <c r="N960" s="26"/>
    </row>
    <row r="961" spans="5:14">
      <c r="E961" s="26"/>
      <c r="N961" s="26"/>
    </row>
    <row r="962" spans="5:14">
      <c r="E962" s="26"/>
      <c r="N962" s="26"/>
    </row>
    <row r="963" spans="5:14">
      <c r="E963" s="26"/>
      <c r="N963" s="26"/>
    </row>
    <row r="964" spans="5:14">
      <c r="E964" s="26"/>
      <c r="N964" s="26"/>
    </row>
    <row r="965" spans="5:14">
      <c r="E965" s="26"/>
      <c r="N965" s="26"/>
    </row>
    <row r="966" spans="5:14">
      <c r="E966" s="26"/>
      <c r="N966" s="26"/>
    </row>
    <row r="967" spans="5:14">
      <c r="E967" s="26"/>
      <c r="N967" s="26"/>
    </row>
    <row r="968" spans="5:14">
      <c r="E968" s="26"/>
      <c r="N968" s="26"/>
    </row>
    <row r="969" spans="5:14">
      <c r="E969" s="26"/>
      <c r="N969" s="26"/>
    </row>
    <row r="970" spans="5:14">
      <c r="E970" s="26"/>
      <c r="N970" s="26"/>
    </row>
    <row r="971" spans="5:14">
      <c r="E971" s="26"/>
      <c r="N971" s="26"/>
    </row>
    <row r="972" spans="5:14">
      <c r="E972" s="26"/>
      <c r="N972" s="26"/>
    </row>
    <row r="973" spans="5:14">
      <c r="E973" s="26"/>
      <c r="N973" s="26"/>
    </row>
    <row r="974" spans="5:14">
      <c r="E974" s="26"/>
      <c r="N974" s="26"/>
    </row>
    <row r="975" spans="5:14">
      <c r="E975" s="26"/>
      <c r="N975" s="26"/>
    </row>
    <row r="976" spans="5:14">
      <c r="E976" s="26"/>
      <c r="N976" s="26"/>
    </row>
    <row r="977" spans="5:14">
      <c r="E977" s="26"/>
      <c r="N977" s="26"/>
    </row>
    <row r="978" spans="5:14">
      <c r="E978" s="26"/>
      <c r="N978" s="26"/>
    </row>
    <row r="979" spans="5:14">
      <c r="E979" s="26"/>
      <c r="N979" s="26"/>
    </row>
    <row r="980" spans="5:14">
      <c r="E980" s="26"/>
      <c r="N980" s="26"/>
    </row>
    <row r="981" spans="5:14">
      <c r="E981" s="26"/>
      <c r="N981" s="26"/>
    </row>
    <row r="982" spans="5:14">
      <c r="E982" s="26"/>
      <c r="N982" s="26"/>
    </row>
    <row r="983" spans="5:14">
      <c r="E983" s="26"/>
      <c r="N983" s="26"/>
    </row>
    <row r="984" spans="5:14">
      <c r="E984" s="26"/>
      <c r="N984" s="26"/>
    </row>
    <row r="985" spans="5:14">
      <c r="E985" s="26"/>
      <c r="N985" s="26"/>
    </row>
    <row r="986" spans="5:14">
      <c r="E986" s="26"/>
      <c r="N986" s="26"/>
    </row>
    <row r="987" spans="5:14">
      <c r="E987" s="26"/>
      <c r="N987" s="26"/>
    </row>
    <row r="988" spans="5:14">
      <c r="E988" s="26"/>
      <c r="N988" s="26"/>
    </row>
    <row r="989" spans="5:14">
      <c r="E989" s="26"/>
      <c r="N989" s="26"/>
    </row>
    <row r="990" spans="5:14">
      <c r="E990" s="26"/>
      <c r="N990" s="26"/>
    </row>
    <row r="991" spans="5:14">
      <c r="E991" s="26"/>
      <c r="N991" s="26"/>
    </row>
    <row r="992" spans="5:14">
      <c r="E992" s="26"/>
      <c r="N992" s="26"/>
    </row>
    <row r="993" spans="5:14">
      <c r="E993" s="26"/>
      <c r="N993" s="26"/>
    </row>
    <row r="994" spans="5:14">
      <c r="E994" s="26"/>
      <c r="N994" s="26"/>
    </row>
    <row r="995" spans="5:14">
      <c r="E995" s="26"/>
      <c r="N995" s="26"/>
    </row>
    <row r="996" spans="5:14">
      <c r="E996" s="26"/>
      <c r="N996" s="26"/>
    </row>
    <row r="997" spans="5:14">
      <c r="E997" s="26"/>
      <c r="N997" s="26"/>
    </row>
    <row r="998" spans="5:14">
      <c r="E998" s="26"/>
      <c r="N998" s="26"/>
    </row>
    <row r="999" spans="5:14">
      <c r="E999" s="26"/>
      <c r="N999" s="26"/>
    </row>
    <row r="1000" spans="5:14">
      <c r="E1000" s="26"/>
      <c r="N1000" s="26"/>
    </row>
    <row r="1001" spans="5:14">
      <c r="E1001" s="26"/>
      <c r="N1001" s="26"/>
    </row>
    <row r="1002" spans="5:14">
      <c r="E1002" s="26"/>
      <c r="N1002" s="26"/>
    </row>
    <row r="1003" spans="5:14">
      <c r="E1003" s="26"/>
      <c r="N1003" s="26"/>
    </row>
    <row r="1004" spans="5:14">
      <c r="E1004" s="26"/>
      <c r="N1004" s="26"/>
    </row>
    <row r="1005" spans="5:14">
      <c r="E1005" s="26"/>
      <c r="N1005" s="26"/>
    </row>
    <row r="1006" spans="5:14">
      <c r="E1006" s="26"/>
      <c r="N1006" s="26"/>
    </row>
    <row r="1007" spans="5:14">
      <c r="E1007" s="26"/>
      <c r="N1007" s="26"/>
    </row>
    <row r="1008" spans="5:14">
      <c r="E1008" s="26"/>
      <c r="N1008" s="26"/>
    </row>
    <row r="1009" spans="5:14">
      <c r="E1009" s="26"/>
      <c r="N1009" s="26"/>
    </row>
    <row r="1010" spans="5:14">
      <c r="E1010" s="26"/>
      <c r="N1010" s="26"/>
    </row>
    <row r="1011" spans="5:14">
      <c r="E1011" s="26"/>
      <c r="N1011" s="26"/>
    </row>
    <row r="1012" spans="5:14">
      <c r="E1012" s="26"/>
      <c r="N1012" s="26"/>
    </row>
    <row r="1013" spans="5:14">
      <c r="E1013" s="26"/>
      <c r="N1013" s="26"/>
    </row>
    <row r="1014" spans="5:14">
      <c r="E1014" s="26"/>
      <c r="N1014" s="26"/>
    </row>
    <row r="1015" spans="5:14">
      <c r="E1015" s="26"/>
      <c r="N1015" s="26"/>
    </row>
    <row r="1016" spans="5:14">
      <c r="E1016" s="26"/>
      <c r="N1016" s="26"/>
    </row>
    <row r="1017" spans="5:14">
      <c r="E1017" s="26"/>
      <c r="N1017" s="26"/>
    </row>
    <row r="1018" spans="5:14">
      <c r="E1018" s="26"/>
      <c r="N1018" s="26"/>
    </row>
    <row r="1019" spans="5:14">
      <c r="E1019" s="26"/>
      <c r="N1019" s="26"/>
    </row>
    <row r="1020" spans="5:14">
      <c r="E1020" s="26"/>
      <c r="N1020" s="26"/>
    </row>
    <row r="1021" spans="5:14">
      <c r="E1021" s="26"/>
      <c r="N1021" s="26"/>
    </row>
    <row r="1022" spans="5:14">
      <c r="E1022" s="26"/>
      <c r="N1022" s="26"/>
    </row>
    <row r="1023" spans="5:14">
      <c r="E1023" s="26"/>
      <c r="N1023" s="26"/>
    </row>
    <row r="1024" spans="5:14">
      <c r="E1024" s="26"/>
      <c r="N1024" s="26"/>
    </row>
    <row r="1025" spans="5:14">
      <c r="E1025" s="26"/>
      <c r="N1025" s="26"/>
    </row>
    <row r="1026" spans="5:14">
      <c r="E1026" s="26"/>
      <c r="N1026" s="26"/>
    </row>
    <row r="1027" spans="5:14">
      <c r="E1027" s="26"/>
      <c r="N1027" s="26"/>
    </row>
    <row r="1028" spans="5:14">
      <c r="E1028" s="26"/>
      <c r="N1028" s="26"/>
    </row>
    <row r="1029" spans="5:14">
      <c r="E1029" s="26"/>
      <c r="N1029" s="26"/>
    </row>
    <row r="1030" spans="5:14">
      <c r="E1030" s="26"/>
      <c r="N1030" s="26"/>
    </row>
    <row r="1031" spans="5:14">
      <c r="E1031" s="26"/>
      <c r="N1031" s="26"/>
    </row>
    <row r="1032" spans="5:14">
      <c r="E1032" s="26"/>
      <c r="N1032" s="26"/>
    </row>
    <row r="1033" spans="5:14">
      <c r="E1033" s="26"/>
      <c r="N1033" s="26"/>
    </row>
    <row r="1034" spans="5:14">
      <c r="E1034" s="26"/>
      <c r="N1034" s="26"/>
    </row>
    <row r="1035" spans="5:14">
      <c r="E1035" s="26"/>
      <c r="N1035" s="26"/>
    </row>
    <row r="1036" spans="5:14">
      <c r="E1036" s="26"/>
      <c r="N1036" s="26"/>
    </row>
    <row r="1037" spans="5:14">
      <c r="E1037" s="26"/>
      <c r="N1037" s="26"/>
    </row>
    <row r="1038" spans="5:14">
      <c r="E1038" s="26"/>
      <c r="N1038" s="26"/>
    </row>
    <row r="1039" spans="5:14">
      <c r="E1039" s="26"/>
      <c r="N1039" s="26"/>
    </row>
    <row r="1040" spans="5:14">
      <c r="E1040" s="26"/>
      <c r="N1040" s="26"/>
    </row>
    <row r="1041" spans="5:14">
      <c r="E1041" s="26"/>
      <c r="N1041" s="26"/>
    </row>
    <row r="1042" spans="5:14">
      <c r="E1042" s="26"/>
      <c r="N1042" s="26"/>
    </row>
    <row r="1043" spans="5:14">
      <c r="E1043" s="26"/>
      <c r="N1043" s="26"/>
    </row>
    <row r="1044" spans="5:14">
      <c r="E1044" s="26"/>
      <c r="N1044" s="26"/>
    </row>
    <row r="1045" spans="5:14">
      <c r="E1045" s="26"/>
      <c r="N1045" s="26"/>
    </row>
    <row r="1046" spans="5:14">
      <c r="E1046" s="26"/>
      <c r="N1046" s="26"/>
    </row>
    <row r="1047" spans="5:14">
      <c r="E1047" s="26"/>
      <c r="N1047" s="26"/>
    </row>
    <row r="1048" spans="5:14">
      <c r="E1048" s="26"/>
      <c r="N1048" s="26"/>
    </row>
    <row r="1049" spans="5:14">
      <c r="E1049" s="26"/>
      <c r="N1049" s="26"/>
    </row>
    <row r="1050" spans="5:14">
      <c r="E1050" s="26"/>
      <c r="N1050" s="26"/>
    </row>
    <row r="1051" spans="5:14">
      <c r="E1051" s="26"/>
      <c r="N1051" s="26"/>
    </row>
    <row r="1052" spans="5:14">
      <c r="E1052" s="26"/>
      <c r="N1052" s="26"/>
    </row>
    <row r="1053" spans="5:14">
      <c r="E1053" s="26"/>
      <c r="N1053" s="26"/>
    </row>
    <row r="1054" spans="5:14">
      <c r="E1054" s="26"/>
      <c r="N1054" s="26"/>
    </row>
    <row r="1055" spans="5:14">
      <c r="E1055" s="26"/>
      <c r="N1055" s="26"/>
    </row>
    <row r="1056" spans="5:14">
      <c r="E1056" s="26"/>
      <c r="N1056" s="26"/>
    </row>
    <row r="1057" spans="5:14">
      <c r="E1057" s="26"/>
      <c r="N1057" s="26"/>
    </row>
    <row r="1058" spans="5:14">
      <c r="E1058" s="26"/>
      <c r="N1058" s="26"/>
    </row>
    <row r="1059" spans="5:14">
      <c r="E1059" s="26"/>
      <c r="N1059" s="26"/>
    </row>
    <row r="1060" spans="5:14">
      <c r="E1060" s="26"/>
      <c r="N1060" s="26"/>
    </row>
    <row r="1061" spans="5:14">
      <c r="E1061" s="26"/>
      <c r="N1061" s="26"/>
    </row>
    <row r="1062" spans="5:14">
      <c r="E1062" s="26"/>
      <c r="N1062" s="26"/>
    </row>
    <row r="1063" spans="5:14">
      <c r="E1063" s="26"/>
      <c r="N1063" s="26"/>
    </row>
    <row r="1064" spans="5:14">
      <c r="E1064" s="26"/>
      <c r="N1064" s="26"/>
    </row>
    <row r="1065" spans="5:14">
      <c r="E1065" s="26"/>
      <c r="N1065" s="26"/>
    </row>
    <row r="1066" spans="5:14">
      <c r="E1066" s="26"/>
      <c r="N1066" s="26"/>
    </row>
    <row r="1067" spans="5:14">
      <c r="E1067" s="26"/>
      <c r="N1067" s="26"/>
    </row>
    <row r="1068" spans="5:14">
      <c r="E1068" s="26"/>
      <c r="N1068" s="26"/>
    </row>
    <row r="1069" spans="5:14">
      <c r="E1069" s="26"/>
      <c r="N1069" s="26"/>
    </row>
    <row r="1070" spans="5:14">
      <c r="E1070" s="26"/>
      <c r="N1070" s="26"/>
    </row>
    <row r="1071" spans="5:14">
      <c r="E1071" s="26"/>
      <c r="N1071" s="26"/>
    </row>
    <row r="1072" spans="5:14">
      <c r="E1072" s="26"/>
      <c r="N1072" s="26"/>
    </row>
    <row r="1073" spans="5:14">
      <c r="E1073" s="26"/>
      <c r="N1073" s="26"/>
    </row>
    <row r="1074" spans="5:14">
      <c r="E1074" s="26"/>
      <c r="N1074" s="26"/>
    </row>
    <row r="1075" spans="5:14">
      <c r="E1075" s="26"/>
      <c r="N1075" s="26"/>
    </row>
  </sheetData>
  <mergeCells count="7">
    <mergeCell ref="E83:I83"/>
    <mergeCell ref="F88:H92"/>
    <mergeCell ref="E3:I3"/>
    <mergeCell ref="E19:I19"/>
    <mergeCell ref="E35:I35"/>
    <mergeCell ref="E51:I51"/>
    <mergeCell ref="E67:I67"/>
  </mergeCells>
  <hyperlinks>
    <hyperlink ref="B3" r:id="rId1" location="CHS/202009170654/202009170654" display="https://mesonet.agron.iastate.edu/lsr/ - CHS/202009170654/202009170654" xr:uid="{00000000-0004-0000-2600-000000000000}"/>
    <hyperlink ref="D3" r:id="rId2" location="CHS/202009170654/202009170654" xr:uid="{00000000-0004-0000-2600-000001000000}"/>
    <hyperlink ref="B19" r:id="rId3" location="CHS/202009170700/202009170700" display="https://mesonet.agron.iastate.edu/lsr/ - CHS/202009170700/202009170700" xr:uid="{00000000-0004-0000-2600-000002000000}"/>
    <hyperlink ref="D19" r:id="rId4" location="CHS/202009170700/202009170700" xr:uid="{00000000-0004-0000-2600-000003000000}"/>
    <hyperlink ref="B35" r:id="rId5" location="CHS/202009170700/202009170700" display="https://mesonet.agron.iastate.edu/lsr/ - CHS/202009170700/202009170700" xr:uid="{00000000-0004-0000-2600-000004000000}"/>
    <hyperlink ref="D35" r:id="rId6" location="CHS/202009170700/202009170700" xr:uid="{00000000-0004-0000-2600-000005000000}"/>
    <hyperlink ref="B51" r:id="rId7" location="CHS/202009170700/202009170700" display="https://mesonet.agron.iastate.edu/lsr/ - CHS/202009170700/202009170700" xr:uid="{00000000-0004-0000-2600-000006000000}"/>
    <hyperlink ref="D51" r:id="rId8" location="CHS/202009170700/202009170700" xr:uid="{00000000-0004-0000-2600-000007000000}"/>
    <hyperlink ref="B67" r:id="rId9" location="CHS/202009170720/202009170720" display="https://mesonet.agron.iastate.edu/lsr/ - CHS/202009170720/202009170720" xr:uid="{00000000-0004-0000-2600-000008000000}"/>
    <hyperlink ref="D67" r:id="rId10" location="CHS/202009170720/202009170720" xr:uid="{00000000-0004-0000-2600-000009000000}"/>
    <hyperlink ref="B83" r:id="rId11" location="CHS/202009170915/202009170915" display="https://mesonet.agron.iastate.edu/lsr/ - CHS/202009170915/202009170915" xr:uid="{00000000-0004-0000-2600-00000A000000}"/>
    <hyperlink ref="D83" r:id="rId12" location="CHS/202009170915/202009170915" xr:uid="{00000000-0004-0000-2600-00000B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K19"/>
  <sheetViews>
    <sheetView workbookViewId="0"/>
  </sheetViews>
  <sheetFormatPr defaultColWidth="14.42578125" defaultRowHeight="15.75" customHeight="1"/>
  <cols>
    <col min="1" max="1" width="15.140625" customWidth="1"/>
    <col min="7" max="7" width="15" customWidth="1"/>
  </cols>
  <sheetData>
    <row r="1" spans="1:11">
      <c r="A1" s="3" t="s">
        <v>0</v>
      </c>
      <c r="B1" s="4" t="s">
        <v>1</v>
      </c>
      <c r="C1" s="4" t="s">
        <v>2</v>
      </c>
      <c r="D1" s="4" t="s">
        <v>3</v>
      </c>
      <c r="E1" s="4" t="s">
        <v>4</v>
      </c>
      <c r="F1" s="9"/>
      <c r="G1" s="3" t="s">
        <v>5</v>
      </c>
      <c r="H1" s="4" t="s">
        <v>1</v>
      </c>
      <c r="I1" s="4" t="s">
        <v>2</v>
      </c>
      <c r="J1" s="4" t="s">
        <v>3</v>
      </c>
      <c r="K1" s="4" t="s">
        <v>4</v>
      </c>
    </row>
    <row r="2" spans="1:11">
      <c r="A2" s="171" t="s">
        <v>74</v>
      </c>
      <c r="B2" s="149">
        <v>16</v>
      </c>
      <c r="C2" s="149">
        <v>16</v>
      </c>
      <c r="D2" s="149">
        <v>16</v>
      </c>
      <c r="E2" s="149">
        <v>16</v>
      </c>
      <c r="F2" s="9"/>
      <c r="G2" s="171" t="s">
        <v>74</v>
      </c>
      <c r="H2" s="149">
        <v>16</v>
      </c>
      <c r="I2" s="149">
        <v>16</v>
      </c>
      <c r="J2" s="149">
        <v>16</v>
      </c>
      <c r="K2" s="149">
        <v>16</v>
      </c>
    </row>
    <row r="3" spans="1:11">
      <c r="A3" s="171" t="s">
        <v>75</v>
      </c>
      <c r="B3" s="149">
        <v>16</v>
      </c>
      <c r="C3" s="149">
        <v>16</v>
      </c>
      <c r="D3" s="149">
        <v>16</v>
      </c>
      <c r="E3" s="149">
        <v>16</v>
      </c>
      <c r="F3" s="9"/>
      <c r="G3" s="171" t="s">
        <v>75</v>
      </c>
      <c r="H3" s="149">
        <v>16</v>
      </c>
      <c r="I3" s="149">
        <v>16</v>
      </c>
      <c r="J3" s="149">
        <v>16</v>
      </c>
      <c r="K3" s="149">
        <v>16</v>
      </c>
    </row>
    <row r="4" spans="1:11">
      <c r="A4" s="171" t="s">
        <v>76</v>
      </c>
      <c r="B4" s="149">
        <v>16</v>
      </c>
      <c r="C4" s="149">
        <v>16</v>
      </c>
      <c r="D4" s="149">
        <v>16</v>
      </c>
      <c r="E4" s="149">
        <v>16</v>
      </c>
      <c r="F4" s="9"/>
      <c r="G4" s="171" t="s">
        <v>76</v>
      </c>
      <c r="H4" s="149">
        <v>16</v>
      </c>
      <c r="I4" s="149">
        <v>16</v>
      </c>
      <c r="J4" s="149">
        <v>16</v>
      </c>
      <c r="K4" s="149">
        <v>16</v>
      </c>
    </row>
    <row r="5" spans="1:11">
      <c r="A5" s="171" t="s">
        <v>74</v>
      </c>
      <c r="B5" s="149">
        <v>16</v>
      </c>
      <c r="C5" s="149">
        <v>16</v>
      </c>
      <c r="D5" s="149">
        <v>16</v>
      </c>
      <c r="E5" s="149">
        <v>16</v>
      </c>
      <c r="F5" s="9"/>
      <c r="G5" s="171" t="s">
        <v>74</v>
      </c>
      <c r="H5" s="149">
        <v>16</v>
      </c>
      <c r="I5" s="149">
        <v>16</v>
      </c>
      <c r="J5" s="149">
        <v>16</v>
      </c>
      <c r="K5" s="149">
        <v>16</v>
      </c>
    </row>
    <row r="6" spans="1:11">
      <c r="A6" s="171" t="s">
        <v>77</v>
      </c>
      <c r="B6" s="149">
        <v>16</v>
      </c>
      <c r="C6" s="149">
        <v>16</v>
      </c>
      <c r="D6" s="149">
        <v>16</v>
      </c>
      <c r="E6" s="149">
        <v>16</v>
      </c>
      <c r="F6" s="9"/>
      <c r="G6" s="171" t="s">
        <v>77</v>
      </c>
      <c r="H6" s="149">
        <v>16</v>
      </c>
      <c r="I6" s="149">
        <v>16</v>
      </c>
      <c r="J6" s="149">
        <v>16</v>
      </c>
      <c r="K6" s="149">
        <v>16</v>
      </c>
    </row>
    <row r="7" spans="1:11">
      <c r="A7" s="127" t="s">
        <v>192</v>
      </c>
      <c r="B7" s="197">
        <f t="shared" ref="B7:E7" si="0">AVERAGE(B2:B6)</f>
        <v>16</v>
      </c>
      <c r="C7" s="197">
        <f t="shared" si="0"/>
        <v>16</v>
      </c>
      <c r="D7" s="197">
        <f t="shared" si="0"/>
        <v>16</v>
      </c>
      <c r="E7" s="197">
        <f t="shared" si="0"/>
        <v>16</v>
      </c>
      <c r="F7" s="9"/>
      <c r="G7" s="127" t="s">
        <v>192</v>
      </c>
      <c r="H7" s="197">
        <f t="shared" ref="H7:K7" si="1">AVERAGE(H2:H6)</f>
        <v>16</v>
      </c>
      <c r="I7" s="197">
        <f t="shared" si="1"/>
        <v>16</v>
      </c>
      <c r="J7" s="197">
        <f t="shared" si="1"/>
        <v>16</v>
      </c>
      <c r="K7" s="197">
        <f t="shared" si="1"/>
        <v>16</v>
      </c>
    </row>
    <row r="8" spans="1:11">
      <c r="A8" s="5" t="s">
        <v>193</v>
      </c>
      <c r="B8" s="8">
        <f t="shared" ref="B8:E8" si="2">MIN(B2:B6)</f>
        <v>16</v>
      </c>
      <c r="C8" s="8">
        <f t="shared" si="2"/>
        <v>16</v>
      </c>
      <c r="D8" s="8">
        <f t="shared" si="2"/>
        <v>16</v>
      </c>
      <c r="E8" s="8">
        <f t="shared" si="2"/>
        <v>16</v>
      </c>
      <c r="F8" s="9"/>
      <c r="G8" s="5" t="s">
        <v>193</v>
      </c>
      <c r="H8" s="8">
        <f t="shared" ref="H8:K8" si="3">MIN(H2:H6)</f>
        <v>16</v>
      </c>
      <c r="I8" s="8">
        <f t="shared" si="3"/>
        <v>16</v>
      </c>
      <c r="J8" s="8">
        <f t="shared" si="3"/>
        <v>16</v>
      </c>
      <c r="K8" s="8">
        <f t="shared" si="3"/>
        <v>16</v>
      </c>
    </row>
    <row r="9" spans="1:11">
      <c r="A9" s="5" t="s">
        <v>194</v>
      </c>
      <c r="B9" s="8">
        <f t="shared" ref="B9:E9" si="4">MAX(B2:B6)</f>
        <v>16</v>
      </c>
      <c r="C9" s="8">
        <f t="shared" si="4"/>
        <v>16</v>
      </c>
      <c r="D9" s="8">
        <f t="shared" si="4"/>
        <v>16</v>
      </c>
      <c r="E9" s="8">
        <f t="shared" si="4"/>
        <v>16</v>
      </c>
      <c r="F9" s="9"/>
      <c r="G9" s="5" t="s">
        <v>194</v>
      </c>
      <c r="H9" s="8">
        <f t="shared" ref="H9:K9" si="5">MAX(H2:H6)</f>
        <v>16</v>
      </c>
      <c r="I9" s="8">
        <f t="shared" si="5"/>
        <v>16</v>
      </c>
      <c r="J9" s="8">
        <f t="shared" si="5"/>
        <v>16</v>
      </c>
      <c r="K9" s="8">
        <f t="shared" si="5"/>
        <v>16</v>
      </c>
    </row>
    <row r="10" spans="1:11">
      <c r="A10" s="9"/>
      <c r="B10" s="9"/>
      <c r="C10" s="9"/>
      <c r="D10" s="9"/>
      <c r="E10" s="9"/>
      <c r="F10" s="9"/>
      <c r="G10" s="9"/>
      <c r="H10" s="9"/>
      <c r="I10" s="9"/>
      <c r="J10" s="9"/>
      <c r="K10" s="9"/>
    </row>
    <row r="11" spans="1:11">
      <c r="A11" s="3" t="s">
        <v>195</v>
      </c>
      <c r="B11" s="4" t="s">
        <v>1</v>
      </c>
      <c r="C11" s="4" t="s">
        <v>2</v>
      </c>
      <c r="D11" s="4" t="s">
        <v>3</v>
      </c>
      <c r="E11" s="4" t="s">
        <v>4</v>
      </c>
      <c r="F11" s="9"/>
      <c r="G11" s="3" t="s">
        <v>196</v>
      </c>
      <c r="H11" s="4" t="s">
        <v>1</v>
      </c>
      <c r="I11" s="4" t="s">
        <v>2</v>
      </c>
      <c r="J11" s="4" t="s">
        <v>3</v>
      </c>
      <c r="K11" s="4" t="s">
        <v>4</v>
      </c>
    </row>
    <row r="12" spans="1:11">
      <c r="A12" s="171" t="s">
        <v>74</v>
      </c>
      <c r="B12" s="149">
        <v>16</v>
      </c>
      <c r="C12" s="149">
        <v>16</v>
      </c>
      <c r="D12" s="149">
        <v>16</v>
      </c>
      <c r="E12" s="149">
        <v>16</v>
      </c>
      <c r="F12" s="9"/>
      <c r="G12" s="171" t="s">
        <v>74</v>
      </c>
      <c r="H12" s="149">
        <v>16</v>
      </c>
      <c r="I12" s="149">
        <v>16</v>
      </c>
      <c r="J12" s="149">
        <v>16</v>
      </c>
      <c r="K12" s="149">
        <v>16</v>
      </c>
    </row>
    <row r="13" spans="1:11">
      <c r="A13" s="171" t="s">
        <v>75</v>
      </c>
      <c r="B13" s="149">
        <v>16</v>
      </c>
      <c r="C13" s="149">
        <v>16</v>
      </c>
      <c r="D13" s="149">
        <v>16</v>
      </c>
      <c r="E13" s="149">
        <v>16</v>
      </c>
      <c r="F13" s="9"/>
      <c r="G13" s="171" t="s">
        <v>75</v>
      </c>
      <c r="H13" s="149">
        <v>16</v>
      </c>
      <c r="I13" s="149">
        <v>16</v>
      </c>
      <c r="J13" s="149">
        <v>16</v>
      </c>
      <c r="K13" s="149">
        <v>16</v>
      </c>
    </row>
    <row r="14" spans="1:11">
      <c r="A14" s="171" t="s">
        <v>76</v>
      </c>
      <c r="B14" s="149">
        <v>16</v>
      </c>
      <c r="C14" s="149">
        <v>16</v>
      </c>
      <c r="D14" s="149">
        <v>16</v>
      </c>
      <c r="E14" s="149">
        <v>16</v>
      </c>
      <c r="F14" s="9"/>
      <c r="G14" s="171" t="s">
        <v>76</v>
      </c>
      <c r="H14" s="149">
        <v>16</v>
      </c>
      <c r="I14" s="149">
        <v>16</v>
      </c>
      <c r="J14" s="149">
        <v>16</v>
      </c>
      <c r="K14" s="149">
        <v>16</v>
      </c>
    </row>
    <row r="15" spans="1:11">
      <c r="A15" s="171" t="s">
        <v>74</v>
      </c>
      <c r="B15" s="149">
        <v>16</v>
      </c>
      <c r="C15" s="149">
        <v>16</v>
      </c>
      <c r="D15" s="149">
        <v>16</v>
      </c>
      <c r="E15" s="149">
        <v>16</v>
      </c>
      <c r="F15" s="9"/>
      <c r="G15" s="171" t="s">
        <v>74</v>
      </c>
      <c r="H15" s="149">
        <v>16</v>
      </c>
      <c r="I15" s="149">
        <v>16</v>
      </c>
      <c r="J15" s="149">
        <v>16</v>
      </c>
      <c r="K15" s="149">
        <v>16</v>
      </c>
    </row>
    <row r="16" spans="1:11">
      <c r="A16" s="171" t="s">
        <v>77</v>
      </c>
      <c r="B16" s="149">
        <v>16</v>
      </c>
      <c r="C16" s="149">
        <v>16</v>
      </c>
      <c r="D16" s="149">
        <v>16</v>
      </c>
      <c r="E16" s="149">
        <v>16</v>
      </c>
      <c r="F16" s="9"/>
      <c r="G16" s="171" t="s">
        <v>77</v>
      </c>
      <c r="H16" s="149">
        <v>16</v>
      </c>
      <c r="I16" s="149">
        <v>16</v>
      </c>
      <c r="J16" s="149">
        <v>16</v>
      </c>
      <c r="K16" s="149">
        <v>16</v>
      </c>
    </row>
    <row r="17" spans="1:11">
      <c r="A17" s="127" t="s">
        <v>192</v>
      </c>
      <c r="B17" s="197">
        <f t="shared" ref="B17:E17" si="6">AVERAGE(B12:B16)</f>
        <v>16</v>
      </c>
      <c r="C17" s="197">
        <f t="shared" si="6"/>
        <v>16</v>
      </c>
      <c r="D17" s="197">
        <f t="shared" si="6"/>
        <v>16</v>
      </c>
      <c r="E17" s="197">
        <f t="shared" si="6"/>
        <v>16</v>
      </c>
      <c r="F17" s="9"/>
      <c r="G17" s="127" t="s">
        <v>192</v>
      </c>
      <c r="H17" s="197">
        <f t="shared" ref="H17:K17" si="7">AVERAGE(H12:H16)</f>
        <v>16</v>
      </c>
      <c r="I17" s="197">
        <f t="shared" si="7"/>
        <v>16</v>
      </c>
      <c r="J17" s="197">
        <f t="shared" si="7"/>
        <v>16</v>
      </c>
      <c r="K17" s="197">
        <f t="shared" si="7"/>
        <v>16</v>
      </c>
    </row>
    <row r="18" spans="1:11">
      <c r="A18" s="5" t="s">
        <v>193</v>
      </c>
      <c r="B18" s="8">
        <f t="shared" ref="B18:E18" si="8">MIN(B12:B16)</f>
        <v>16</v>
      </c>
      <c r="C18" s="8">
        <f t="shared" si="8"/>
        <v>16</v>
      </c>
      <c r="D18" s="8">
        <f t="shared" si="8"/>
        <v>16</v>
      </c>
      <c r="E18" s="8">
        <f t="shared" si="8"/>
        <v>16</v>
      </c>
      <c r="F18" s="9"/>
      <c r="G18" s="5" t="s">
        <v>193</v>
      </c>
      <c r="H18" s="8">
        <f t="shared" ref="H18:K18" si="9">MIN(H12:H16)</f>
        <v>16</v>
      </c>
      <c r="I18" s="8">
        <f t="shared" si="9"/>
        <v>16</v>
      </c>
      <c r="J18" s="8">
        <f t="shared" si="9"/>
        <v>16</v>
      </c>
      <c r="K18" s="8">
        <f t="shared" si="9"/>
        <v>16</v>
      </c>
    </row>
    <row r="19" spans="1:11">
      <c r="A19" s="5" t="s">
        <v>194</v>
      </c>
      <c r="B19" s="8">
        <f t="shared" ref="B19:E19" si="10">MAX(B12:B16)</f>
        <v>16</v>
      </c>
      <c r="C19" s="8">
        <f t="shared" si="10"/>
        <v>16</v>
      </c>
      <c r="D19" s="8">
        <f t="shared" si="10"/>
        <v>16</v>
      </c>
      <c r="E19" s="8">
        <f t="shared" si="10"/>
        <v>16</v>
      </c>
      <c r="F19" s="9"/>
      <c r="G19" s="5" t="s">
        <v>194</v>
      </c>
      <c r="H19" s="8">
        <f t="shared" ref="H19:K19" si="11">MAX(H12:H16)</f>
        <v>16</v>
      </c>
      <c r="I19" s="8">
        <f t="shared" si="11"/>
        <v>16</v>
      </c>
      <c r="J19" s="8">
        <f t="shared" si="11"/>
        <v>16</v>
      </c>
      <c r="K19" s="8">
        <f t="shared" si="11"/>
        <v>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K1000"/>
  <sheetViews>
    <sheetView workbookViewId="0"/>
  </sheetViews>
  <sheetFormatPr defaultColWidth="14.42578125" defaultRowHeight="15.75" customHeight="1"/>
  <sheetData>
    <row r="1" spans="1:9">
      <c r="A1" s="30"/>
      <c r="B1" s="31">
        <v>0.28749999999999998</v>
      </c>
      <c r="C1" s="137" t="s">
        <v>406</v>
      </c>
      <c r="D1" s="136" t="s">
        <v>589</v>
      </c>
      <c r="E1" s="324" t="s">
        <v>590</v>
      </c>
      <c r="F1" s="320"/>
      <c r="G1" s="320"/>
      <c r="H1" s="320"/>
      <c r="I1" s="320"/>
    </row>
    <row r="2" spans="1:9">
      <c r="C2" s="26"/>
    </row>
    <row r="3" spans="1:9">
      <c r="C3" s="26"/>
    </row>
    <row r="4" spans="1:9">
      <c r="C4" s="26"/>
    </row>
    <row r="5" spans="1:9">
      <c r="C5" s="26"/>
    </row>
    <row r="6" spans="1:9">
      <c r="C6" s="26"/>
    </row>
    <row r="7" spans="1:9">
      <c r="C7" s="26"/>
    </row>
    <row r="8" spans="1:9">
      <c r="C8" s="26"/>
    </row>
    <row r="9" spans="1:9">
      <c r="C9" s="26"/>
    </row>
    <row r="10" spans="1:9">
      <c r="C10" s="26"/>
    </row>
    <row r="11" spans="1:9">
      <c r="C11" s="26"/>
    </row>
    <row r="12" spans="1:9">
      <c r="C12" s="26"/>
    </row>
    <row r="13" spans="1:9">
      <c r="C13" s="26"/>
    </row>
    <row r="14" spans="1:9">
      <c r="C14" s="26"/>
    </row>
    <row r="15" spans="1:9">
      <c r="C15" s="26"/>
    </row>
    <row r="16" spans="1:9">
      <c r="C16" s="26"/>
    </row>
    <row r="17" spans="1:11">
      <c r="C17" s="26"/>
    </row>
    <row r="18" spans="1:11">
      <c r="C18" s="26"/>
    </row>
    <row r="19" spans="1:11">
      <c r="C19" s="26"/>
    </row>
    <row r="20" spans="1:11">
      <c r="A20" s="323" t="s">
        <v>603</v>
      </c>
      <c r="B20" s="322"/>
      <c r="C20" s="322"/>
      <c r="D20" s="322"/>
      <c r="H20" s="323" t="s">
        <v>604</v>
      </c>
      <c r="I20" s="322"/>
      <c r="J20" s="322"/>
      <c r="K20" s="322"/>
    </row>
    <row r="21" spans="1:11">
      <c r="C21" s="26"/>
    </row>
    <row r="22" spans="1:11">
      <c r="A22" s="30"/>
      <c r="B22" s="31">
        <v>0.29166666666666669</v>
      </c>
      <c r="C22" s="137" t="s">
        <v>406</v>
      </c>
      <c r="D22" s="136" t="s">
        <v>593</v>
      </c>
      <c r="E22" s="324" t="s">
        <v>594</v>
      </c>
      <c r="F22" s="320"/>
      <c r="G22" s="320"/>
      <c r="H22" s="320"/>
      <c r="I22" s="320"/>
    </row>
    <row r="23" spans="1:11">
      <c r="C23" s="26"/>
    </row>
    <row r="24" spans="1:11">
      <c r="C24" s="26"/>
    </row>
    <row r="25" spans="1:11">
      <c r="C25" s="26"/>
    </row>
    <row r="26" spans="1:11">
      <c r="C26" s="26"/>
    </row>
    <row r="27" spans="1:11">
      <c r="C27" s="26"/>
    </row>
    <row r="28" spans="1:11">
      <c r="C28" s="26"/>
    </row>
    <row r="29" spans="1:11">
      <c r="C29" s="26"/>
    </row>
    <row r="30" spans="1:11">
      <c r="C30" s="26"/>
    </row>
    <row r="31" spans="1:11">
      <c r="C31" s="26"/>
    </row>
    <row r="32" spans="1:11">
      <c r="C32" s="26"/>
    </row>
    <row r="33" spans="1:11">
      <c r="C33" s="26"/>
    </row>
    <row r="34" spans="1:11">
      <c r="C34" s="26"/>
    </row>
    <row r="35" spans="1:11">
      <c r="C35" s="26"/>
    </row>
    <row r="36" spans="1:11">
      <c r="C36" s="26"/>
    </row>
    <row r="37" spans="1:11">
      <c r="C37" s="26"/>
    </row>
    <row r="38" spans="1:11">
      <c r="C38" s="26"/>
    </row>
    <row r="39" spans="1:11">
      <c r="C39" s="26"/>
    </row>
    <row r="40" spans="1:11">
      <c r="C40" s="26"/>
    </row>
    <row r="41" spans="1:11">
      <c r="A41" s="323" t="s">
        <v>605</v>
      </c>
      <c r="B41" s="322"/>
      <c r="C41" s="322"/>
      <c r="D41" s="322"/>
      <c r="H41" s="323" t="s">
        <v>606</v>
      </c>
      <c r="I41" s="322"/>
      <c r="J41" s="322"/>
      <c r="K41" s="322"/>
    </row>
    <row r="42" spans="1:11">
      <c r="C42" s="26"/>
    </row>
    <row r="43" spans="1:11">
      <c r="A43" s="30"/>
      <c r="B43" s="31">
        <v>0.29166666666666669</v>
      </c>
      <c r="C43" s="137" t="s">
        <v>406</v>
      </c>
      <c r="D43" s="136" t="s">
        <v>595</v>
      </c>
      <c r="E43" s="324" t="s">
        <v>596</v>
      </c>
      <c r="F43" s="320"/>
      <c r="G43" s="320"/>
      <c r="H43" s="320"/>
      <c r="I43" s="320"/>
    </row>
    <row r="44" spans="1:11">
      <c r="C44" s="26"/>
    </row>
    <row r="45" spans="1:11">
      <c r="C45" s="26"/>
    </row>
    <row r="46" spans="1:11">
      <c r="C46" s="26"/>
    </row>
    <row r="47" spans="1:11">
      <c r="C47" s="26"/>
    </row>
    <row r="48" spans="1:11">
      <c r="C48" s="26"/>
    </row>
    <row r="49" spans="1:11">
      <c r="C49" s="26"/>
    </row>
    <row r="50" spans="1:11">
      <c r="C50" s="26"/>
    </row>
    <row r="51" spans="1:11">
      <c r="C51" s="26"/>
    </row>
    <row r="52" spans="1:11">
      <c r="C52" s="26"/>
    </row>
    <row r="53" spans="1:11">
      <c r="C53" s="26"/>
    </row>
    <row r="54" spans="1:11">
      <c r="C54" s="26"/>
    </row>
    <row r="55" spans="1:11">
      <c r="C55" s="26"/>
    </row>
    <row r="56" spans="1:11">
      <c r="C56" s="26"/>
    </row>
    <row r="57" spans="1:11">
      <c r="C57" s="26"/>
    </row>
    <row r="58" spans="1:11">
      <c r="C58" s="26"/>
    </row>
    <row r="59" spans="1:11">
      <c r="C59" s="26"/>
    </row>
    <row r="60" spans="1:11">
      <c r="C60" s="26"/>
    </row>
    <row r="61" spans="1:11">
      <c r="C61" s="26"/>
    </row>
    <row r="62" spans="1:11">
      <c r="A62" s="323" t="s">
        <v>605</v>
      </c>
      <c r="B62" s="322"/>
      <c r="C62" s="322"/>
      <c r="D62" s="322"/>
      <c r="H62" s="323" t="s">
        <v>606</v>
      </c>
      <c r="I62" s="322"/>
      <c r="J62" s="322"/>
      <c r="K62" s="322"/>
    </row>
    <row r="63" spans="1:11">
      <c r="C63" s="26"/>
    </row>
    <row r="64" spans="1:11">
      <c r="A64" s="30"/>
      <c r="B64" s="31">
        <v>0.29166666666666669</v>
      </c>
      <c r="C64" s="137" t="s">
        <v>406</v>
      </c>
      <c r="D64" s="136" t="s">
        <v>589</v>
      </c>
      <c r="E64" s="324" t="s">
        <v>597</v>
      </c>
      <c r="F64" s="320"/>
      <c r="G64" s="320"/>
      <c r="H64" s="320"/>
      <c r="I64" s="320"/>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row r="74" spans="3:3">
      <c r="C74" s="26"/>
    </row>
    <row r="75" spans="3:3">
      <c r="C75" s="26"/>
    </row>
    <row r="76" spans="3:3">
      <c r="C76" s="26"/>
    </row>
    <row r="77" spans="3:3">
      <c r="C77" s="26"/>
    </row>
    <row r="78" spans="3:3">
      <c r="C78" s="26"/>
    </row>
    <row r="79" spans="3:3">
      <c r="C79" s="26"/>
    </row>
    <row r="80" spans="3:3">
      <c r="C80" s="26"/>
    </row>
    <row r="81" spans="1:11">
      <c r="C81" s="26"/>
    </row>
    <row r="82" spans="1:11">
      <c r="C82" s="26"/>
    </row>
    <row r="83" spans="1:11">
      <c r="A83" s="323" t="s">
        <v>605</v>
      </c>
      <c r="B83" s="322"/>
      <c r="C83" s="322"/>
      <c r="D83" s="322"/>
      <c r="H83" s="323" t="s">
        <v>606</v>
      </c>
      <c r="I83" s="322"/>
      <c r="J83" s="322"/>
      <c r="K83" s="322"/>
    </row>
    <row r="84" spans="1:11">
      <c r="C84" s="26"/>
    </row>
    <row r="85" spans="1:11">
      <c r="A85" s="30"/>
      <c r="B85" s="31">
        <v>0.30555555555555558</v>
      </c>
      <c r="C85" s="137" t="s">
        <v>406</v>
      </c>
      <c r="D85" s="136" t="s">
        <v>598</v>
      </c>
      <c r="E85" s="324" t="s">
        <v>599</v>
      </c>
      <c r="F85" s="320"/>
      <c r="G85" s="320"/>
      <c r="H85" s="320"/>
      <c r="I85" s="320"/>
    </row>
    <row r="86" spans="1:11">
      <c r="C86" s="26"/>
    </row>
    <row r="87" spans="1:11">
      <c r="C87" s="26"/>
    </row>
    <row r="88" spans="1:11">
      <c r="C88" s="26"/>
    </row>
    <row r="89" spans="1:11">
      <c r="C89" s="26"/>
    </row>
    <row r="90" spans="1:11">
      <c r="C90" s="26"/>
    </row>
    <row r="91" spans="1:11">
      <c r="C91" s="26"/>
    </row>
    <row r="92" spans="1:11">
      <c r="C92" s="26"/>
    </row>
    <row r="93" spans="1:11">
      <c r="C93" s="26"/>
    </row>
    <row r="94" spans="1:11">
      <c r="C94" s="26"/>
    </row>
    <row r="95" spans="1:11">
      <c r="C95" s="26"/>
    </row>
    <row r="96" spans="1:11">
      <c r="C96" s="26"/>
    </row>
    <row r="97" spans="1:11">
      <c r="C97" s="26"/>
    </row>
    <row r="98" spans="1:11">
      <c r="C98" s="26"/>
    </row>
    <row r="99" spans="1:11">
      <c r="C99" s="26"/>
    </row>
    <row r="100" spans="1:11">
      <c r="C100" s="26"/>
    </row>
    <row r="101" spans="1:11">
      <c r="C101" s="26"/>
    </row>
    <row r="102" spans="1:11">
      <c r="C102" s="26"/>
    </row>
    <row r="103" spans="1:11">
      <c r="C103" s="26"/>
    </row>
    <row r="104" spans="1:11">
      <c r="A104" s="323" t="s">
        <v>605</v>
      </c>
      <c r="B104" s="322"/>
      <c r="C104" s="322"/>
      <c r="D104" s="322"/>
      <c r="H104" s="323" t="s">
        <v>606</v>
      </c>
      <c r="I104" s="322"/>
      <c r="J104" s="322"/>
      <c r="K104" s="322"/>
    </row>
    <row r="105" spans="1:11">
      <c r="C105" s="26"/>
    </row>
    <row r="106" spans="1:11">
      <c r="C106" s="26"/>
    </row>
    <row r="107" spans="1:11">
      <c r="C107" s="26"/>
    </row>
    <row r="108" spans="1:11">
      <c r="C108" s="26"/>
    </row>
    <row r="109" spans="1:11">
      <c r="C109" s="26"/>
    </row>
    <row r="110" spans="1:11">
      <c r="C110" s="26"/>
    </row>
    <row r="111" spans="1:11">
      <c r="C111" s="26"/>
    </row>
    <row r="112" spans="1:11">
      <c r="C112" s="26"/>
    </row>
    <row r="113" spans="3:3">
      <c r="C113" s="26"/>
    </row>
    <row r="114" spans="3:3">
      <c r="C114" s="26"/>
    </row>
    <row r="115" spans="3:3">
      <c r="C115" s="26"/>
    </row>
    <row r="116" spans="3:3">
      <c r="C116" s="26"/>
    </row>
    <row r="117" spans="3:3">
      <c r="C117" s="26"/>
    </row>
    <row r="118" spans="3:3">
      <c r="C118" s="26"/>
    </row>
    <row r="119" spans="3:3">
      <c r="C119" s="26"/>
    </row>
    <row r="120" spans="3:3">
      <c r="C120" s="26"/>
    </row>
    <row r="121" spans="3:3">
      <c r="C121" s="26"/>
    </row>
    <row r="122" spans="3:3">
      <c r="C122" s="26"/>
    </row>
    <row r="123" spans="3:3">
      <c r="C123" s="26"/>
    </row>
    <row r="124" spans="3:3">
      <c r="C124" s="26"/>
    </row>
    <row r="125" spans="3:3">
      <c r="C125" s="26"/>
    </row>
    <row r="126" spans="3:3">
      <c r="C126" s="26"/>
    </row>
    <row r="127" spans="3:3">
      <c r="C127" s="26"/>
    </row>
    <row r="128" spans="3:3">
      <c r="C128" s="26"/>
    </row>
    <row r="129" spans="3:3">
      <c r="C129" s="26"/>
    </row>
    <row r="130" spans="3:3">
      <c r="C130" s="26"/>
    </row>
    <row r="131" spans="3:3">
      <c r="C131" s="26"/>
    </row>
    <row r="132" spans="3:3">
      <c r="C132" s="26"/>
    </row>
    <row r="133" spans="3:3">
      <c r="C133" s="26"/>
    </row>
    <row r="134" spans="3:3">
      <c r="C134" s="26"/>
    </row>
    <row r="135" spans="3:3">
      <c r="C135" s="26"/>
    </row>
    <row r="136" spans="3:3">
      <c r="C136" s="26"/>
    </row>
    <row r="137" spans="3:3">
      <c r="C137" s="26"/>
    </row>
    <row r="138" spans="3:3">
      <c r="C138" s="26"/>
    </row>
    <row r="139" spans="3:3">
      <c r="C139" s="26"/>
    </row>
    <row r="140" spans="3:3">
      <c r="C140" s="26"/>
    </row>
    <row r="141" spans="3:3">
      <c r="C141" s="26"/>
    </row>
    <row r="142" spans="3:3">
      <c r="C142" s="26"/>
    </row>
    <row r="143" spans="3:3">
      <c r="C143" s="26"/>
    </row>
    <row r="144" spans="3:3">
      <c r="C144" s="26"/>
    </row>
    <row r="145" spans="3:3">
      <c r="C145" s="26"/>
    </row>
    <row r="146" spans="3:3">
      <c r="C146" s="26"/>
    </row>
    <row r="147" spans="3:3">
      <c r="C147" s="26"/>
    </row>
    <row r="148" spans="3:3">
      <c r="C148" s="26"/>
    </row>
    <row r="149" spans="3:3">
      <c r="C149" s="26"/>
    </row>
    <row r="150" spans="3:3">
      <c r="C150" s="26"/>
    </row>
    <row r="151" spans="3:3">
      <c r="C151" s="26"/>
    </row>
    <row r="152" spans="3:3">
      <c r="C152" s="26"/>
    </row>
    <row r="153" spans="3:3">
      <c r="C153" s="26"/>
    </row>
    <row r="154" spans="3:3">
      <c r="C154" s="26"/>
    </row>
    <row r="155" spans="3:3">
      <c r="C155" s="26"/>
    </row>
    <row r="156" spans="3:3">
      <c r="C156" s="26"/>
    </row>
    <row r="157" spans="3:3">
      <c r="C157" s="26"/>
    </row>
    <row r="158" spans="3:3">
      <c r="C158" s="26"/>
    </row>
    <row r="159" spans="3:3">
      <c r="C159" s="26"/>
    </row>
    <row r="160" spans="3:3">
      <c r="C160" s="26"/>
    </row>
    <row r="161" spans="3:3">
      <c r="C161" s="26"/>
    </row>
    <row r="162" spans="3:3">
      <c r="C162" s="26"/>
    </row>
    <row r="163" spans="3:3">
      <c r="C163" s="26"/>
    </row>
    <row r="164" spans="3:3">
      <c r="C164" s="26"/>
    </row>
    <row r="165" spans="3:3">
      <c r="C165" s="26"/>
    </row>
    <row r="166" spans="3:3">
      <c r="C166" s="26"/>
    </row>
    <row r="167" spans="3:3">
      <c r="C167" s="26"/>
    </row>
    <row r="168" spans="3:3">
      <c r="C168" s="26"/>
    </row>
    <row r="169" spans="3:3">
      <c r="C169" s="26"/>
    </row>
    <row r="170" spans="3:3">
      <c r="C170" s="26"/>
    </row>
    <row r="171" spans="3:3">
      <c r="C171" s="26"/>
    </row>
    <row r="172" spans="3:3">
      <c r="C172" s="26"/>
    </row>
    <row r="173" spans="3:3">
      <c r="C173" s="26"/>
    </row>
    <row r="174" spans="3:3">
      <c r="C174" s="26"/>
    </row>
    <row r="175" spans="3:3">
      <c r="C175" s="26"/>
    </row>
    <row r="176" spans="3:3">
      <c r="C176" s="26"/>
    </row>
    <row r="177" spans="3:3">
      <c r="C177" s="26"/>
    </row>
    <row r="178" spans="3:3">
      <c r="C178" s="26"/>
    </row>
    <row r="179" spans="3:3">
      <c r="C179" s="26"/>
    </row>
    <row r="180" spans="3:3">
      <c r="C180" s="26"/>
    </row>
    <row r="181" spans="3:3">
      <c r="C181" s="26"/>
    </row>
    <row r="182" spans="3:3">
      <c r="C182" s="26"/>
    </row>
    <row r="183" spans="3:3">
      <c r="C183" s="26"/>
    </row>
    <row r="184" spans="3:3">
      <c r="C184" s="26"/>
    </row>
    <row r="185" spans="3:3">
      <c r="C185" s="26"/>
    </row>
    <row r="186" spans="3:3">
      <c r="C186" s="26"/>
    </row>
    <row r="187" spans="3:3">
      <c r="C187" s="26"/>
    </row>
    <row r="188" spans="3:3">
      <c r="C188" s="26"/>
    </row>
    <row r="189" spans="3:3">
      <c r="C189" s="26"/>
    </row>
    <row r="190" spans="3:3">
      <c r="C190" s="26"/>
    </row>
    <row r="191" spans="3:3">
      <c r="C191" s="26"/>
    </row>
    <row r="192" spans="3:3">
      <c r="C192" s="26"/>
    </row>
    <row r="193" spans="3:3">
      <c r="C193" s="26"/>
    </row>
    <row r="194" spans="3:3">
      <c r="C194" s="26"/>
    </row>
    <row r="195" spans="3:3">
      <c r="C195" s="26"/>
    </row>
    <row r="196" spans="3:3">
      <c r="C196" s="26"/>
    </row>
    <row r="197" spans="3:3">
      <c r="C197" s="26"/>
    </row>
    <row r="198" spans="3:3">
      <c r="C198" s="26"/>
    </row>
    <row r="199" spans="3:3">
      <c r="C199" s="26"/>
    </row>
    <row r="200" spans="3:3">
      <c r="C200" s="26"/>
    </row>
    <row r="201" spans="3:3">
      <c r="C201" s="26"/>
    </row>
    <row r="202" spans="3:3">
      <c r="C202" s="26"/>
    </row>
    <row r="203" spans="3:3">
      <c r="C203" s="26"/>
    </row>
    <row r="204" spans="3:3">
      <c r="C204" s="26"/>
    </row>
    <row r="205" spans="3:3">
      <c r="C205" s="26"/>
    </row>
    <row r="206" spans="3:3">
      <c r="C206" s="26"/>
    </row>
    <row r="207" spans="3:3">
      <c r="C207" s="26"/>
    </row>
    <row r="208" spans="3:3">
      <c r="C208" s="26"/>
    </row>
    <row r="209" spans="3:3">
      <c r="C209" s="26"/>
    </row>
    <row r="210" spans="3:3">
      <c r="C210" s="26"/>
    </row>
    <row r="211" spans="3:3">
      <c r="C211" s="26"/>
    </row>
    <row r="212" spans="3:3">
      <c r="C212" s="26"/>
    </row>
    <row r="213" spans="3:3">
      <c r="C213" s="26"/>
    </row>
    <row r="214" spans="3:3">
      <c r="C214" s="26"/>
    </row>
    <row r="215" spans="3:3">
      <c r="C215" s="26"/>
    </row>
    <row r="216" spans="3:3">
      <c r="C216" s="26"/>
    </row>
    <row r="217" spans="3:3">
      <c r="C217" s="26"/>
    </row>
    <row r="218" spans="3:3">
      <c r="C218" s="26"/>
    </row>
    <row r="219" spans="3:3">
      <c r="C219" s="26"/>
    </row>
    <row r="220" spans="3:3">
      <c r="C220" s="26"/>
    </row>
    <row r="221" spans="3:3">
      <c r="C221" s="26"/>
    </row>
    <row r="222" spans="3:3">
      <c r="C222" s="26"/>
    </row>
    <row r="223" spans="3:3">
      <c r="C223" s="26"/>
    </row>
    <row r="224" spans="3:3">
      <c r="C224" s="26"/>
    </row>
    <row r="225" spans="3:3">
      <c r="C225" s="26"/>
    </row>
    <row r="226" spans="3:3">
      <c r="C226" s="26"/>
    </row>
    <row r="227" spans="3:3">
      <c r="C227" s="26"/>
    </row>
    <row r="228" spans="3:3">
      <c r="C228" s="26"/>
    </row>
    <row r="229" spans="3:3">
      <c r="C229" s="26"/>
    </row>
    <row r="230" spans="3:3">
      <c r="C230" s="26"/>
    </row>
    <row r="231" spans="3:3">
      <c r="C231" s="26"/>
    </row>
    <row r="232" spans="3:3">
      <c r="C232" s="26"/>
    </row>
    <row r="233" spans="3:3">
      <c r="C233" s="26"/>
    </row>
    <row r="234" spans="3:3">
      <c r="C234" s="26"/>
    </row>
    <row r="235" spans="3:3">
      <c r="C235" s="26"/>
    </row>
    <row r="236" spans="3:3">
      <c r="C236" s="26"/>
    </row>
    <row r="237" spans="3:3">
      <c r="C237" s="26"/>
    </row>
    <row r="238" spans="3:3">
      <c r="C238" s="26"/>
    </row>
    <row r="239" spans="3:3">
      <c r="C239" s="26"/>
    </row>
    <row r="240" spans="3:3">
      <c r="C240" s="26"/>
    </row>
    <row r="241" spans="3:3">
      <c r="C241" s="26"/>
    </row>
    <row r="242" spans="3:3">
      <c r="C242" s="26"/>
    </row>
    <row r="243" spans="3:3">
      <c r="C243" s="26"/>
    </row>
    <row r="244" spans="3:3">
      <c r="C244" s="26"/>
    </row>
    <row r="245" spans="3:3">
      <c r="C245" s="26"/>
    </row>
    <row r="246" spans="3:3">
      <c r="C246" s="26"/>
    </row>
    <row r="247" spans="3:3">
      <c r="C247" s="26"/>
    </row>
    <row r="248" spans="3:3">
      <c r="C248" s="26"/>
    </row>
    <row r="249" spans="3:3">
      <c r="C249" s="26"/>
    </row>
    <row r="250" spans="3:3">
      <c r="C250" s="26"/>
    </row>
    <row r="251" spans="3:3">
      <c r="C251" s="26"/>
    </row>
    <row r="252" spans="3:3">
      <c r="C252" s="26"/>
    </row>
    <row r="253" spans="3:3">
      <c r="C253" s="26"/>
    </row>
    <row r="254" spans="3:3">
      <c r="C254" s="26"/>
    </row>
    <row r="255" spans="3:3">
      <c r="C255" s="26"/>
    </row>
    <row r="256" spans="3:3">
      <c r="C256" s="26"/>
    </row>
    <row r="257" spans="3:3">
      <c r="C257" s="26"/>
    </row>
    <row r="258" spans="3:3">
      <c r="C258" s="26"/>
    </row>
    <row r="259" spans="3:3">
      <c r="C259" s="26"/>
    </row>
    <row r="260" spans="3:3">
      <c r="C260" s="26"/>
    </row>
    <row r="261" spans="3:3">
      <c r="C261" s="26"/>
    </row>
    <row r="262" spans="3:3">
      <c r="C262" s="26"/>
    </row>
    <row r="263" spans="3:3">
      <c r="C263" s="26"/>
    </row>
    <row r="264" spans="3:3">
      <c r="C264" s="26"/>
    </row>
    <row r="265" spans="3:3">
      <c r="C265" s="26"/>
    </row>
    <row r="266" spans="3:3">
      <c r="C266" s="26"/>
    </row>
    <row r="267" spans="3:3">
      <c r="C267" s="26"/>
    </row>
    <row r="268" spans="3:3">
      <c r="C268" s="26"/>
    </row>
    <row r="269" spans="3:3">
      <c r="C269" s="26"/>
    </row>
    <row r="270" spans="3:3">
      <c r="C270" s="26"/>
    </row>
    <row r="271" spans="3:3">
      <c r="C271" s="26"/>
    </row>
    <row r="272" spans="3:3">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row r="315" spans="3:3">
      <c r="C315" s="26"/>
    </row>
    <row r="316" spans="3:3">
      <c r="C316" s="26"/>
    </row>
    <row r="317" spans="3:3">
      <c r="C317" s="26"/>
    </row>
    <row r="318" spans="3:3">
      <c r="C318" s="26"/>
    </row>
    <row r="319" spans="3:3">
      <c r="C319" s="26"/>
    </row>
    <row r="320" spans="3:3">
      <c r="C320" s="26"/>
    </row>
    <row r="321" spans="3:3">
      <c r="C321" s="26"/>
    </row>
    <row r="322" spans="3:3">
      <c r="C322" s="26"/>
    </row>
    <row r="323" spans="3:3">
      <c r="C323" s="26"/>
    </row>
    <row r="324" spans="3:3">
      <c r="C324" s="26"/>
    </row>
    <row r="325" spans="3:3">
      <c r="C325" s="26"/>
    </row>
    <row r="326" spans="3:3">
      <c r="C326" s="26"/>
    </row>
    <row r="327" spans="3:3">
      <c r="C327" s="26"/>
    </row>
    <row r="328" spans="3:3">
      <c r="C328" s="26"/>
    </row>
    <row r="329" spans="3:3">
      <c r="C329" s="26"/>
    </row>
    <row r="330" spans="3:3">
      <c r="C330" s="26"/>
    </row>
    <row r="331" spans="3:3">
      <c r="C331" s="26"/>
    </row>
    <row r="332" spans="3:3">
      <c r="C332" s="26"/>
    </row>
    <row r="333" spans="3:3">
      <c r="C333" s="26"/>
    </row>
    <row r="334" spans="3:3">
      <c r="C334" s="26"/>
    </row>
    <row r="335" spans="3:3">
      <c r="C335" s="26"/>
    </row>
    <row r="336" spans="3:3">
      <c r="C336" s="26"/>
    </row>
    <row r="337" spans="3:3">
      <c r="C337" s="26"/>
    </row>
    <row r="338" spans="3:3">
      <c r="C338" s="26"/>
    </row>
    <row r="339" spans="3:3">
      <c r="C339" s="26"/>
    </row>
    <row r="340" spans="3:3">
      <c r="C340" s="26"/>
    </row>
    <row r="341" spans="3:3">
      <c r="C341" s="26"/>
    </row>
    <row r="342" spans="3:3">
      <c r="C342" s="26"/>
    </row>
    <row r="343" spans="3:3">
      <c r="C343" s="26"/>
    </row>
    <row r="344" spans="3:3">
      <c r="C344" s="26"/>
    </row>
    <row r="345" spans="3:3">
      <c r="C345" s="26"/>
    </row>
    <row r="346" spans="3:3">
      <c r="C346" s="26"/>
    </row>
    <row r="347" spans="3:3">
      <c r="C347" s="26"/>
    </row>
    <row r="348" spans="3:3">
      <c r="C348" s="26"/>
    </row>
    <row r="349" spans="3:3">
      <c r="C349" s="26"/>
    </row>
    <row r="350" spans="3:3">
      <c r="C350" s="26"/>
    </row>
    <row r="351" spans="3:3">
      <c r="C351" s="26"/>
    </row>
    <row r="352" spans="3:3">
      <c r="C352" s="26"/>
    </row>
    <row r="353" spans="3:3">
      <c r="C353" s="26"/>
    </row>
    <row r="354" spans="3:3">
      <c r="C354" s="26"/>
    </row>
    <row r="355" spans="3:3">
      <c r="C355" s="26"/>
    </row>
    <row r="356" spans="3:3">
      <c r="C356" s="26"/>
    </row>
    <row r="357" spans="3:3">
      <c r="C357" s="26"/>
    </row>
    <row r="358" spans="3:3">
      <c r="C358" s="26"/>
    </row>
    <row r="359" spans="3:3">
      <c r="C359" s="26"/>
    </row>
    <row r="360" spans="3:3">
      <c r="C360" s="26"/>
    </row>
    <row r="361" spans="3:3">
      <c r="C361" s="26"/>
    </row>
    <row r="362" spans="3:3">
      <c r="C362" s="26"/>
    </row>
    <row r="363" spans="3:3">
      <c r="C363" s="26"/>
    </row>
    <row r="364" spans="3:3">
      <c r="C364" s="26"/>
    </row>
    <row r="365" spans="3:3">
      <c r="C365" s="26"/>
    </row>
    <row r="366" spans="3:3">
      <c r="C366" s="26"/>
    </row>
    <row r="367" spans="3:3">
      <c r="C367" s="26"/>
    </row>
    <row r="368" spans="3:3">
      <c r="C368" s="26"/>
    </row>
    <row r="369" spans="3:3">
      <c r="C369" s="26"/>
    </row>
    <row r="370" spans="3:3">
      <c r="C370" s="26"/>
    </row>
    <row r="371" spans="3:3">
      <c r="C371" s="26"/>
    </row>
    <row r="372" spans="3:3">
      <c r="C372" s="26"/>
    </row>
    <row r="373" spans="3:3">
      <c r="C373" s="26"/>
    </row>
    <row r="374" spans="3:3">
      <c r="C374" s="26"/>
    </row>
    <row r="375" spans="3:3">
      <c r="C375" s="26"/>
    </row>
    <row r="376" spans="3:3">
      <c r="C376" s="26"/>
    </row>
    <row r="377" spans="3:3">
      <c r="C377" s="26"/>
    </row>
    <row r="378" spans="3:3">
      <c r="C378" s="26"/>
    </row>
    <row r="379" spans="3:3">
      <c r="C379" s="26"/>
    </row>
    <row r="380" spans="3:3">
      <c r="C380" s="26"/>
    </row>
    <row r="381" spans="3:3">
      <c r="C381" s="26"/>
    </row>
    <row r="382" spans="3:3">
      <c r="C382" s="26"/>
    </row>
    <row r="383" spans="3:3">
      <c r="C383" s="26"/>
    </row>
    <row r="384" spans="3:3">
      <c r="C384" s="26"/>
    </row>
    <row r="385" spans="3:3">
      <c r="C385" s="26"/>
    </row>
    <row r="386" spans="3:3">
      <c r="C386" s="26"/>
    </row>
    <row r="387" spans="3:3">
      <c r="C387" s="26"/>
    </row>
    <row r="388" spans="3:3">
      <c r="C388" s="26"/>
    </row>
    <row r="389" spans="3:3">
      <c r="C389" s="26"/>
    </row>
    <row r="390" spans="3:3">
      <c r="C390" s="26"/>
    </row>
    <row r="391" spans="3:3">
      <c r="C391" s="26"/>
    </row>
    <row r="392" spans="3:3">
      <c r="C392" s="26"/>
    </row>
    <row r="393" spans="3:3">
      <c r="C393" s="26"/>
    </row>
    <row r="394" spans="3:3">
      <c r="C394" s="26"/>
    </row>
    <row r="395" spans="3:3">
      <c r="C395" s="26"/>
    </row>
    <row r="396" spans="3:3">
      <c r="C396" s="26"/>
    </row>
    <row r="397" spans="3:3">
      <c r="C397" s="26"/>
    </row>
    <row r="398" spans="3:3">
      <c r="C398" s="26"/>
    </row>
    <row r="399" spans="3:3">
      <c r="C399" s="26"/>
    </row>
    <row r="400" spans="3:3">
      <c r="C400" s="26"/>
    </row>
    <row r="401" spans="3:3">
      <c r="C401" s="26"/>
    </row>
    <row r="402" spans="3:3">
      <c r="C402" s="26"/>
    </row>
    <row r="403" spans="3:3">
      <c r="C403" s="26"/>
    </row>
    <row r="404" spans="3:3">
      <c r="C404" s="26"/>
    </row>
    <row r="405" spans="3:3">
      <c r="C405" s="26"/>
    </row>
    <row r="406" spans="3:3">
      <c r="C406" s="26"/>
    </row>
    <row r="407" spans="3:3">
      <c r="C407" s="26"/>
    </row>
    <row r="408" spans="3:3">
      <c r="C408" s="26"/>
    </row>
    <row r="409" spans="3:3">
      <c r="C409" s="26"/>
    </row>
    <row r="410" spans="3:3">
      <c r="C410" s="26"/>
    </row>
    <row r="411" spans="3:3">
      <c r="C411" s="26"/>
    </row>
    <row r="412" spans="3:3">
      <c r="C412" s="26"/>
    </row>
    <row r="413" spans="3:3">
      <c r="C413" s="26"/>
    </row>
    <row r="414" spans="3:3">
      <c r="C414" s="26"/>
    </row>
    <row r="415" spans="3:3">
      <c r="C415" s="26"/>
    </row>
    <row r="416" spans="3:3">
      <c r="C416" s="26"/>
    </row>
    <row r="417" spans="3:3">
      <c r="C417" s="26"/>
    </row>
    <row r="418" spans="3:3">
      <c r="C418" s="26"/>
    </row>
    <row r="419" spans="3:3">
      <c r="C419" s="26"/>
    </row>
    <row r="420" spans="3:3">
      <c r="C420" s="26"/>
    </row>
    <row r="421" spans="3:3">
      <c r="C421" s="26"/>
    </row>
    <row r="422" spans="3:3">
      <c r="C422" s="26"/>
    </row>
    <row r="423" spans="3:3">
      <c r="C423" s="26"/>
    </row>
    <row r="424" spans="3:3">
      <c r="C424" s="26"/>
    </row>
    <row r="425" spans="3:3">
      <c r="C425" s="26"/>
    </row>
    <row r="426" spans="3:3">
      <c r="C426" s="26"/>
    </row>
    <row r="427" spans="3:3">
      <c r="C427" s="26"/>
    </row>
    <row r="428" spans="3:3">
      <c r="C428" s="26"/>
    </row>
    <row r="429" spans="3:3">
      <c r="C429" s="26"/>
    </row>
    <row r="430" spans="3:3">
      <c r="C430" s="26"/>
    </row>
    <row r="431" spans="3:3">
      <c r="C431" s="26"/>
    </row>
    <row r="432" spans="3:3">
      <c r="C432" s="26"/>
    </row>
    <row r="433" spans="3:3">
      <c r="C433" s="26"/>
    </row>
    <row r="434" spans="3:3">
      <c r="C434" s="26"/>
    </row>
    <row r="435" spans="3:3">
      <c r="C435" s="26"/>
    </row>
    <row r="436" spans="3:3">
      <c r="C436" s="26"/>
    </row>
    <row r="437" spans="3:3">
      <c r="C437" s="26"/>
    </row>
    <row r="438" spans="3:3">
      <c r="C438" s="26"/>
    </row>
    <row r="439" spans="3:3">
      <c r="C439" s="26"/>
    </row>
    <row r="440" spans="3:3">
      <c r="C440" s="26"/>
    </row>
    <row r="441" spans="3:3">
      <c r="C441" s="26"/>
    </row>
    <row r="442" spans="3:3">
      <c r="C442" s="26"/>
    </row>
    <row r="443" spans="3:3">
      <c r="C443" s="26"/>
    </row>
    <row r="444" spans="3:3">
      <c r="C444" s="26"/>
    </row>
    <row r="445" spans="3:3">
      <c r="C445" s="26"/>
    </row>
    <row r="446" spans="3:3">
      <c r="C446" s="26"/>
    </row>
    <row r="447" spans="3:3">
      <c r="C447" s="26"/>
    </row>
    <row r="448" spans="3:3">
      <c r="C448" s="26"/>
    </row>
    <row r="449" spans="3:3">
      <c r="C449" s="26"/>
    </row>
    <row r="450" spans="3:3">
      <c r="C450" s="26"/>
    </row>
    <row r="451" spans="3:3">
      <c r="C451" s="26"/>
    </row>
    <row r="452" spans="3:3">
      <c r="C452" s="26"/>
    </row>
    <row r="453" spans="3:3">
      <c r="C453" s="26"/>
    </row>
    <row r="454" spans="3:3">
      <c r="C454" s="26"/>
    </row>
    <row r="455" spans="3:3">
      <c r="C455" s="26"/>
    </row>
    <row r="456" spans="3:3">
      <c r="C456" s="26"/>
    </row>
    <row r="457" spans="3:3">
      <c r="C457" s="26"/>
    </row>
    <row r="458" spans="3:3">
      <c r="C458" s="26"/>
    </row>
    <row r="459" spans="3:3">
      <c r="C459" s="26"/>
    </row>
    <row r="460" spans="3:3">
      <c r="C460" s="26"/>
    </row>
    <row r="461" spans="3:3">
      <c r="C461" s="26"/>
    </row>
    <row r="462" spans="3:3">
      <c r="C462" s="26"/>
    </row>
    <row r="463" spans="3:3">
      <c r="C463" s="26"/>
    </row>
    <row r="464" spans="3:3">
      <c r="C464" s="26"/>
    </row>
    <row r="465" spans="3:3">
      <c r="C465" s="26"/>
    </row>
    <row r="466" spans="3:3">
      <c r="C466" s="26"/>
    </row>
    <row r="467" spans="3:3">
      <c r="C467" s="26"/>
    </row>
    <row r="468" spans="3:3">
      <c r="C468" s="26"/>
    </row>
    <row r="469" spans="3:3">
      <c r="C469" s="26"/>
    </row>
    <row r="470" spans="3:3">
      <c r="C470" s="26"/>
    </row>
    <row r="471" spans="3:3">
      <c r="C471" s="26"/>
    </row>
    <row r="472" spans="3:3">
      <c r="C472" s="26"/>
    </row>
    <row r="473" spans="3:3">
      <c r="C473" s="26"/>
    </row>
    <row r="474" spans="3:3">
      <c r="C474" s="26"/>
    </row>
    <row r="475" spans="3:3">
      <c r="C475" s="26"/>
    </row>
    <row r="476" spans="3:3">
      <c r="C476" s="26"/>
    </row>
    <row r="477" spans="3:3">
      <c r="C477" s="26"/>
    </row>
    <row r="478" spans="3:3">
      <c r="C478" s="26"/>
    </row>
    <row r="479" spans="3:3">
      <c r="C479" s="26"/>
    </row>
    <row r="480" spans="3:3">
      <c r="C480" s="26"/>
    </row>
    <row r="481" spans="3:3">
      <c r="C481" s="26"/>
    </row>
    <row r="482" spans="3:3">
      <c r="C482" s="26"/>
    </row>
    <row r="483" spans="3:3">
      <c r="C483" s="26"/>
    </row>
    <row r="484" spans="3:3">
      <c r="C484" s="26"/>
    </row>
    <row r="485" spans="3:3">
      <c r="C485" s="26"/>
    </row>
    <row r="486" spans="3:3">
      <c r="C486" s="26"/>
    </row>
    <row r="487" spans="3:3">
      <c r="C487" s="26"/>
    </row>
    <row r="488" spans="3:3">
      <c r="C488" s="26"/>
    </row>
    <row r="489" spans="3:3">
      <c r="C489" s="26"/>
    </row>
    <row r="490" spans="3:3">
      <c r="C490" s="26"/>
    </row>
    <row r="491" spans="3:3">
      <c r="C491" s="26"/>
    </row>
    <row r="492" spans="3:3">
      <c r="C492" s="26"/>
    </row>
    <row r="493" spans="3:3">
      <c r="C493" s="26"/>
    </row>
    <row r="494" spans="3:3">
      <c r="C494" s="26"/>
    </row>
    <row r="495" spans="3:3">
      <c r="C495" s="26"/>
    </row>
    <row r="496" spans="3:3">
      <c r="C496" s="26"/>
    </row>
    <row r="497" spans="3:3">
      <c r="C497" s="26"/>
    </row>
    <row r="498" spans="3:3">
      <c r="C498" s="26"/>
    </row>
    <row r="499" spans="3:3">
      <c r="C499" s="26"/>
    </row>
    <row r="500" spans="3:3">
      <c r="C500" s="26"/>
    </row>
    <row r="501" spans="3:3">
      <c r="C501" s="26"/>
    </row>
    <row r="502" spans="3:3">
      <c r="C502" s="26"/>
    </row>
    <row r="503" spans="3:3">
      <c r="C503" s="26"/>
    </row>
    <row r="504" spans="3:3">
      <c r="C504" s="26"/>
    </row>
    <row r="505" spans="3:3">
      <c r="C505" s="26"/>
    </row>
    <row r="506" spans="3:3">
      <c r="C506" s="26"/>
    </row>
    <row r="507" spans="3:3">
      <c r="C507" s="26"/>
    </row>
    <row r="508" spans="3:3">
      <c r="C508" s="26"/>
    </row>
    <row r="509" spans="3:3">
      <c r="C509" s="26"/>
    </row>
    <row r="510" spans="3:3">
      <c r="C510" s="26"/>
    </row>
    <row r="511" spans="3:3">
      <c r="C511" s="26"/>
    </row>
    <row r="512" spans="3:3">
      <c r="C512" s="26"/>
    </row>
    <row r="513" spans="3:3">
      <c r="C513" s="26"/>
    </row>
    <row r="514" spans="3:3">
      <c r="C514" s="26"/>
    </row>
    <row r="515" spans="3:3">
      <c r="C515" s="26"/>
    </row>
    <row r="516" spans="3:3">
      <c r="C516" s="26"/>
    </row>
    <row r="517" spans="3:3">
      <c r="C517" s="26"/>
    </row>
    <row r="518" spans="3:3">
      <c r="C518" s="26"/>
    </row>
    <row r="519" spans="3:3">
      <c r="C519" s="26"/>
    </row>
    <row r="520" spans="3:3">
      <c r="C520" s="26"/>
    </row>
    <row r="521" spans="3:3">
      <c r="C521" s="26"/>
    </row>
    <row r="522" spans="3:3">
      <c r="C522" s="26"/>
    </row>
    <row r="523" spans="3:3">
      <c r="C523" s="26"/>
    </row>
    <row r="524" spans="3:3">
      <c r="C524" s="26"/>
    </row>
    <row r="525" spans="3:3">
      <c r="C525" s="26"/>
    </row>
    <row r="526" spans="3:3">
      <c r="C526" s="26"/>
    </row>
    <row r="527" spans="3:3">
      <c r="C527" s="26"/>
    </row>
    <row r="528" spans="3:3">
      <c r="C528" s="26"/>
    </row>
    <row r="529" spans="3:3">
      <c r="C529" s="26"/>
    </row>
    <row r="530" spans="3:3">
      <c r="C530" s="26"/>
    </row>
    <row r="531" spans="3:3">
      <c r="C531" s="26"/>
    </row>
    <row r="532" spans="3:3">
      <c r="C532" s="26"/>
    </row>
    <row r="533" spans="3:3">
      <c r="C533" s="26"/>
    </row>
    <row r="534" spans="3:3">
      <c r="C534" s="26"/>
    </row>
    <row r="535" spans="3:3">
      <c r="C535" s="26"/>
    </row>
    <row r="536" spans="3:3">
      <c r="C536" s="26"/>
    </row>
    <row r="537" spans="3:3">
      <c r="C537" s="26"/>
    </row>
    <row r="538" spans="3:3">
      <c r="C538" s="26"/>
    </row>
    <row r="539" spans="3:3">
      <c r="C539" s="26"/>
    </row>
    <row r="540" spans="3:3">
      <c r="C540" s="26"/>
    </row>
    <row r="541" spans="3:3">
      <c r="C541" s="26"/>
    </row>
    <row r="542" spans="3:3">
      <c r="C542" s="26"/>
    </row>
    <row r="543" spans="3:3">
      <c r="C543" s="26"/>
    </row>
    <row r="544" spans="3:3">
      <c r="C544" s="26"/>
    </row>
    <row r="545" spans="3:3">
      <c r="C545" s="26"/>
    </row>
    <row r="546" spans="3:3">
      <c r="C546" s="26"/>
    </row>
    <row r="547" spans="3:3">
      <c r="C547" s="26"/>
    </row>
    <row r="548" spans="3:3">
      <c r="C548" s="26"/>
    </row>
    <row r="549" spans="3:3">
      <c r="C549" s="26"/>
    </row>
    <row r="550" spans="3:3">
      <c r="C550" s="26"/>
    </row>
    <row r="551" spans="3:3">
      <c r="C551" s="26"/>
    </row>
    <row r="552" spans="3:3">
      <c r="C552" s="26"/>
    </row>
    <row r="553" spans="3:3">
      <c r="C553" s="26"/>
    </row>
    <row r="554" spans="3:3">
      <c r="C554" s="26"/>
    </row>
    <row r="555" spans="3:3">
      <c r="C555" s="26"/>
    </row>
    <row r="556" spans="3:3">
      <c r="C556" s="26"/>
    </row>
    <row r="557" spans="3:3">
      <c r="C557" s="26"/>
    </row>
    <row r="558" spans="3:3">
      <c r="C558" s="26"/>
    </row>
    <row r="559" spans="3:3">
      <c r="C559" s="26"/>
    </row>
    <row r="560" spans="3:3">
      <c r="C560" s="26"/>
    </row>
    <row r="561" spans="3:3">
      <c r="C561" s="26"/>
    </row>
    <row r="562" spans="3:3">
      <c r="C562" s="26"/>
    </row>
    <row r="563" spans="3:3">
      <c r="C563" s="26"/>
    </row>
    <row r="564" spans="3:3">
      <c r="C564" s="26"/>
    </row>
    <row r="565" spans="3:3">
      <c r="C565" s="26"/>
    </row>
    <row r="566" spans="3:3">
      <c r="C566" s="26"/>
    </row>
    <row r="567" spans="3:3">
      <c r="C567" s="26"/>
    </row>
    <row r="568" spans="3:3">
      <c r="C568" s="26"/>
    </row>
    <row r="569" spans="3:3">
      <c r="C569" s="26"/>
    </row>
    <row r="570" spans="3:3">
      <c r="C570" s="26"/>
    </row>
    <row r="571" spans="3:3">
      <c r="C571" s="26"/>
    </row>
    <row r="572" spans="3:3">
      <c r="C572" s="26"/>
    </row>
    <row r="573" spans="3:3">
      <c r="C573" s="26"/>
    </row>
    <row r="574" spans="3:3">
      <c r="C574" s="26"/>
    </row>
    <row r="575" spans="3:3">
      <c r="C575" s="26"/>
    </row>
    <row r="576" spans="3:3">
      <c r="C576" s="26"/>
    </row>
    <row r="577" spans="3:3">
      <c r="C577" s="26"/>
    </row>
    <row r="578" spans="3:3">
      <c r="C578" s="26"/>
    </row>
    <row r="579" spans="3:3">
      <c r="C579" s="26"/>
    </row>
    <row r="580" spans="3:3">
      <c r="C580" s="26"/>
    </row>
    <row r="581" spans="3:3">
      <c r="C581" s="26"/>
    </row>
    <row r="582" spans="3:3">
      <c r="C582" s="26"/>
    </row>
    <row r="583" spans="3:3">
      <c r="C583" s="26"/>
    </row>
    <row r="584" spans="3:3">
      <c r="C584" s="26"/>
    </row>
    <row r="585" spans="3:3">
      <c r="C585" s="26"/>
    </row>
    <row r="586" spans="3:3">
      <c r="C586" s="26"/>
    </row>
    <row r="587" spans="3:3">
      <c r="C587" s="26"/>
    </row>
    <row r="588" spans="3:3">
      <c r="C588" s="26"/>
    </row>
    <row r="589" spans="3:3">
      <c r="C589" s="26"/>
    </row>
    <row r="590" spans="3:3">
      <c r="C590" s="26"/>
    </row>
    <row r="591" spans="3:3">
      <c r="C591" s="26"/>
    </row>
    <row r="592" spans="3:3">
      <c r="C592" s="26"/>
    </row>
    <row r="593" spans="3:3">
      <c r="C593" s="26"/>
    </row>
    <row r="594" spans="3:3">
      <c r="C594" s="26"/>
    </row>
    <row r="595" spans="3:3">
      <c r="C595" s="26"/>
    </row>
    <row r="596" spans="3:3">
      <c r="C596" s="26"/>
    </row>
    <row r="597" spans="3:3">
      <c r="C597" s="26"/>
    </row>
    <row r="598" spans="3:3">
      <c r="C598" s="26"/>
    </row>
    <row r="599" spans="3:3">
      <c r="C599" s="26"/>
    </row>
    <row r="600" spans="3:3">
      <c r="C600" s="26"/>
    </row>
    <row r="601" spans="3:3">
      <c r="C601" s="26"/>
    </row>
    <row r="602" spans="3:3">
      <c r="C602" s="26"/>
    </row>
    <row r="603" spans="3:3">
      <c r="C603" s="26"/>
    </row>
    <row r="604" spans="3:3">
      <c r="C604" s="26"/>
    </row>
    <row r="605" spans="3:3">
      <c r="C605" s="26"/>
    </row>
    <row r="606" spans="3:3">
      <c r="C606" s="26"/>
    </row>
    <row r="607" spans="3:3">
      <c r="C607" s="26"/>
    </row>
    <row r="608" spans="3:3">
      <c r="C608" s="26"/>
    </row>
    <row r="609" spans="3:3">
      <c r="C609" s="26"/>
    </row>
    <row r="610" spans="3:3">
      <c r="C610" s="26"/>
    </row>
    <row r="611" spans="3:3">
      <c r="C611" s="26"/>
    </row>
    <row r="612" spans="3:3">
      <c r="C612" s="26"/>
    </row>
    <row r="613" spans="3:3">
      <c r="C613" s="26"/>
    </row>
    <row r="614" spans="3:3">
      <c r="C614" s="26"/>
    </row>
    <row r="615" spans="3:3">
      <c r="C615" s="26"/>
    </row>
    <row r="616" spans="3:3">
      <c r="C616" s="26"/>
    </row>
    <row r="617" spans="3:3">
      <c r="C617" s="26"/>
    </row>
    <row r="618" spans="3:3">
      <c r="C618" s="26"/>
    </row>
    <row r="619" spans="3:3">
      <c r="C619" s="26"/>
    </row>
    <row r="620" spans="3:3">
      <c r="C620" s="26"/>
    </row>
    <row r="621" spans="3:3">
      <c r="C621" s="26"/>
    </row>
    <row r="622" spans="3:3">
      <c r="C622" s="26"/>
    </row>
    <row r="623" spans="3:3">
      <c r="C623" s="26"/>
    </row>
    <row r="624" spans="3:3">
      <c r="C624" s="26"/>
    </row>
    <row r="625" spans="3:3">
      <c r="C625" s="26"/>
    </row>
    <row r="626" spans="3:3">
      <c r="C626" s="26"/>
    </row>
    <row r="627" spans="3:3">
      <c r="C627" s="26"/>
    </row>
    <row r="628" spans="3:3">
      <c r="C628" s="26"/>
    </row>
    <row r="629" spans="3:3">
      <c r="C629" s="26"/>
    </row>
    <row r="630" spans="3:3">
      <c r="C630" s="26"/>
    </row>
    <row r="631" spans="3:3">
      <c r="C631" s="26"/>
    </row>
    <row r="632" spans="3:3">
      <c r="C632" s="26"/>
    </row>
    <row r="633" spans="3:3">
      <c r="C633" s="26"/>
    </row>
    <row r="634" spans="3:3">
      <c r="C634" s="26"/>
    </row>
    <row r="635" spans="3:3">
      <c r="C635" s="26"/>
    </row>
    <row r="636" spans="3:3">
      <c r="C636" s="26"/>
    </row>
    <row r="637" spans="3:3">
      <c r="C637" s="26"/>
    </row>
    <row r="638" spans="3:3">
      <c r="C638" s="26"/>
    </row>
    <row r="639" spans="3:3">
      <c r="C639" s="26"/>
    </row>
    <row r="640" spans="3:3">
      <c r="C640" s="26"/>
    </row>
    <row r="641" spans="3:3">
      <c r="C641" s="26"/>
    </row>
    <row r="642" spans="3:3">
      <c r="C642" s="26"/>
    </row>
    <row r="643" spans="3:3">
      <c r="C643" s="26"/>
    </row>
    <row r="644" spans="3:3">
      <c r="C644" s="26"/>
    </row>
    <row r="645" spans="3:3">
      <c r="C645" s="26"/>
    </row>
    <row r="646" spans="3:3">
      <c r="C646" s="26"/>
    </row>
    <row r="647" spans="3:3">
      <c r="C647" s="26"/>
    </row>
    <row r="648" spans="3:3">
      <c r="C648" s="26"/>
    </row>
    <row r="649" spans="3:3">
      <c r="C649" s="26"/>
    </row>
    <row r="650" spans="3:3">
      <c r="C650" s="26"/>
    </row>
    <row r="651" spans="3:3">
      <c r="C651" s="26"/>
    </row>
    <row r="652" spans="3:3">
      <c r="C652" s="26"/>
    </row>
    <row r="653" spans="3:3">
      <c r="C653" s="26"/>
    </row>
    <row r="654" spans="3:3">
      <c r="C654" s="26"/>
    </row>
    <row r="655" spans="3:3">
      <c r="C655" s="26"/>
    </row>
    <row r="656" spans="3:3">
      <c r="C656" s="26"/>
    </row>
    <row r="657" spans="3:3">
      <c r="C657" s="26"/>
    </row>
    <row r="658" spans="3:3">
      <c r="C658" s="26"/>
    </row>
    <row r="659" spans="3:3">
      <c r="C659" s="26"/>
    </row>
    <row r="660" spans="3:3">
      <c r="C660" s="26"/>
    </row>
    <row r="661" spans="3:3">
      <c r="C661" s="26"/>
    </row>
    <row r="662" spans="3:3">
      <c r="C662" s="26"/>
    </row>
    <row r="663" spans="3:3">
      <c r="C663" s="26"/>
    </row>
    <row r="664" spans="3:3">
      <c r="C664" s="26"/>
    </row>
    <row r="665" spans="3:3">
      <c r="C665" s="26"/>
    </row>
    <row r="666" spans="3:3">
      <c r="C666" s="26"/>
    </row>
    <row r="667" spans="3:3">
      <c r="C667" s="26"/>
    </row>
    <row r="668" spans="3:3">
      <c r="C668" s="26"/>
    </row>
    <row r="669" spans="3:3">
      <c r="C669" s="26"/>
    </row>
    <row r="670" spans="3:3">
      <c r="C670" s="26"/>
    </row>
    <row r="671" spans="3:3">
      <c r="C671" s="26"/>
    </row>
    <row r="672" spans="3:3">
      <c r="C672" s="26"/>
    </row>
    <row r="673" spans="3:3">
      <c r="C673" s="26"/>
    </row>
    <row r="674" spans="3:3">
      <c r="C674" s="26"/>
    </row>
    <row r="675" spans="3:3">
      <c r="C675" s="26"/>
    </row>
    <row r="676" spans="3:3">
      <c r="C676" s="26"/>
    </row>
    <row r="677" spans="3:3">
      <c r="C677" s="26"/>
    </row>
    <row r="678" spans="3:3">
      <c r="C678" s="26"/>
    </row>
    <row r="679" spans="3:3">
      <c r="C679" s="26"/>
    </row>
    <row r="680" spans="3:3">
      <c r="C680" s="26"/>
    </row>
    <row r="681" spans="3:3">
      <c r="C681" s="26"/>
    </row>
    <row r="682" spans="3:3">
      <c r="C682" s="26"/>
    </row>
    <row r="683" spans="3:3">
      <c r="C683" s="26"/>
    </row>
    <row r="684" spans="3:3">
      <c r="C684" s="26"/>
    </row>
    <row r="685" spans="3:3">
      <c r="C685" s="26"/>
    </row>
    <row r="686" spans="3:3">
      <c r="C686" s="26"/>
    </row>
    <row r="687" spans="3:3">
      <c r="C687" s="26"/>
    </row>
    <row r="688" spans="3:3">
      <c r="C688" s="26"/>
    </row>
    <row r="689" spans="3:3">
      <c r="C689" s="26"/>
    </row>
    <row r="690" spans="3:3">
      <c r="C690" s="26"/>
    </row>
    <row r="691" spans="3:3">
      <c r="C691" s="26"/>
    </row>
    <row r="692" spans="3:3">
      <c r="C692" s="26"/>
    </row>
    <row r="693" spans="3:3">
      <c r="C693" s="26"/>
    </row>
    <row r="694" spans="3:3">
      <c r="C694" s="26"/>
    </row>
    <row r="695" spans="3:3">
      <c r="C695" s="26"/>
    </row>
    <row r="696" spans="3:3">
      <c r="C696" s="26"/>
    </row>
    <row r="697" spans="3:3">
      <c r="C697" s="26"/>
    </row>
    <row r="698" spans="3:3">
      <c r="C698" s="26"/>
    </row>
    <row r="699" spans="3:3">
      <c r="C699" s="26"/>
    </row>
    <row r="700" spans="3:3">
      <c r="C700" s="26"/>
    </row>
    <row r="701" spans="3:3">
      <c r="C701" s="26"/>
    </row>
    <row r="702" spans="3:3">
      <c r="C702" s="26"/>
    </row>
    <row r="703" spans="3:3">
      <c r="C703" s="26"/>
    </row>
    <row r="704" spans="3:3">
      <c r="C704" s="26"/>
    </row>
    <row r="705" spans="3:3">
      <c r="C705" s="26"/>
    </row>
    <row r="706" spans="3:3">
      <c r="C706" s="26"/>
    </row>
    <row r="707" spans="3:3">
      <c r="C707" s="26"/>
    </row>
    <row r="708" spans="3:3">
      <c r="C708" s="26"/>
    </row>
    <row r="709" spans="3:3">
      <c r="C709" s="26"/>
    </row>
    <row r="710" spans="3:3">
      <c r="C710" s="26"/>
    </row>
    <row r="711" spans="3:3">
      <c r="C711" s="26"/>
    </row>
    <row r="712" spans="3:3">
      <c r="C712" s="26"/>
    </row>
    <row r="713" spans="3:3">
      <c r="C713" s="26"/>
    </row>
    <row r="714" spans="3:3">
      <c r="C714" s="26"/>
    </row>
    <row r="715" spans="3:3">
      <c r="C715" s="26"/>
    </row>
    <row r="716" spans="3:3">
      <c r="C716" s="26"/>
    </row>
    <row r="717" spans="3:3">
      <c r="C717" s="26"/>
    </row>
    <row r="718" spans="3:3">
      <c r="C718" s="26"/>
    </row>
    <row r="719" spans="3:3">
      <c r="C719" s="26"/>
    </row>
    <row r="720" spans="3:3">
      <c r="C720" s="26"/>
    </row>
    <row r="721" spans="3:3">
      <c r="C721" s="26"/>
    </row>
    <row r="722" spans="3:3">
      <c r="C722" s="26"/>
    </row>
    <row r="723" spans="3:3">
      <c r="C723" s="26"/>
    </row>
    <row r="724" spans="3:3">
      <c r="C724" s="26"/>
    </row>
    <row r="725" spans="3:3">
      <c r="C725" s="26"/>
    </row>
    <row r="726" spans="3:3">
      <c r="C726" s="26"/>
    </row>
    <row r="727" spans="3:3">
      <c r="C727" s="26"/>
    </row>
    <row r="728" spans="3:3">
      <c r="C728" s="26"/>
    </row>
    <row r="729" spans="3:3">
      <c r="C729" s="26"/>
    </row>
    <row r="730" spans="3:3">
      <c r="C730" s="26"/>
    </row>
    <row r="731" spans="3:3">
      <c r="C731" s="26"/>
    </row>
    <row r="732" spans="3:3">
      <c r="C732" s="26"/>
    </row>
    <row r="733" spans="3:3">
      <c r="C733" s="26"/>
    </row>
    <row r="734" spans="3:3">
      <c r="C734" s="26"/>
    </row>
    <row r="735" spans="3:3">
      <c r="C735" s="26"/>
    </row>
    <row r="736" spans="3:3">
      <c r="C736" s="26"/>
    </row>
    <row r="737" spans="3:3">
      <c r="C737" s="26"/>
    </row>
    <row r="738" spans="3:3">
      <c r="C738" s="26"/>
    </row>
    <row r="739" spans="3:3">
      <c r="C739" s="26"/>
    </row>
    <row r="740" spans="3:3">
      <c r="C740" s="26"/>
    </row>
    <row r="741" spans="3:3">
      <c r="C741" s="26"/>
    </row>
    <row r="742" spans="3:3">
      <c r="C742" s="26"/>
    </row>
    <row r="743" spans="3:3">
      <c r="C743" s="26"/>
    </row>
    <row r="744" spans="3:3">
      <c r="C744" s="26"/>
    </row>
    <row r="745" spans="3:3">
      <c r="C745" s="26"/>
    </row>
    <row r="746" spans="3:3">
      <c r="C746" s="26"/>
    </row>
    <row r="747" spans="3:3">
      <c r="C747" s="26"/>
    </row>
    <row r="748" spans="3:3">
      <c r="C748" s="26"/>
    </row>
    <row r="749" spans="3:3">
      <c r="C749" s="26"/>
    </row>
    <row r="750" spans="3:3">
      <c r="C750" s="26"/>
    </row>
    <row r="751" spans="3:3">
      <c r="C751" s="26"/>
    </row>
    <row r="752" spans="3:3">
      <c r="C752" s="26"/>
    </row>
    <row r="753" spans="3:3">
      <c r="C753" s="26"/>
    </row>
    <row r="754" spans="3:3">
      <c r="C754" s="26"/>
    </row>
    <row r="755" spans="3:3">
      <c r="C755" s="26"/>
    </row>
    <row r="756" spans="3:3">
      <c r="C756" s="26"/>
    </row>
    <row r="757" spans="3:3">
      <c r="C757" s="26"/>
    </row>
    <row r="758" spans="3:3">
      <c r="C758" s="26"/>
    </row>
    <row r="759" spans="3:3">
      <c r="C759" s="26"/>
    </row>
    <row r="760" spans="3:3">
      <c r="C760" s="26"/>
    </row>
    <row r="761" spans="3:3">
      <c r="C761" s="26"/>
    </row>
    <row r="762" spans="3:3">
      <c r="C762" s="26"/>
    </row>
    <row r="763" spans="3:3">
      <c r="C763" s="26"/>
    </row>
    <row r="764" spans="3:3">
      <c r="C764" s="26"/>
    </row>
    <row r="765" spans="3:3">
      <c r="C765" s="26"/>
    </row>
    <row r="766" spans="3:3">
      <c r="C766" s="26"/>
    </row>
    <row r="767" spans="3:3">
      <c r="C767" s="26"/>
    </row>
    <row r="768" spans="3:3">
      <c r="C768" s="26"/>
    </row>
    <row r="769" spans="3:3">
      <c r="C769" s="26"/>
    </row>
    <row r="770" spans="3:3">
      <c r="C770" s="26"/>
    </row>
    <row r="771" spans="3:3">
      <c r="C771" s="26"/>
    </row>
    <row r="772" spans="3:3">
      <c r="C772" s="26"/>
    </row>
    <row r="773" spans="3:3">
      <c r="C773" s="26"/>
    </row>
    <row r="774" spans="3:3">
      <c r="C774" s="26"/>
    </row>
    <row r="775" spans="3:3">
      <c r="C775" s="26"/>
    </row>
    <row r="776" spans="3:3">
      <c r="C776" s="26"/>
    </row>
    <row r="777" spans="3:3">
      <c r="C777" s="26"/>
    </row>
    <row r="778" spans="3:3">
      <c r="C778" s="26"/>
    </row>
    <row r="779" spans="3:3">
      <c r="C779" s="26"/>
    </row>
    <row r="780" spans="3:3">
      <c r="C780" s="26"/>
    </row>
    <row r="781" spans="3:3">
      <c r="C781" s="26"/>
    </row>
    <row r="782" spans="3:3">
      <c r="C782" s="26"/>
    </row>
    <row r="783" spans="3:3">
      <c r="C783" s="26"/>
    </row>
    <row r="784" spans="3:3">
      <c r="C784" s="26"/>
    </row>
    <row r="785" spans="3:3">
      <c r="C785" s="26"/>
    </row>
    <row r="786" spans="3:3">
      <c r="C786" s="26"/>
    </row>
    <row r="787" spans="3:3">
      <c r="C787" s="26"/>
    </row>
    <row r="788" spans="3:3">
      <c r="C788" s="26"/>
    </row>
    <row r="789" spans="3:3">
      <c r="C789" s="26"/>
    </row>
    <row r="790" spans="3:3">
      <c r="C790" s="26"/>
    </row>
    <row r="791" spans="3:3">
      <c r="C791" s="26"/>
    </row>
    <row r="792" spans="3:3">
      <c r="C792" s="26"/>
    </row>
    <row r="793" spans="3:3">
      <c r="C793" s="26"/>
    </row>
    <row r="794" spans="3:3">
      <c r="C794" s="26"/>
    </row>
    <row r="795" spans="3:3">
      <c r="C795" s="26"/>
    </row>
    <row r="796" spans="3:3">
      <c r="C796" s="26"/>
    </row>
    <row r="797" spans="3:3">
      <c r="C797" s="26"/>
    </row>
    <row r="798" spans="3:3">
      <c r="C798" s="26"/>
    </row>
    <row r="799" spans="3:3">
      <c r="C799" s="26"/>
    </row>
    <row r="800" spans="3:3">
      <c r="C800" s="26"/>
    </row>
    <row r="801" spans="3:3">
      <c r="C801" s="26"/>
    </row>
    <row r="802" spans="3:3">
      <c r="C802" s="26"/>
    </row>
    <row r="803" spans="3:3">
      <c r="C803" s="26"/>
    </row>
    <row r="804" spans="3:3">
      <c r="C804" s="26"/>
    </row>
    <row r="805" spans="3:3">
      <c r="C805" s="26"/>
    </row>
    <row r="806" spans="3:3">
      <c r="C806" s="26"/>
    </row>
    <row r="807" spans="3:3">
      <c r="C807" s="26"/>
    </row>
    <row r="808" spans="3:3">
      <c r="C808" s="26"/>
    </row>
    <row r="809" spans="3:3">
      <c r="C809" s="26"/>
    </row>
    <row r="810" spans="3:3">
      <c r="C810" s="26"/>
    </row>
    <row r="811" spans="3:3">
      <c r="C811" s="26"/>
    </row>
    <row r="812" spans="3:3">
      <c r="C812" s="26"/>
    </row>
    <row r="813" spans="3:3">
      <c r="C813" s="26"/>
    </row>
    <row r="814" spans="3:3">
      <c r="C814" s="26"/>
    </row>
    <row r="815" spans="3:3">
      <c r="C815" s="26"/>
    </row>
    <row r="816" spans="3:3">
      <c r="C816" s="26"/>
    </row>
    <row r="817" spans="3:3">
      <c r="C817" s="26"/>
    </row>
    <row r="818" spans="3:3">
      <c r="C818" s="26"/>
    </row>
    <row r="819" spans="3:3">
      <c r="C819" s="26"/>
    </row>
    <row r="820" spans="3:3">
      <c r="C820" s="26"/>
    </row>
    <row r="821" spans="3:3">
      <c r="C821" s="26"/>
    </row>
    <row r="822" spans="3:3">
      <c r="C822" s="26"/>
    </row>
    <row r="823" spans="3:3">
      <c r="C823" s="26"/>
    </row>
    <row r="824" spans="3:3">
      <c r="C824" s="26"/>
    </row>
    <row r="825" spans="3:3">
      <c r="C825" s="26"/>
    </row>
    <row r="826" spans="3:3">
      <c r="C826" s="26"/>
    </row>
    <row r="827" spans="3:3">
      <c r="C827" s="26"/>
    </row>
    <row r="828" spans="3:3">
      <c r="C828" s="26"/>
    </row>
    <row r="829" spans="3:3">
      <c r="C829" s="26"/>
    </row>
    <row r="830" spans="3:3">
      <c r="C830" s="26"/>
    </row>
    <row r="831" spans="3:3">
      <c r="C831" s="26"/>
    </row>
    <row r="832" spans="3:3">
      <c r="C832" s="26"/>
    </row>
    <row r="833" spans="3:3">
      <c r="C833" s="26"/>
    </row>
    <row r="834" spans="3:3">
      <c r="C834" s="26"/>
    </row>
    <row r="835" spans="3:3">
      <c r="C835" s="26"/>
    </row>
    <row r="836" spans="3:3">
      <c r="C836" s="26"/>
    </row>
    <row r="837" spans="3:3">
      <c r="C837" s="26"/>
    </row>
    <row r="838" spans="3:3">
      <c r="C838" s="26"/>
    </row>
    <row r="839" spans="3:3">
      <c r="C839" s="26"/>
    </row>
    <row r="840" spans="3:3">
      <c r="C840" s="26"/>
    </row>
    <row r="841" spans="3:3">
      <c r="C841" s="26"/>
    </row>
    <row r="842" spans="3:3">
      <c r="C842" s="26"/>
    </row>
    <row r="843" spans="3:3">
      <c r="C843" s="26"/>
    </row>
    <row r="844" spans="3:3">
      <c r="C844" s="26"/>
    </row>
    <row r="845" spans="3:3">
      <c r="C845" s="26"/>
    </row>
    <row r="846" spans="3:3">
      <c r="C846" s="26"/>
    </row>
    <row r="847" spans="3:3">
      <c r="C847" s="26"/>
    </row>
    <row r="848" spans="3: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c r="C899" s="26"/>
    </row>
    <row r="900" spans="3:3">
      <c r="C900" s="26"/>
    </row>
    <row r="901" spans="3:3">
      <c r="C901" s="26"/>
    </row>
    <row r="902" spans="3:3">
      <c r="C902" s="26"/>
    </row>
    <row r="903" spans="3:3">
      <c r="C903" s="26"/>
    </row>
    <row r="904" spans="3:3">
      <c r="C904" s="26"/>
    </row>
    <row r="905" spans="3:3">
      <c r="C905" s="26"/>
    </row>
    <row r="906" spans="3:3">
      <c r="C906" s="26"/>
    </row>
    <row r="907" spans="3:3">
      <c r="C907" s="26"/>
    </row>
    <row r="908" spans="3:3">
      <c r="C908" s="26"/>
    </row>
    <row r="909" spans="3:3">
      <c r="C909" s="26"/>
    </row>
    <row r="910" spans="3:3">
      <c r="C910" s="26"/>
    </row>
    <row r="911" spans="3:3">
      <c r="C911" s="26"/>
    </row>
    <row r="912" spans="3:3">
      <c r="C912" s="26"/>
    </row>
    <row r="913" spans="3:3">
      <c r="C913" s="26"/>
    </row>
    <row r="914" spans="3:3">
      <c r="C914" s="26"/>
    </row>
    <row r="915" spans="3:3">
      <c r="C915" s="26"/>
    </row>
    <row r="916" spans="3:3">
      <c r="C916" s="26"/>
    </row>
    <row r="917" spans="3:3">
      <c r="C917" s="26"/>
    </row>
    <row r="918" spans="3:3">
      <c r="C918" s="26"/>
    </row>
    <row r="919" spans="3:3">
      <c r="C919" s="26"/>
    </row>
    <row r="920" spans="3:3">
      <c r="C920" s="26"/>
    </row>
    <row r="921" spans="3:3">
      <c r="C921" s="26"/>
    </row>
    <row r="922" spans="3:3">
      <c r="C922" s="26"/>
    </row>
    <row r="923" spans="3:3">
      <c r="C923" s="26"/>
    </row>
    <row r="924" spans="3:3">
      <c r="C924" s="26"/>
    </row>
    <row r="925" spans="3:3">
      <c r="C925" s="26"/>
    </row>
    <row r="926" spans="3:3">
      <c r="C926" s="26"/>
    </row>
    <row r="927" spans="3:3">
      <c r="C927" s="26"/>
    </row>
    <row r="928" spans="3:3">
      <c r="C928" s="26"/>
    </row>
    <row r="929" spans="3:3">
      <c r="C929" s="26"/>
    </row>
    <row r="930" spans="3:3">
      <c r="C930" s="26"/>
    </row>
    <row r="931" spans="3:3">
      <c r="C931" s="26"/>
    </row>
    <row r="932" spans="3:3">
      <c r="C932" s="26"/>
    </row>
    <row r="933" spans="3:3">
      <c r="C933" s="26"/>
    </row>
    <row r="934" spans="3:3">
      <c r="C934" s="26"/>
    </row>
    <row r="935" spans="3:3">
      <c r="C935" s="26"/>
    </row>
    <row r="936" spans="3:3">
      <c r="C936" s="26"/>
    </row>
    <row r="937" spans="3:3">
      <c r="C937" s="26"/>
    </row>
    <row r="938" spans="3:3">
      <c r="C938" s="26"/>
    </row>
    <row r="939" spans="3:3">
      <c r="C939" s="26"/>
    </row>
    <row r="940" spans="3:3">
      <c r="C940" s="26"/>
    </row>
    <row r="941" spans="3:3">
      <c r="C941" s="26"/>
    </row>
    <row r="942" spans="3:3">
      <c r="C942" s="26"/>
    </row>
    <row r="943" spans="3:3">
      <c r="C943" s="26"/>
    </row>
    <row r="944" spans="3:3">
      <c r="C944" s="26"/>
    </row>
    <row r="945" spans="3:3">
      <c r="C945" s="26"/>
    </row>
    <row r="946" spans="3:3">
      <c r="C946" s="26"/>
    </row>
    <row r="947" spans="3:3">
      <c r="C947" s="26"/>
    </row>
    <row r="948" spans="3:3">
      <c r="C948" s="26"/>
    </row>
    <row r="949" spans="3:3">
      <c r="C949" s="26"/>
    </row>
    <row r="950" spans="3:3">
      <c r="C950" s="26"/>
    </row>
    <row r="951" spans="3:3">
      <c r="C951" s="26"/>
    </row>
    <row r="952" spans="3:3">
      <c r="C952" s="26"/>
    </row>
    <row r="953" spans="3:3">
      <c r="C953" s="26"/>
    </row>
    <row r="954" spans="3:3">
      <c r="C954" s="26"/>
    </row>
    <row r="955" spans="3:3">
      <c r="C955" s="26"/>
    </row>
    <row r="956" spans="3:3">
      <c r="C956" s="26"/>
    </row>
    <row r="957" spans="3:3">
      <c r="C957" s="26"/>
    </row>
    <row r="958" spans="3:3">
      <c r="C958" s="26"/>
    </row>
    <row r="959" spans="3:3">
      <c r="C959" s="26"/>
    </row>
    <row r="960" spans="3:3">
      <c r="C960" s="26"/>
    </row>
    <row r="961" spans="3:3">
      <c r="C961" s="26"/>
    </row>
    <row r="962" spans="3:3">
      <c r="C962" s="26"/>
    </row>
    <row r="963" spans="3:3">
      <c r="C963" s="26"/>
    </row>
    <row r="964" spans="3:3">
      <c r="C964" s="26"/>
    </row>
    <row r="965" spans="3:3">
      <c r="C965" s="26"/>
    </row>
    <row r="966" spans="3:3">
      <c r="C966" s="26"/>
    </row>
    <row r="967" spans="3:3">
      <c r="C967" s="26"/>
    </row>
    <row r="968" spans="3:3">
      <c r="C968" s="26"/>
    </row>
    <row r="969" spans="3:3">
      <c r="C969" s="26"/>
    </row>
    <row r="970" spans="3:3">
      <c r="C970" s="26"/>
    </row>
    <row r="971" spans="3:3">
      <c r="C971" s="26"/>
    </row>
    <row r="972" spans="3:3">
      <c r="C972" s="26"/>
    </row>
    <row r="973" spans="3:3">
      <c r="C973" s="26"/>
    </row>
    <row r="974" spans="3:3">
      <c r="C974" s="26"/>
    </row>
    <row r="975" spans="3:3">
      <c r="C975" s="26"/>
    </row>
    <row r="976" spans="3:3">
      <c r="C976" s="26"/>
    </row>
    <row r="977" spans="3:3">
      <c r="C977" s="26"/>
    </row>
    <row r="978" spans="3:3">
      <c r="C978" s="26"/>
    </row>
    <row r="979" spans="3:3">
      <c r="C979" s="26"/>
    </row>
    <row r="980" spans="3:3">
      <c r="C980" s="26"/>
    </row>
    <row r="981" spans="3:3">
      <c r="C981" s="26"/>
    </row>
    <row r="982" spans="3:3">
      <c r="C982" s="26"/>
    </row>
    <row r="983" spans="3:3">
      <c r="C983" s="26"/>
    </row>
    <row r="984" spans="3:3">
      <c r="C984" s="26"/>
    </row>
    <row r="985" spans="3:3">
      <c r="C985" s="26"/>
    </row>
    <row r="986" spans="3:3">
      <c r="C986" s="26"/>
    </row>
    <row r="987" spans="3:3">
      <c r="C987" s="26"/>
    </row>
    <row r="988" spans="3:3">
      <c r="C988" s="26"/>
    </row>
    <row r="989" spans="3:3">
      <c r="C989" s="26"/>
    </row>
    <row r="990" spans="3:3">
      <c r="C990" s="26"/>
    </row>
    <row r="991" spans="3:3">
      <c r="C991" s="26"/>
    </row>
    <row r="992" spans="3:3">
      <c r="C992" s="26"/>
    </row>
    <row r="993" spans="3:3">
      <c r="C993" s="26"/>
    </row>
    <row r="994" spans="3:3">
      <c r="C994" s="26"/>
    </row>
    <row r="995" spans="3:3">
      <c r="C995" s="26"/>
    </row>
    <row r="996" spans="3:3">
      <c r="C996" s="26"/>
    </row>
    <row r="997" spans="3:3">
      <c r="C997" s="26"/>
    </row>
    <row r="998" spans="3:3">
      <c r="C998" s="26"/>
    </row>
    <row r="999" spans="3:3">
      <c r="C999" s="26"/>
    </row>
    <row r="1000" spans="3:3">
      <c r="C1000" s="26"/>
    </row>
  </sheetData>
  <mergeCells count="15">
    <mergeCell ref="E85:I85"/>
    <mergeCell ref="A104:D104"/>
    <mergeCell ref="H104:K104"/>
    <mergeCell ref="E1:I1"/>
    <mergeCell ref="A20:D20"/>
    <mergeCell ref="H20:K20"/>
    <mergeCell ref="E22:I22"/>
    <mergeCell ref="A41:D41"/>
    <mergeCell ref="H41:K41"/>
    <mergeCell ref="E43:I43"/>
    <mergeCell ref="A62:D62"/>
    <mergeCell ref="H62:K62"/>
    <mergeCell ref="E64:I64"/>
    <mergeCell ref="A83:D83"/>
    <mergeCell ref="H83:K83"/>
  </mergeCells>
  <hyperlinks>
    <hyperlink ref="B1" r:id="rId1" location="CHS/202009170654/202009170654" display="https://mesonet.agron.iastate.edu/lsr/ - CHS/202009170654/202009170654" xr:uid="{00000000-0004-0000-2800-000000000000}"/>
    <hyperlink ref="D1" r:id="rId2" location="CHS/202009170654/202009170654" xr:uid="{00000000-0004-0000-2800-000001000000}"/>
    <hyperlink ref="B22" r:id="rId3" location="CHS/202009170700/202009170700" display="https://mesonet.agron.iastate.edu/lsr/ - CHS/202009170700/202009170700" xr:uid="{00000000-0004-0000-2800-000002000000}"/>
    <hyperlink ref="D22" r:id="rId4" location="CHS/202009170700/202009170700" xr:uid="{00000000-0004-0000-2800-000003000000}"/>
    <hyperlink ref="B43" r:id="rId5" location="CHS/202009170700/202009170700" display="https://mesonet.agron.iastate.edu/lsr/ - CHS/202009170700/202009170700" xr:uid="{00000000-0004-0000-2800-000004000000}"/>
    <hyperlink ref="D43" r:id="rId6" location="CHS/202009170700/202009170700" xr:uid="{00000000-0004-0000-2800-000005000000}"/>
    <hyperlink ref="B64" r:id="rId7" location="CHS/202009170700/202009170700" display="https://mesonet.agron.iastate.edu/lsr/ - CHS/202009170700/202009170700" xr:uid="{00000000-0004-0000-2800-000006000000}"/>
    <hyperlink ref="D64" r:id="rId8" location="CHS/202009170700/202009170700" xr:uid="{00000000-0004-0000-2800-000007000000}"/>
    <hyperlink ref="B85" r:id="rId9" location="CHS/202009170720/202009170720" display="https://mesonet.agron.iastate.edu/lsr/ - CHS/202009170720/202009170720" xr:uid="{00000000-0004-0000-2800-000008000000}"/>
    <hyperlink ref="D85" r:id="rId10" location="CHS/202009170720/202009170720" xr:uid="{00000000-0004-0000-2800-000009000000}"/>
  </hyperlinks>
  <pageMargins left="0.7" right="0.7" top="0.75" bottom="0.75" header="0.3" footer="0.3"/>
  <drawing r:id="rId1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FF"/>
    <outlinePr summaryBelow="0" summaryRight="0"/>
  </sheetPr>
  <dimension ref="A1:N1162"/>
  <sheetViews>
    <sheetView workbookViewId="0"/>
  </sheetViews>
  <sheetFormatPr defaultColWidth="14.42578125" defaultRowHeight="15.75" customHeight="1"/>
  <cols>
    <col min="3" max="3" width="15.85546875" customWidth="1"/>
    <col min="6" max="6" width="15.140625" customWidth="1"/>
    <col min="14" max="14" width="37" customWidth="1"/>
  </cols>
  <sheetData>
    <row r="1" spans="1:14">
      <c r="A1" s="160" t="s">
        <v>197</v>
      </c>
      <c r="B1" s="161">
        <v>44319</v>
      </c>
      <c r="D1" s="26"/>
      <c r="N1" s="26"/>
    </row>
    <row r="2" spans="1:14">
      <c r="B2" s="6" t="s">
        <v>199</v>
      </c>
      <c r="C2" s="6" t="s">
        <v>200</v>
      </c>
      <c r="D2" s="34" t="s">
        <v>251</v>
      </c>
      <c r="E2" s="6" t="s">
        <v>252</v>
      </c>
      <c r="N2" s="26"/>
    </row>
    <row r="3" spans="1:14">
      <c r="A3" s="30"/>
      <c r="B3" s="31">
        <v>0.81874999999999998</v>
      </c>
      <c r="C3" s="135" t="s">
        <v>270</v>
      </c>
      <c r="D3" s="136" t="s">
        <v>607</v>
      </c>
      <c r="E3" s="324" t="s">
        <v>608</v>
      </c>
      <c r="F3" s="320"/>
      <c r="G3" s="320"/>
      <c r="H3" s="320"/>
      <c r="I3" s="320"/>
      <c r="N3" s="34" t="s">
        <v>609</v>
      </c>
    </row>
    <row r="4" spans="1:14">
      <c r="A4" s="27"/>
      <c r="B4" s="98"/>
      <c r="C4" s="99" t="s">
        <v>208</v>
      </c>
      <c r="D4" s="225" t="s">
        <v>610</v>
      </c>
      <c r="E4" s="103" t="s">
        <v>210</v>
      </c>
      <c r="F4" s="103" t="s">
        <v>211</v>
      </c>
      <c r="G4" s="103" t="s">
        <v>210</v>
      </c>
      <c r="H4" s="139" t="s">
        <v>212</v>
      </c>
      <c r="I4" s="103" t="s">
        <v>210</v>
      </c>
      <c r="J4" s="226" t="s">
        <v>611</v>
      </c>
      <c r="K4" s="105" t="s">
        <v>210</v>
      </c>
      <c r="L4" s="226" t="s">
        <v>612</v>
      </c>
      <c r="M4" s="105" t="s">
        <v>210</v>
      </c>
      <c r="N4" s="26"/>
    </row>
    <row r="5" spans="1:14">
      <c r="A5" s="27"/>
      <c r="B5" s="45" t="s">
        <v>215</v>
      </c>
      <c r="C5" s="323" t="s">
        <v>341</v>
      </c>
      <c r="D5" s="322"/>
      <c r="E5" s="322"/>
      <c r="F5" s="322"/>
      <c r="G5" s="322"/>
      <c r="H5" s="322"/>
      <c r="I5" s="322"/>
      <c r="J5" s="322"/>
      <c r="K5" s="322"/>
      <c r="L5" s="322"/>
      <c r="M5" s="322"/>
      <c r="N5" s="26"/>
    </row>
    <row r="6" spans="1:14">
      <c r="A6" s="27"/>
      <c r="B6" s="55" t="s">
        <v>218</v>
      </c>
      <c r="C6" s="176">
        <v>0.70833333333333337</v>
      </c>
      <c r="D6" s="227"/>
      <c r="E6" s="180"/>
      <c r="F6" s="332" t="s">
        <v>613</v>
      </c>
      <c r="G6" s="333"/>
      <c r="H6" s="228"/>
      <c r="I6" s="228"/>
      <c r="J6" s="228"/>
      <c r="K6" s="228"/>
      <c r="L6" s="228"/>
      <c r="M6" s="228"/>
      <c r="N6" s="34" t="s">
        <v>614</v>
      </c>
    </row>
    <row r="7" spans="1:14">
      <c r="A7" s="27"/>
      <c r="B7" s="55"/>
      <c r="C7" s="141">
        <v>0.75</v>
      </c>
      <c r="D7" s="229"/>
      <c r="E7" s="115"/>
      <c r="F7" s="323" t="s">
        <v>613</v>
      </c>
      <c r="G7" s="322"/>
      <c r="H7" s="110"/>
      <c r="I7" s="111"/>
      <c r="J7" s="89"/>
      <c r="K7" s="88"/>
      <c r="L7" s="89"/>
      <c r="M7" s="88"/>
      <c r="N7" s="26"/>
    </row>
    <row r="8" spans="1:14">
      <c r="A8" s="27"/>
      <c r="B8" s="68" t="s">
        <v>221</v>
      </c>
      <c r="C8" s="176">
        <v>0.70833333333333337</v>
      </c>
      <c r="D8" s="227"/>
      <c r="E8" s="180"/>
      <c r="F8" s="332" t="s">
        <v>613</v>
      </c>
      <c r="G8" s="333"/>
      <c r="H8" s="179"/>
      <c r="I8" s="181"/>
      <c r="J8" s="166"/>
      <c r="K8" s="167"/>
      <c r="L8" s="166"/>
      <c r="M8" s="167"/>
      <c r="N8" s="26"/>
    </row>
    <row r="9" spans="1:14">
      <c r="A9" s="27"/>
      <c r="B9" s="230"/>
      <c r="C9" s="231">
        <v>0.75</v>
      </c>
      <c r="D9" s="232"/>
      <c r="E9" s="233"/>
      <c r="F9" s="325" t="s">
        <v>613</v>
      </c>
      <c r="G9" s="326"/>
      <c r="H9" s="233"/>
      <c r="I9" s="233"/>
      <c r="J9" s="234"/>
      <c r="K9" s="234"/>
      <c r="L9" s="234"/>
      <c r="M9" s="234"/>
      <c r="N9" s="26"/>
    </row>
    <row r="10" spans="1:14">
      <c r="A10" s="27"/>
      <c r="B10" s="235"/>
      <c r="C10" s="131"/>
      <c r="D10" s="236"/>
      <c r="E10" s="133"/>
      <c r="F10" s="133"/>
      <c r="G10" s="133"/>
      <c r="H10" s="133"/>
      <c r="I10" s="133"/>
      <c r="N10" s="26"/>
    </row>
    <row r="11" spans="1:14">
      <c r="A11" s="30"/>
      <c r="B11" s="31">
        <v>0.81874999999999998</v>
      </c>
      <c r="C11" s="135" t="s">
        <v>270</v>
      </c>
      <c r="D11" s="136" t="s">
        <v>615</v>
      </c>
      <c r="E11" s="324" t="s">
        <v>616</v>
      </c>
      <c r="F11" s="320"/>
      <c r="G11" s="320"/>
      <c r="H11" s="320"/>
      <c r="I11" s="320"/>
      <c r="N11" s="26"/>
    </row>
    <row r="12" spans="1:14">
      <c r="A12" s="27"/>
      <c r="B12" s="98"/>
      <c r="C12" s="99" t="s">
        <v>208</v>
      </c>
      <c r="D12" s="225" t="s">
        <v>610</v>
      </c>
      <c r="E12" s="103" t="s">
        <v>210</v>
      </c>
      <c r="F12" s="103" t="s">
        <v>211</v>
      </c>
      <c r="G12" s="103" t="s">
        <v>210</v>
      </c>
      <c r="H12" s="139" t="s">
        <v>212</v>
      </c>
      <c r="I12" s="103" t="s">
        <v>210</v>
      </c>
      <c r="J12" s="226" t="s">
        <v>611</v>
      </c>
      <c r="K12" s="105" t="s">
        <v>210</v>
      </c>
      <c r="L12" s="226" t="s">
        <v>612</v>
      </c>
      <c r="M12" s="105" t="s">
        <v>210</v>
      </c>
      <c r="N12" s="26"/>
    </row>
    <row r="13" spans="1:14">
      <c r="A13" s="27"/>
      <c r="B13" s="45" t="s">
        <v>215</v>
      </c>
      <c r="C13" s="323" t="s">
        <v>341</v>
      </c>
      <c r="D13" s="322"/>
      <c r="E13" s="322"/>
      <c r="F13" s="322"/>
      <c r="G13" s="322"/>
      <c r="H13" s="322"/>
      <c r="I13" s="322"/>
      <c r="J13" s="322"/>
      <c r="K13" s="322"/>
      <c r="L13" s="322"/>
      <c r="M13" s="322"/>
      <c r="N13" s="26"/>
    </row>
    <row r="14" spans="1:14">
      <c r="A14" s="27"/>
      <c r="B14" s="55" t="s">
        <v>218</v>
      </c>
      <c r="C14" s="176">
        <v>0.70833333333333337</v>
      </c>
      <c r="D14" s="227"/>
      <c r="E14" s="180"/>
      <c r="F14" s="332" t="s">
        <v>613</v>
      </c>
      <c r="G14" s="333"/>
      <c r="H14" s="228"/>
      <c r="I14" s="228"/>
      <c r="J14" s="228"/>
      <c r="K14" s="228"/>
      <c r="L14" s="228"/>
      <c r="M14" s="228"/>
      <c r="N14" s="34" t="s">
        <v>614</v>
      </c>
    </row>
    <row r="15" spans="1:14">
      <c r="A15" s="27"/>
      <c r="B15" s="55"/>
      <c r="C15" s="141">
        <v>0.75</v>
      </c>
      <c r="D15" s="229"/>
      <c r="E15" s="115"/>
      <c r="F15" s="323" t="s">
        <v>613</v>
      </c>
      <c r="G15" s="322"/>
      <c r="H15" s="110"/>
      <c r="I15" s="111"/>
      <c r="J15" s="89"/>
      <c r="K15" s="88"/>
      <c r="L15" s="89"/>
      <c r="M15" s="88"/>
      <c r="N15" s="26"/>
    </row>
    <row r="16" spans="1:14">
      <c r="A16" s="27"/>
      <c r="B16" s="68" t="s">
        <v>221</v>
      </c>
      <c r="C16" s="176">
        <v>0.70833333333333337</v>
      </c>
      <c r="D16" s="227"/>
      <c r="E16" s="180"/>
      <c r="F16" s="332" t="s">
        <v>613</v>
      </c>
      <c r="G16" s="333"/>
      <c r="H16" s="179"/>
      <c r="I16" s="181"/>
      <c r="J16" s="166"/>
      <c r="K16" s="167"/>
      <c r="L16" s="166"/>
      <c r="M16" s="167"/>
      <c r="N16" s="26"/>
    </row>
    <row r="17" spans="1:14">
      <c r="A17" s="27"/>
      <c r="B17" s="230"/>
      <c r="C17" s="231">
        <v>0.75</v>
      </c>
      <c r="D17" s="232"/>
      <c r="E17" s="233"/>
      <c r="F17" s="325" t="s">
        <v>613</v>
      </c>
      <c r="G17" s="326"/>
      <c r="H17" s="233"/>
      <c r="I17" s="233"/>
      <c r="J17" s="234"/>
      <c r="K17" s="234"/>
      <c r="L17" s="234"/>
      <c r="M17" s="234"/>
      <c r="N17" s="26"/>
    </row>
    <row r="18" spans="1:14">
      <c r="A18" s="27"/>
      <c r="B18" s="237"/>
      <c r="C18" s="131"/>
      <c r="D18" s="238"/>
      <c r="E18" s="133"/>
      <c r="F18" s="133"/>
      <c r="G18" s="133"/>
      <c r="H18" s="133"/>
      <c r="I18" s="133"/>
      <c r="N18" s="26"/>
    </row>
    <row r="19" spans="1:14">
      <c r="A19" s="30"/>
      <c r="B19" s="31">
        <v>0.81944444444444442</v>
      </c>
      <c r="C19" s="135" t="s">
        <v>270</v>
      </c>
      <c r="D19" s="136" t="s">
        <v>617</v>
      </c>
      <c r="E19" s="324" t="s">
        <v>618</v>
      </c>
      <c r="F19" s="320"/>
      <c r="G19" s="320"/>
      <c r="H19" s="320"/>
      <c r="I19" s="320"/>
      <c r="N19" s="26"/>
    </row>
    <row r="20" spans="1:14">
      <c r="A20" s="27"/>
      <c r="B20" s="98"/>
      <c r="C20" s="99" t="s">
        <v>208</v>
      </c>
      <c r="D20" s="225" t="s">
        <v>610</v>
      </c>
      <c r="E20" s="103" t="s">
        <v>210</v>
      </c>
      <c r="F20" s="103" t="s">
        <v>211</v>
      </c>
      <c r="G20" s="103" t="s">
        <v>210</v>
      </c>
      <c r="H20" s="139" t="s">
        <v>212</v>
      </c>
      <c r="I20" s="103" t="s">
        <v>210</v>
      </c>
      <c r="J20" s="226" t="s">
        <v>611</v>
      </c>
      <c r="K20" s="105" t="s">
        <v>210</v>
      </c>
      <c r="L20" s="226" t="s">
        <v>612</v>
      </c>
      <c r="M20" s="105" t="s">
        <v>210</v>
      </c>
      <c r="N20" s="26"/>
    </row>
    <row r="21" spans="1:14">
      <c r="A21" s="27"/>
      <c r="B21" s="45" t="s">
        <v>215</v>
      </c>
      <c r="C21" s="323" t="s">
        <v>341</v>
      </c>
      <c r="D21" s="322"/>
      <c r="E21" s="322"/>
      <c r="F21" s="322"/>
      <c r="G21" s="322"/>
      <c r="H21" s="322"/>
      <c r="I21" s="322"/>
      <c r="J21" s="322"/>
      <c r="K21" s="322"/>
      <c r="L21" s="322"/>
      <c r="M21" s="322"/>
      <c r="N21" s="26"/>
    </row>
    <row r="22" spans="1:14">
      <c r="A22" s="27"/>
      <c r="B22" s="55" t="s">
        <v>218</v>
      </c>
      <c r="C22" s="176">
        <v>0.70833333333333337</v>
      </c>
      <c r="D22" s="227"/>
      <c r="E22" s="180"/>
      <c r="F22" s="332" t="s">
        <v>613</v>
      </c>
      <c r="G22" s="333"/>
      <c r="H22" s="228"/>
      <c r="I22" s="228"/>
      <c r="J22" s="228"/>
      <c r="K22" s="228"/>
      <c r="L22" s="228"/>
      <c r="M22" s="228"/>
      <c r="N22" s="34" t="s">
        <v>614</v>
      </c>
    </row>
    <row r="23" spans="1:14">
      <c r="A23" s="27"/>
      <c r="B23" s="55"/>
      <c r="C23" s="141">
        <v>0.75</v>
      </c>
      <c r="D23" s="229"/>
      <c r="E23" s="115"/>
      <c r="F23" s="323" t="s">
        <v>613</v>
      </c>
      <c r="G23" s="322"/>
      <c r="H23" s="110"/>
      <c r="I23" s="111"/>
      <c r="J23" s="89"/>
      <c r="K23" s="88"/>
      <c r="L23" s="89"/>
      <c r="M23" s="88"/>
      <c r="N23" s="26"/>
    </row>
    <row r="24" spans="1:14">
      <c r="A24" s="27"/>
      <c r="B24" s="68" t="s">
        <v>221</v>
      </c>
      <c r="C24" s="176">
        <v>0.70833333333333337</v>
      </c>
      <c r="D24" s="227"/>
      <c r="E24" s="180"/>
      <c r="F24" s="332" t="s">
        <v>613</v>
      </c>
      <c r="G24" s="333"/>
      <c r="H24" s="179"/>
      <c r="I24" s="181"/>
      <c r="J24" s="166"/>
      <c r="K24" s="167"/>
      <c r="L24" s="166"/>
      <c r="M24" s="167"/>
      <c r="N24" s="26"/>
    </row>
    <row r="25" spans="1:14">
      <c r="A25" s="27"/>
      <c r="B25" s="230"/>
      <c r="C25" s="231">
        <v>0.75</v>
      </c>
      <c r="D25" s="232"/>
      <c r="E25" s="233"/>
      <c r="F25" s="325" t="s">
        <v>613</v>
      </c>
      <c r="G25" s="326"/>
      <c r="H25" s="233"/>
      <c r="I25" s="233"/>
      <c r="J25" s="234"/>
      <c r="K25" s="234"/>
      <c r="L25" s="234"/>
      <c r="M25" s="234"/>
      <c r="N25" s="26"/>
    </row>
    <row r="26" spans="1:14">
      <c r="A26" s="27"/>
      <c r="B26" s="237"/>
      <c r="C26" s="131"/>
      <c r="D26" s="238"/>
      <c r="E26" s="133"/>
      <c r="F26" s="133"/>
      <c r="G26" s="133"/>
      <c r="H26" s="133"/>
      <c r="I26" s="133"/>
      <c r="N26" s="26"/>
    </row>
    <row r="27" spans="1:14">
      <c r="A27" s="30"/>
      <c r="B27" s="31">
        <v>0.82638888888888884</v>
      </c>
      <c r="C27" s="135" t="s">
        <v>619</v>
      </c>
      <c r="D27" s="136" t="s">
        <v>620</v>
      </c>
      <c r="E27" s="324" t="s">
        <v>621</v>
      </c>
      <c r="F27" s="320"/>
      <c r="G27" s="320"/>
      <c r="H27" s="320"/>
      <c r="I27" s="320"/>
      <c r="N27" s="26"/>
    </row>
    <row r="28" spans="1:14">
      <c r="A28" s="27"/>
      <c r="B28" s="98"/>
      <c r="C28" s="99" t="s">
        <v>208</v>
      </c>
      <c r="D28" s="225" t="s">
        <v>610</v>
      </c>
      <c r="E28" s="103" t="s">
        <v>210</v>
      </c>
      <c r="F28" s="103" t="s">
        <v>211</v>
      </c>
      <c r="G28" s="103" t="s">
        <v>210</v>
      </c>
      <c r="H28" s="139" t="s">
        <v>212</v>
      </c>
      <c r="I28" s="103" t="s">
        <v>210</v>
      </c>
      <c r="J28" s="226" t="s">
        <v>611</v>
      </c>
      <c r="K28" s="105" t="s">
        <v>210</v>
      </c>
      <c r="L28" s="226" t="s">
        <v>612</v>
      </c>
      <c r="M28" s="105" t="s">
        <v>210</v>
      </c>
      <c r="N28" s="26"/>
    </row>
    <row r="29" spans="1:14">
      <c r="A29" s="27"/>
      <c r="B29" s="45" t="s">
        <v>215</v>
      </c>
      <c r="C29" s="323" t="s">
        <v>341</v>
      </c>
      <c r="D29" s="322"/>
      <c r="E29" s="322"/>
      <c r="F29" s="322"/>
      <c r="G29" s="322"/>
      <c r="H29" s="322"/>
      <c r="I29" s="322"/>
      <c r="J29" s="322"/>
      <c r="K29" s="322"/>
      <c r="L29" s="322"/>
      <c r="M29" s="322"/>
      <c r="N29" s="26"/>
    </row>
    <row r="30" spans="1:14">
      <c r="A30" s="27"/>
      <c r="B30" s="55" t="s">
        <v>218</v>
      </c>
      <c r="C30" s="176">
        <v>0.70833333333333337</v>
      </c>
      <c r="D30" s="227"/>
      <c r="E30" s="180"/>
      <c r="F30" s="332" t="s">
        <v>613</v>
      </c>
      <c r="G30" s="333"/>
      <c r="H30" s="228"/>
      <c r="I30" s="228"/>
      <c r="J30" s="228"/>
      <c r="K30" s="228"/>
      <c r="L30" s="228"/>
      <c r="M30" s="228"/>
      <c r="N30" s="34" t="s">
        <v>614</v>
      </c>
    </row>
    <row r="31" spans="1:14">
      <c r="A31" s="27"/>
      <c r="B31" s="55"/>
      <c r="C31" s="141">
        <v>0.75</v>
      </c>
      <c r="D31" s="229"/>
      <c r="E31" s="115"/>
      <c r="F31" s="323" t="s">
        <v>613</v>
      </c>
      <c r="G31" s="322"/>
      <c r="H31" s="110"/>
      <c r="I31" s="111"/>
      <c r="J31" s="89"/>
      <c r="K31" s="88"/>
      <c r="L31" s="89"/>
      <c r="M31" s="88"/>
      <c r="N31" s="26"/>
    </row>
    <row r="32" spans="1:14">
      <c r="A32" s="27"/>
      <c r="B32" s="68" t="s">
        <v>221</v>
      </c>
      <c r="C32" s="176">
        <v>0.70833333333333337</v>
      </c>
      <c r="D32" s="227"/>
      <c r="E32" s="180"/>
      <c r="F32" s="332" t="s">
        <v>613</v>
      </c>
      <c r="G32" s="333"/>
      <c r="H32" s="179"/>
      <c r="I32" s="181"/>
      <c r="J32" s="166"/>
      <c r="K32" s="167"/>
      <c r="L32" s="166"/>
      <c r="M32" s="167"/>
      <c r="N32" s="26"/>
    </row>
    <row r="33" spans="1:14">
      <c r="A33" s="27"/>
      <c r="B33" s="230"/>
      <c r="C33" s="231">
        <v>0.75</v>
      </c>
      <c r="D33" s="232"/>
      <c r="E33" s="233"/>
      <c r="F33" s="325" t="s">
        <v>613</v>
      </c>
      <c r="G33" s="326"/>
      <c r="H33" s="233"/>
      <c r="I33" s="233"/>
      <c r="J33" s="234"/>
      <c r="K33" s="234"/>
      <c r="L33" s="234"/>
      <c r="M33" s="234"/>
      <c r="N33" s="26"/>
    </row>
    <row r="34" spans="1:14">
      <c r="A34" s="27"/>
      <c r="B34" s="237"/>
      <c r="C34" s="131"/>
      <c r="D34" s="238"/>
      <c r="E34" s="133"/>
      <c r="F34" s="133"/>
      <c r="G34" s="133"/>
      <c r="H34" s="133"/>
      <c r="I34" s="133"/>
      <c r="N34" s="26"/>
    </row>
    <row r="35" spans="1:14">
      <c r="A35" s="30"/>
      <c r="B35" s="31">
        <v>0.82916666666666672</v>
      </c>
      <c r="C35" s="135" t="s">
        <v>619</v>
      </c>
      <c r="D35" s="136" t="s">
        <v>622</v>
      </c>
      <c r="E35" s="324" t="s">
        <v>623</v>
      </c>
      <c r="F35" s="320"/>
      <c r="G35" s="320"/>
      <c r="H35" s="320"/>
      <c r="I35" s="320"/>
      <c r="N35" s="26"/>
    </row>
    <row r="36" spans="1:14">
      <c r="A36" s="27"/>
      <c r="B36" s="98"/>
      <c r="C36" s="99" t="s">
        <v>208</v>
      </c>
      <c r="D36" s="225" t="s">
        <v>610</v>
      </c>
      <c r="E36" s="103" t="s">
        <v>210</v>
      </c>
      <c r="F36" s="103" t="s">
        <v>211</v>
      </c>
      <c r="G36" s="103" t="s">
        <v>210</v>
      </c>
      <c r="H36" s="139" t="s">
        <v>212</v>
      </c>
      <c r="I36" s="103" t="s">
        <v>210</v>
      </c>
      <c r="J36" s="226" t="s">
        <v>611</v>
      </c>
      <c r="K36" s="105" t="s">
        <v>210</v>
      </c>
      <c r="L36" s="226" t="s">
        <v>612</v>
      </c>
      <c r="M36" s="105" t="s">
        <v>210</v>
      </c>
      <c r="N36" s="26"/>
    </row>
    <row r="37" spans="1:14">
      <c r="A37" s="27"/>
      <c r="B37" s="45" t="s">
        <v>215</v>
      </c>
      <c r="C37" s="323" t="s">
        <v>341</v>
      </c>
      <c r="D37" s="322"/>
      <c r="E37" s="322"/>
      <c r="F37" s="322"/>
      <c r="G37" s="322"/>
      <c r="H37" s="322"/>
      <c r="I37" s="322"/>
      <c r="J37" s="322"/>
      <c r="K37" s="322"/>
      <c r="L37" s="322"/>
      <c r="M37" s="322"/>
      <c r="N37" s="26"/>
    </row>
    <row r="38" spans="1:14">
      <c r="A38" s="27"/>
      <c r="B38" s="55" t="s">
        <v>218</v>
      </c>
      <c r="C38" s="176">
        <v>0.70833333333333337</v>
      </c>
      <c r="D38" s="227"/>
      <c r="E38" s="180"/>
      <c r="F38" s="332" t="s">
        <v>613</v>
      </c>
      <c r="G38" s="333"/>
      <c r="H38" s="228"/>
      <c r="I38" s="228"/>
      <c r="J38" s="228"/>
      <c r="K38" s="228"/>
      <c r="L38" s="228"/>
      <c r="M38" s="228"/>
      <c r="N38" s="34" t="s">
        <v>614</v>
      </c>
    </row>
    <row r="39" spans="1:14">
      <c r="A39" s="27"/>
      <c r="B39" s="55"/>
      <c r="C39" s="141">
        <v>0.75</v>
      </c>
      <c r="D39" s="229"/>
      <c r="E39" s="115"/>
      <c r="F39" s="323" t="s">
        <v>613</v>
      </c>
      <c r="G39" s="322"/>
      <c r="H39" s="110"/>
      <c r="I39" s="111"/>
      <c r="J39" s="89"/>
      <c r="K39" s="88"/>
      <c r="L39" s="89"/>
      <c r="M39" s="88"/>
      <c r="N39" s="26"/>
    </row>
    <row r="40" spans="1:14">
      <c r="A40" s="27"/>
      <c r="B40" s="68" t="s">
        <v>221</v>
      </c>
      <c r="C40" s="176">
        <v>0.70833333333333337</v>
      </c>
      <c r="D40" s="227"/>
      <c r="E40" s="180"/>
      <c r="F40" s="332" t="s">
        <v>613</v>
      </c>
      <c r="G40" s="333"/>
      <c r="H40" s="179"/>
      <c r="I40" s="181"/>
      <c r="J40" s="166"/>
      <c r="K40" s="167"/>
      <c r="L40" s="166"/>
      <c r="M40" s="167"/>
      <c r="N40" s="26"/>
    </row>
    <row r="41" spans="1:14">
      <c r="A41" s="27"/>
      <c r="B41" s="230"/>
      <c r="C41" s="231">
        <v>0.75</v>
      </c>
      <c r="D41" s="232"/>
      <c r="E41" s="233"/>
      <c r="F41" s="325" t="s">
        <v>613</v>
      </c>
      <c r="G41" s="326"/>
      <c r="H41" s="233"/>
      <c r="I41" s="233"/>
      <c r="J41" s="234"/>
      <c r="K41" s="234"/>
      <c r="L41" s="234"/>
      <c r="M41" s="234"/>
      <c r="N41" s="26"/>
    </row>
    <row r="42" spans="1:14">
      <c r="A42" s="27"/>
      <c r="B42" s="237"/>
      <c r="C42" s="131"/>
      <c r="D42" s="238"/>
      <c r="E42" s="133"/>
      <c r="F42" s="133"/>
      <c r="G42" s="133"/>
      <c r="H42" s="133"/>
      <c r="I42" s="133"/>
      <c r="N42" s="26"/>
    </row>
    <row r="43" spans="1:14">
      <c r="A43" s="30"/>
      <c r="B43" s="31">
        <v>0.83333333333333337</v>
      </c>
      <c r="C43" s="135" t="s">
        <v>619</v>
      </c>
      <c r="D43" s="136" t="s">
        <v>624</v>
      </c>
      <c r="E43" s="324" t="s">
        <v>625</v>
      </c>
      <c r="F43" s="320"/>
      <c r="G43" s="320"/>
      <c r="H43" s="320"/>
      <c r="I43" s="320"/>
      <c r="N43" s="26"/>
    </row>
    <row r="44" spans="1:14">
      <c r="A44" s="235"/>
      <c r="B44" s="98"/>
      <c r="C44" s="99" t="s">
        <v>208</v>
      </c>
      <c r="D44" s="225" t="s">
        <v>610</v>
      </c>
      <c r="E44" s="103" t="s">
        <v>210</v>
      </c>
      <c r="F44" s="103" t="s">
        <v>211</v>
      </c>
      <c r="G44" s="103" t="s">
        <v>210</v>
      </c>
      <c r="H44" s="139" t="s">
        <v>212</v>
      </c>
      <c r="I44" s="103" t="s">
        <v>210</v>
      </c>
      <c r="J44" s="226" t="s">
        <v>611</v>
      </c>
      <c r="K44" s="105" t="s">
        <v>210</v>
      </c>
      <c r="L44" s="226" t="s">
        <v>612</v>
      </c>
      <c r="M44" s="105" t="s">
        <v>210</v>
      </c>
      <c r="N44" s="26"/>
    </row>
    <row r="45" spans="1:14">
      <c r="A45" s="235"/>
      <c r="B45" s="45" t="s">
        <v>215</v>
      </c>
      <c r="C45" s="323" t="s">
        <v>341</v>
      </c>
      <c r="D45" s="322"/>
      <c r="E45" s="322"/>
      <c r="F45" s="322"/>
      <c r="G45" s="322"/>
      <c r="H45" s="322"/>
      <c r="I45" s="322"/>
      <c r="J45" s="322"/>
      <c r="K45" s="322"/>
      <c r="L45" s="322"/>
      <c r="M45" s="322"/>
      <c r="N45" s="26"/>
    </row>
    <row r="46" spans="1:14">
      <c r="A46" s="235"/>
      <c r="B46" s="55" t="s">
        <v>218</v>
      </c>
      <c r="C46" s="176">
        <v>0.70833333333333337</v>
      </c>
      <c r="D46" s="227"/>
      <c r="E46" s="180"/>
      <c r="F46" s="332" t="s">
        <v>613</v>
      </c>
      <c r="G46" s="333"/>
      <c r="H46" s="228"/>
      <c r="I46" s="228"/>
      <c r="J46" s="228"/>
      <c r="K46" s="228"/>
      <c r="L46" s="228"/>
      <c r="M46" s="228"/>
      <c r="N46" s="34" t="s">
        <v>614</v>
      </c>
    </row>
    <row r="47" spans="1:14">
      <c r="A47" s="235"/>
      <c r="B47" s="55"/>
      <c r="C47" s="141">
        <v>0.75</v>
      </c>
      <c r="D47" s="229"/>
      <c r="E47" s="115"/>
      <c r="F47" s="323" t="s">
        <v>613</v>
      </c>
      <c r="G47" s="322"/>
      <c r="H47" s="114"/>
      <c r="I47" s="60"/>
      <c r="J47" s="116"/>
      <c r="K47" s="117"/>
      <c r="L47" s="116"/>
      <c r="M47" s="117"/>
      <c r="N47" s="26"/>
    </row>
    <row r="48" spans="1:14">
      <c r="A48" s="235"/>
      <c r="B48" s="55"/>
      <c r="C48" s="141">
        <v>0.79166666666666663</v>
      </c>
      <c r="D48" s="229"/>
      <c r="E48" s="115"/>
      <c r="F48" s="323" t="s">
        <v>613</v>
      </c>
      <c r="G48" s="322"/>
      <c r="H48" s="114"/>
      <c r="I48" s="60"/>
      <c r="J48" s="116"/>
      <c r="K48" s="117"/>
      <c r="L48" s="116"/>
      <c r="M48" s="117"/>
      <c r="N48" s="26"/>
    </row>
    <row r="49" spans="1:14">
      <c r="A49" s="235"/>
      <c r="B49" s="68" t="s">
        <v>221</v>
      </c>
      <c r="C49" s="176">
        <v>0.70833333333333337</v>
      </c>
      <c r="D49" s="227"/>
      <c r="E49" s="180"/>
      <c r="F49" s="332" t="s">
        <v>613</v>
      </c>
      <c r="G49" s="333"/>
      <c r="H49" s="179"/>
      <c r="I49" s="181"/>
      <c r="J49" s="166"/>
      <c r="K49" s="167"/>
      <c r="L49" s="166"/>
      <c r="M49" s="167"/>
      <c r="N49" s="26"/>
    </row>
    <row r="50" spans="1:14">
      <c r="A50" s="27"/>
      <c r="B50" s="239"/>
      <c r="C50" s="240">
        <v>0.75</v>
      </c>
      <c r="D50" s="236"/>
      <c r="E50" s="133"/>
      <c r="F50" s="323" t="s">
        <v>613</v>
      </c>
      <c r="G50" s="322"/>
      <c r="H50" s="133"/>
      <c r="I50" s="133"/>
      <c r="N50" s="26"/>
    </row>
    <row r="51" spans="1:14">
      <c r="A51" s="27"/>
      <c r="B51" s="230"/>
      <c r="C51" s="222">
        <v>0.79166666666666663</v>
      </c>
      <c r="D51" s="232"/>
      <c r="E51" s="233"/>
      <c r="F51" s="325" t="s">
        <v>613</v>
      </c>
      <c r="G51" s="326"/>
      <c r="H51" s="233"/>
      <c r="I51" s="233"/>
      <c r="J51" s="234"/>
      <c r="K51" s="234"/>
      <c r="L51" s="234"/>
      <c r="M51" s="234"/>
      <c r="N51" s="26"/>
    </row>
    <row r="52" spans="1:14">
      <c r="A52" s="27"/>
      <c r="B52" s="237"/>
      <c r="C52" s="131"/>
      <c r="D52" s="238"/>
      <c r="E52" s="133"/>
      <c r="F52" s="133"/>
      <c r="G52" s="133"/>
      <c r="H52" s="133"/>
      <c r="I52" s="133"/>
      <c r="N52" s="26"/>
    </row>
    <row r="53" spans="1:14">
      <c r="A53" s="30"/>
      <c r="B53" s="31">
        <v>0.83958333333333335</v>
      </c>
      <c r="C53" s="135" t="s">
        <v>619</v>
      </c>
      <c r="D53" s="136" t="s">
        <v>626</v>
      </c>
      <c r="E53" s="324" t="s">
        <v>627</v>
      </c>
      <c r="F53" s="320"/>
      <c r="G53" s="320"/>
      <c r="H53" s="320"/>
      <c r="I53" s="320"/>
      <c r="N53" s="26"/>
    </row>
    <row r="54" spans="1:14">
      <c r="A54" s="27"/>
      <c r="B54" s="98"/>
      <c r="C54" s="99" t="s">
        <v>208</v>
      </c>
      <c r="D54" s="225" t="s">
        <v>610</v>
      </c>
      <c r="E54" s="103" t="s">
        <v>210</v>
      </c>
      <c r="F54" s="103" t="s">
        <v>211</v>
      </c>
      <c r="G54" s="103" t="s">
        <v>210</v>
      </c>
      <c r="H54" s="139" t="s">
        <v>212</v>
      </c>
      <c r="I54" s="103" t="s">
        <v>210</v>
      </c>
      <c r="J54" s="226" t="s">
        <v>611</v>
      </c>
      <c r="K54" s="105" t="s">
        <v>210</v>
      </c>
      <c r="L54" s="226" t="s">
        <v>612</v>
      </c>
      <c r="M54" s="105" t="s">
        <v>210</v>
      </c>
      <c r="N54" s="26"/>
    </row>
    <row r="55" spans="1:14">
      <c r="A55" s="27"/>
      <c r="B55" s="45" t="s">
        <v>215</v>
      </c>
      <c r="C55" s="323" t="s">
        <v>341</v>
      </c>
      <c r="D55" s="322"/>
      <c r="E55" s="322"/>
      <c r="F55" s="322"/>
      <c r="G55" s="322"/>
      <c r="H55" s="322"/>
      <c r="I55" s="322"/>
      <c r="J55" s="322"/>
      <c r="K55" s="322"/>
      <c r="L55" s="322"/>
      <c r="M55" s="322"/>
      <c r="N55" s="26"/>
    </row>
    <row r="56" spans="1:14">
      <c r="A56" s="27"/>
      <c r="B56" s="55" t="s">
        <v>218</v>
      </c>
      <c r="C56" s="176">
        <v>0.70833333333333337</v>
      </c>
      <c r="D56" s="227"/>
      <c r="E56" s="180"/>
      <c r="F56" s="332" t="s">
        <v>613</v>
      </c>
      <c r="G56" s="333"/>
      <c r="H56" s="228"/>
      <c r="I56" s="228"/>
      <c r="J56" s="228"/>
      <c r="K56" s="228"/>
      <c r="L56" s="228"/>
      <c r="M56" s="228"/>
      <c r="N56" s="34" t="s">
        <v>614</v>
      </c>
    </row>
    <row r="57" spans="1:14">
      <c r="A57" s="27"/>
      <c r="B57" s="55"/>
      <c r="C57" s="141">
        <v>0.75</v>
      </c>
      <c r="D57" s="229"/>
      <c r="E57" s="115"/>
      <c r="F57" s="323" t="s">
        <v>613</v>
      </c>
      <c r="G57" s="322"/>
      <c r="H57" s="114"/>
      <c r="I57" s="60"/>
      <c r="J57" s="116"/>
      <c r="K57" s="117"/>
      <c r="L57" s="116"/>
      <c r="M57" s="117"/>
      <c r="N57" s="26"/>
    </row>
    <row r="58" spans="1:14">
      <c r="A58" s="27"/>
      <c r="B58" s="55"/>
      <c r="C58" s="141">
        <v>0.79166666666666663</v>
      </c>
      <c r="D58" s="229"/>
      <c r="E58" s="115"/>
      <c r="F58" s="323" t="s">
        <v>613</v>
      </c>
      <c r="G58" s="322"/>
      <c r="H58" s="114"/>
      <c r="I58" s="60"/>
      <c r="J58" s="116"/>
      <c r="K58" s="117"/>
      <c r="L58" s="116"/>
      <c r="M58" s="117"/>
      <c r="N58" s="26"/>
    </row>
    <row r="59" spans="1:14">
      <c r="A59" s="27"/>
      <c r="B59" s="68" t="s">
        <v>221</v>
      </c>
      <c r="C59" s="176">
        <v>0.70833333333333337</v>
      </c>
      <c r="D59" s="227"/>
      <c r="E59" s="180"/>
      <c r="F59" s="332" t="s">
        <v>613</v>
      </c>
      <c r="G59" s="333"/>
      <c r="H59" s="179"/>
      <c r="I59" s="181"/>
      <c r="J59" s="166"/>
      <c r="K59" s="167"/>
      <c r="L59" s="166"/>
      <c r="M59" s="167"/>
      <c r="N59" s="26"/>
    </row>
    <row r="60" spans="1:14">
      <c r="A60" s="27"/>
      <c r="B60" s="239"/>
      <c r="C60" s="240">
        <v>0.75</v>
      </c>
      <c r="D60" s="236"/>
      <c r="E60" s="133"/>
      <c r="F60" s="323" t="s">
        <v>613</v>
      </c>
      <c r="G60" s="322"/>
      <c r="H60" s="133"/>
      <c r="I60" s="133"/>
      <c r="N60" s="26"/>
    </row>
    <row r="61" spans="1:14">
      <c r="A61" s="27"/>
      <c r="B61" s="230"/>
      <c r="C61" s="222">
        <v>0.79166666666666663</v>
      </c>
      <c r="D61" s="232"/>
      <c r="E61" s="233"/>
      <c r="F61" s="325" t="s">
        <v>613</v>
      </c>
      <c r="G61" s="326"/>
      <c r="H61" s="233"/>
      <c r="I61" s="233"/>
      <c r="J61" s="234"/>
      <c r="K61" s="234"/>
      <c r="L61" s="234"/>
      <c r="M61" s="234"/>
      <c r="N61" s="26"/>
    </row>
    <row r="62" spans="1:14">
      <c r="A62" s="27"/>
      <c r="B62" s="237"/>
      <c r="C62" s="131"/>
      <c r="D62" s="238"/>
      <c r="E62" s="133"/>
      <c r="F62" s="133"/>
      <c r="G62" s="133"/>
      <c r="H62" s="133"/>
      <c r="I62" s="133"/>
      <c r="N62" s="26"/>
    </row>
    <row r="63" spans="1:14">
      <c r="A63" s="30"/>
      <c r="B63" s="31">
        <v>0.83958333333333335</v>
      </c>
      <c r="C63" s="135" t="s">
        <v>619</v>
      </c>
      <c r="D63" s="136" t="s">
        <v>624</v>
      </c>
      <c r="E63" s="324" t="s">
        <v>628</v>
      </c>
      <c r="F63" s="320"/>
      <c r="G63" s="320"/>
      <c r="H63" s="320"/>
      <c r="I63" s="320"/>
      <c r="N63" s="26"/>
    </row>
    <row r="64" spans="1:14">
      <c r="A64" s="27"/>
      <c r="B64" s="98"/>
      <c r="C64" s="99" t="s">
        <v>208</v>
      </c>
      <c r="D64" s="225" t="s">
        <v>610</v>
      </c>
      <c r="E64" s="103" t="s">
        <v>210</v>
      </c>
      <c r="F64" s="103" t="s">
        <v>211</v>
      </c>
      <c r="G64" s="103" t="s">
        <v>210</v>
      </c>
      <c r="H64" s="139" t="s">
        <v>212</v>
      </c>
      <c r="I64" s="103" t="s">
        <v>210</v>
      </c>
      <c r="J64" s="226" t="s">
        <v>611</v>
      </c>
      <c r="K64" s="105" t="s">
        <v>210</v>
      </c>
      <c r="L64" s="226" t="s">
        <v>612</v>
      </c>
      <c r="M64" s="105" t="s">
        <v>210</v>
      </c>
      <c r="N64" s="26"/>
    </row>
    <row r="65" spans="1:14">
      <c r="A65" s="27"/>
      <c r="B65" s="45" t="s">
        <v>215</v>
      </c>
      <c r="C65" s="323" t="s">
        <v>341</v>
      </c>
      <c r="D65" s="322"/>
      <c r="E65" s="322"/>
      <c r="F65" s="322"/>
      <c r="G65" s="322"/>
      <c r="H65" s="322"/>
      <c r="I65" s="322"/>
      <c r="J65" s="322"/>
      <c r="K65" s="322"/>
      <c r="L65" s="322"/>
      <c r="M65" s="322"/>
      <c r="N65" s="26"/>
    </row>
    <row r="66" spans="1:14">
      <c r="A66" s="27"/>
      <c r="B66" s="55" t="s">
        <v>218</v>
      </c>
      <c r="C66" s="176">
        <v>0.70833333333333337</v>
      </c>
      <c r="D66" s="227"/>
      <c r="E66" s="180"/>
      <c r="F66" s="332" t="s">
        <v>613</v>
      </c>
      <c r="G66" s="333"/>
      <c r="H66" s="228"/>
      <c r="I66" s="228"/>
      <c r="J66" s="228"/>
      <c r="K66" s="228"/>
      <c r="L66" s="228"/>
      <c r="M66" s="228"/>
      <c r="N66" s="34" t="s">
        <v>614</v>
      </c>
    </row>
    <row r="67" spans="1:14">
      <c r="A67" s="27"/>
      <c r="B67" s="55"/>
      <c r="C67" s="141">
        <v>0.75</v>
      </c>
      <c r="D67" s="229"/>
      <c r="E67" s="115"/>
      <c r="F67" s="323" t="s">
        <v>613</v>
      </c>
      <c r="G67" s="322"/>
      <c r="H67" s="114"/>
      <c r="I67" s="60"/>
      <c r="J67" s="116"/>
      <c r="K67" s="117"/>
      <c r="L67" s="116"/>
      <c r="M67" s="117"/>
      <c r="N67" s="26"/>
    </row>
    <row r="68" spans="1:14">
      <c r="A68" s="27"/>
      <c r="B68" s="55"/>
      <c r="C68" s="141">
        <v>0.79166666666666663</v>
      </c>
      <c r="D68" s="229"/>
      <c r="E68" s="115"/>
      <c r="F68" s="323" t="s">
        <v>613</v>
      </c>
      <c r="G68" s="322"/>
      <c r="H68" s="114"/>
      <c r="I68" s="60"/>
      <c r="J68" s="116"/>
      <c r="K68" s="117"/>
      <c r="L68" s="116"/>
      <c r="M68" s="117"/>
      <c r="N68" s="26"/>
    </row>
    <row r="69" spans="1:14">
      <c r="A69" s="27"/>
      <c r="B69" s="68" t="s">
        <v>221</v>
      </c>
      <c r="C69" s="176">
        <v>0.70833333333333337</v>
      </c>
      <c r="D69" s="227"/>
      <c r="E69" s="180"/>
      <c r="F69" s="332" t="s">
        <v>613</v>
      </c>
      <c r="G69" s="333"/>
      <c r="H69" s="179"/>
      <c r="I69" s="181"/>
      <c r="J69" s="166"/>
      <c r="K69" s="167"/>
      <c r="L69" s="166"/>
      <c r="M69" s="167"/>
      <c r="N69" s="26"/>
    </row>
    <row r="70" spans="1:14">
      <c r="A70" s="27"/>
      <c r="B70" s="239"/>
      <c r="C70" s="240">
        <v>0.75</v>
      </c>
      <c r="D70" s="236"/>
      <c r="E70" s="133"/>
      <c r="F70" s="323" t="s">
        <v>613</v>
      </c>
      <c r="G70" s="322"/>
      <c r="H70" s="133"/>
      <c r="I70" s="133"/>
      <c r="N70" s="26"/>
    </row>
    <row r="71" spans="1:14">
      <c r="A71" s="27"/>
      <c r="B71" s="230"/>
      <c r="C71" s="222">
        <v>0.79166666666666663</v>
      </c>
      <c r="D71" s="232"/>
      <c r="E71" s="233"/>
      <c r="F71" s="325" t="s">
        <v>613</v>
      </c>
      <c r="G71" s="326"/>
      <c r="H71" s="233"/>
      <c r="I71" s="233"/>
      <c r="J71" s="234"/>
      <c r="K71" s="234"/>
      <c r="L71" s="234"/>
      <c r="M71" s="234"/>
      <c r="N71" s="26"/>
    </row>
    <row r="72" spans="1:14">
      <c r="A72" s="27"/>
      <c r="B72" s="237"/>
      <c r="C72" s="131"/>
      <c r="D72" s="238"/>
      <c r="E72" s="133"/>
      <c r="F72" s="133"/>
      <c r="G72" s="133"/>
      <c r="H72" s="133"/>
      <c r="I72" s="133"/>
      <c r="N72" s="26"/>
    </row>
    <row r="73" spans="1:14">
      <c r="A73" s="30"/>
      <c r="B73" s="31">
        <v>0.84513888888888888</v>
      </c>
      <c r="C73" s="135" t="s">
        <v>629</v>
      </c>
      <c r="D73" s="136" t="s">
        <v>630</v>
      </c>
      <c r="E73" s="324" t="s">
        <v>631</v>
      </c>
      <c r="F73" s="320"/>
      <c r="G73" s="320"/>
      <c r="H73" s="320"/>
      <c r="I73" s="320"/>
      <c r="N73" s="26"/>
    </row>
    <row r="74" spans="1:14">
      <c r="A74" s="27"/>
      <c r="B74" s="98"/>
      <c r="C74" s="99" t="s">
        <v>208</v>
      </c>
      <c r="D74" s="225" t="s">
        <v>610</v>
      </c>
      <c r="E74" s="103" t="s">
        <v>210</v>
      </c>
      <c r="F74" s="103" t="s">
        <v>211</v>
      </c>
      <c r="G74" s="103" t="s">
        <v>210</v>
      </c>
      <c r="H74" s="139" t="s">
        <v>212</v>
      </c>
      <c r="I74" s="103" t="s">
        <v>210</v>
      </c>
      <c r="J74" s="226" t="s">
        <v>611</v>
      </c>
      <c r="K74" s="105" t="s">
        <v>210</v>
      </c>
      <c r="L74" s="226" t="s">
        <v>612</v>
      </c>
      <c r="M74" s="105" t="s">
        <v>210</v>
      </c>
      <c r="N74" s="26"/>
    </row>
    <row r="75" spans="1:14">
      <c r="A75" s="27"/>
      <c r="B75" s="45" t="s">
        <v>215</v>
      </c>
      <c r="C75" s="323" t="s">
        <v>341</v>
      </c>
      <c r="D75" s="322"/>
      <c r="E75" s="322"/>
      <c r="F75" s="322"/>
      <c r="G75" s="322"/>
      <c r="H75" s="322"/>
      <c r="I75" s="322"/>
      <c r="J75" s="322"/>
      <c r="K75" s="322"/>
      <c r="L75" s="322"/>
      <c r="M75" s="322"/>
      <c r="N75" s="26"/>
    </row>
    <row r="76" spans="1:14">
      <c r="A76" s="27"/>
      <c r="B76" s="55" t="s">
        <v>218</v>
      </c>
      <c r="C76" s="176">
        <v>0.70833333333333337</v>
      </c>
      <c r="D76" s="227"/>
      <c r="E76" s="180"/>
      <c r="F76" s="332" t="s">
        <v>613</v>
      </c>
      <c r="G76" s="333"/>
      <c r="H76" s="228"/>
      <c r="I76" s="228"/>
      <c r="J76" s="228"/>
      <c r="K76" s="228"/>
      <c r="L76" s="228"/>
      <c r="M76" s="228"/>
      <c r="N76" s="34" t="s">
        <v>614</v>
      </c>
    </row>
    <row r="77" spans="1:14">
      <c r="A77" s="27"/>
      <c r="B77" s="55"/>
      <c r="C77" s="141">
        <v>0.75</v>
      </c>
      <c r="D77" s="229"/>
      <c r="E77" s="115"/>
      <c r="F77" s="323" t="s">
        <v>613</v>
      </c>
      <c r="G77" s="322"/>
      <c r="H77" s="114"/>
      <c r="I77" s="60"/>
      <c r="J77" s="116"/>
      <c r="K77" s="117"/>
      <c r="L77" s="116"/>
      <c r="M77" s="117"/>
      <c r="N77" s="26"/>
    </row>
    <row r="78" spans="1:14">
      <c r="A78" s="27"/>
      <c r="B78" s="55"/>
      <c r="C78" s="141">
        <v>0.79166666666666663</v>
      </c>
      <c r="D78" s="229"/>
      <c r="E78" s="115"/>
      <c r="F78" s="323" t="s">
        <v>613</v>
      </c>
      <c r="G78" s="322"/>
      <c r="H78" s="114"/>
      <c r="I78" s="60"/>
      <c r="J78" s="116"/>
      <c r="K78" s="117"/>
      <c r="L78" s="116"/>
      <c r="M78" s="117"/>
      <c r="N78" s="26"/>
    </row>
    <row r="79" spans="1:14">
      <c r="A79" s="27"/>
      <c r="B79" s="68" t="s">
        <v>221</v>
      </c>
      <c r="C79" s="176">
        <v>0.70833333333333337</v>
      </c>
      <c r="D79" s="227"/>
      <c r="E79" s="180"/>
      <c r="F79" s="332" t="s">
        <v>613</v>
      </c>
      <c r="G79" s="333"/>
      <c r="H79" s="179"/>
      <c r="I79" s="181"/>
      <c r="J79" s="166"/>
      <c r="K79" s="167"/>
      <c r="L79" s="166"/>
      <c r="M79" s="167"/>
      <c r="N79" s="26"/>
    </row>
    <row r="80" spans="1:14">
      <c r="A80" s="27"/>
      <c r="B80" s="239"/>
      <c r="C80" s="240">
        <v>0.75</v>
      </c>
      <c r="D80" s="236"/>
      <c r="E80" s="133"/>
      <c r="F80" s="323" t="s">
        <v>613</v>
      </c>
      <c r="G80" s="322"/>
      <c r="H80" s="133"/>
      <c r="I80" s="133"/>
      <c r="N80" s="26"/>
    </row>
    <row r="81" spans="1:14">
      <c r="A81" s="27"/>
      <c r="B81" s="230"/>
      <c r="C81" s="222">
        <v>0.79166666666666663</v>
      </c>
      <c r="D81" s="232"/>
      <c r="E81" s="233"/>
      <c r="F81" s="325" t="s">
        <v>613</v>
      </c>
      <c r="G81" s="326"/>
      <c r="H81" s="233"/>
      <c r="I81" s="233"/>
      <c r="J81" s="234"/>
      <c r="K81" s="234"/>
      <c r="L81" s="234"/>
      <c r="M81" s="234"/>
      <c r="N81" s="26"/>
    </row>
    <row r="82" spans="1:14">
      <c r="A82" s="27"/>
      <c r="B82" s="237"/>
      <c r="C82" s="131"/>
      <c r="D82" s="238"/>
      <c r="E82" s="133"/>
      <c r="F82" s="133"/>
      <c r="G82" s="133"/>
      <c r="H82" s="133"/>
      <c r="I82" s="133"/>
      <c r="N82" s="26"/>
    </row>
    <row r="83" spans="1:14">
      <c r="A83" s="30"/>
      <c r="B83" s="31">
        <v>0.84652777777777777</v>
      </c>
      <c r="C83" s="135" t="s">
        <v>619</v>
      </c>
      <c r="D83" s="136" t="s">
        <v>632</v>
      </c>
      <c r="E83" s="324" t="s">
        <v>633</v>
      </c>
      <c r="F83" s="320"/>
      <c r="G83" s="320"/>
      <c r="H83" s="320"/>
      <c r="I83" s="320"/>
      <c r="N83" s="26"/>
    </row>
    <row r="84" spans="1:14">
      <c r="A84" s="27"/>
      <c r="B84" s="98"/>
      <c r="C84" s="99" t="s">
        <v>208</v>
      </c>
      <c r="D84" s="225" t="s">
        <v>610</v>
      </c>
      <c r="E84" s="103" t="s">
        <v>210</v>
      </c>
      <c r="F84" s="103" t="s">
        <v>211</v>
      </c>
      <c r="G84" s="103" t="s">
        <v>210</v>
      </c>
      <c r="H84" s="139" t="s">
        <v>212</v>
      </c>
      <c r="I84" s="103" t="s">
        <v>210</v>
      </c>
      <c r="J84" s="226" t="s">
        <v>611</v>
      </c>
      <c r="K84" s="105" t="s">
        <v>210</v>
      </c>
      <c r="L84" s="226" t="s">
        <v>612</v>
      </c>
      <c r="M84" s="105" t="s">
        <v>210</v>
      </c>
      <c r="N84" s="26"/>
    </row>
    <row r="85" spans="1:14">
      <c r="A85" s="27"/>
      <c r="B85" s="45" t="s">
        <v>215</v>
      </c>
      <c r="C85" s="323" t="s">
        <v>341</v>
      </c>
      <c r="D85" s="322"/>
      <c r="E85" s="322"/>
      <c r="F85" s="322"/>
      <c r="G85" s="322"/>
      <c r="H85" s="322"/>
      <c r="I85" s="322"/>
      <c r="J85" s="322"/>
      <c r="K85" s="322"/>
      <c r="L85" s="322"/>
      <c r="M85" s="322"/>
      <c r="N85" s="26"/>
    </row>
    <row r="86" spans="1:14">
      <c r="A86" s="27"/>
      <c r="B86" s="55" t="s">
        <v>218</v>
      </c>
      <c r="C86" s="176">
        <v>0.70833333333333337</v>
      </c>
      <c r="D86" s="227"/>
      <c r="E86" s="180"/>
      <c r="F86" s="332" t="s">
        <v>613</v>
      </c>
      <c r="G86" s="333"/>
      <c r="H86" s="228"/>
      <c r="I86" s="228"/>
      <c r="J86" s="228"/>
      <c r="K86" s="228"/>
      <c r="L86" s="228"/>
      <c r="M86" s="228"/>
      <c r="N86" s="34" t="s">
        <v>614</v>
      </c>
    </row>
    <row r="87" spans="1:14">
      <c r="A87" s="27"/>
      <c r="B87" s="55"/>
      <c r="C87" s="141">
        <v>0.75</v>
      </c>
      <c r="D87" s="229"/>
      <c r="E87" s="115"/>
      <c r="F87" s="323" t="s">
        <v>613</v>
      </c>
      <c r="G87" s="322"/>
      <c r="H87" s="114"/>
      <c r="I87" s="60"/>
      <c r="J87" s="116"/>
      <c r="K87" s="117"/>
      <c r="L87" s="116"/>
      <c r="M87" s="117"/>
      <c r="N87" s="26"/>
    </row>
    <row r="88" spans="1:14">
      <c r="A88" s="27"/>
      <c r="B88" s="55"/>
      <c r="C88" s="141">
        <v>0.79166666666666663</v>
      </c>
      <c r="D88" s="229"/>
      <c r="E88" s="115"/>
      <c r="F88" s="323" t="s">
        <v>613</v>
      </c>
      <c r="G88" s="322"/>
      <c r="H88" s="114"/>
      <c r="I88" s="60"/>
      <c r="J88" s="116"/>
      <c r="K88" s="117"/>
      <c r="L88" s="116"/>
      <c r="M88" s="117"/>
      <c r="N88" s="26"/>
    </row>
    <row r="89" spans="1:14">
      <c r="A89" s="27"/>
      <c r="B89" s="68" t="s">
        <v>221</v>
      </c>
      <c r="C89" s="176">
        <v>0.70833333333333337</v>
      </c>
      <c r="D89" s="227"/>
      <c r="E89" s="180"/>
      <c r="F89" s="332" t="s">
        <v>613</v>
      </c>
      <c r="G89" s="333"/>
      <c r="H89" s="179"/>
      <c r="I89" s="181"/>
      <c r="J89" s="166"/>
      <c r="K89" s="167"/>
      <c r="L89" s="166"/>
      <c r="M89" s="167"/>
      <c r="N89" s="26"/>
    </row>
    <row r="90" spans="1:14">
      <c r="A90" s="27"/>
      <c r="B90" s="239"/>
      <c r="C90" s="240">
        <v>0.75</v>
      </c>
      <c r="D90" s="236"/>
      <c r="E90" s="133"/>
      <c r="F90" s="323" t="s">
        <v>613</v>
      </c>
      <c r="G90" s="322"/>
      <c r="H90" s="133"/>
      <c r="I90" s="133"/>
      <c r="N90" s="26"/>
    </row>
    <row r="91" spans="1:14">
      <c r="A91" s="27"/>
      <c r="B91" s="230"/>
      <c r="C91" s="222">
        <v>0.79166666666666663</v>
      </c>
      <c r="D91" s="232"/>
      <c r="E91" s="233"/>
      <c r="F91" s="325" t="s">
        <v>613</v>
      </c>
      <c r="G91" s="326"/>
      <c r="H91" s="233"/>
      <c r="I91" s="233"/>
      <c r="J91" s="234"/>
      <c r="K91" s="234"/>
      <c r="L91" s="234"/>
      <c r="M91" s="234"/>
      <c r="N91" s="26"/>
    </row>
    <row r="92" spans="1:14">
      <c r="A92" s="27"/>
      <c r="B92" s="237"/>
      <c r="C92" s="131"/>
      <c r="D92" s="238"/>
      <c r="E92" s="133"/>
      <c r="F92" s="133"/>
      <c r="G92" s="133"/>
      <c r="H92" s="133"/>
      <c r="I92" s="133"/>
      <c r="N92" s="26"/>
    </row>
    <row r="93" spans="1:14">
      <c r="A93" s="30"/>
      <c r="B93" s="31">
        <v>0.84652777777777777</v>
      </c>
      <c r="C93" s="135" t="s">
        <v>619</v>
      </c>
      <c r="D93" s="136" t="s">
        <v>634</v>
      </c>
      <c r="E93" s="324" t="s">
        <v>635</v>
      </c>
      <c r="F93" s="320"/>
      <c r="G93" s="320"/>
      <c r="H93" s="320"/>
      <c r="I93" s="320"/>
      <c r="N93" s="26"/>
    </row>
    <row r="94" spans="1:14">
      <c r="A94" s="27"/>
      <c r="B94" s="98"/>
      <c r="C94" s="99" t="s">
        <v>208</v>
      </c>
      <c r="D94" s="225" t="s">
        <v>610</v>
      </c>
      <c r="E94" s="103" t="s">
        <v>210</v>
      </c>
      <c r="F94" s="103" t="s">
        <v>211</v>
      </c>
      <c r="G94" s="103" t="s">
        <v>210</v>
      </c>
      <c r="H94" s="139" t="s">
        <v>212</v>
      </c>
      <c r="I94" s="103" t="s">
        <v>210</v>
      </c>
      <c r="J94" s="226" t="s">
        <v>611</v>
      </c>
      <c r="K94" s="105" t="s">
        <v>210</v>
      </c>
      <c r="L94" s="226" t="s">
        <v>612</v>
      </c>
      <c r="M94" s="105" t="s">
        <v>210</v>
      </c>
      <c r="N94" s="26"/>
    </row>
    <row r="95" spans="1:14">
      <c r="A95" s="27"/>
      <c r="B95" s="45" t="s">
        <v>215</v>
      </c>
      <c r="C95" s="323" t="s">
        <v>341</v>
      </c>
      <c r="D95" s="322"/>
      <c r="E95" s="322"/>
      <c r="F95" s="322"/>
      <c r="G95" s="322"/>
      <c r="H95" s="322"/>
      <c r="I95" s="322"/>
      <c r="J95" s="322"/>
      <c r="K95" s="322"/>
      <c r="L95" s="322"/>
      <c r="M95" s="322"/>
      <c r="N95" s="26"/>
    </row>
    <row r="96" spans="1:14">
      <c r="A96" s="27"/>
      <c r="B96" s="55" t="s">
        <v>218</v>
      </c>
      <c r="C96" s="176">
        <v>0.70833333333333337</v>
      </c>
      <c r="D96" s="227"/>
      <c r="E96" s="180"/>
      <c r="F96" s="332" t="s">
        <v>613</v>
      </c>
      <c r="G96" s="333"/>
      <c r="H96" s="228"/>
      <c r="I96" s="228"/>
      <c r="J96" s="228"/>
      <c r="K96" s="228"/>
      <c r="L96" s="228"/>
      <c r="M96" s="228"/>
      <c r="N96" s="34" t="s">
        <v>614</v>
      </c>
    </row>
    <row r="97" spans="1:14">
      <c r="A97" s="27"/>
      <c r="B97" s="55"/>
      <c r="C97" s="141">
        <v>0.75</v>
      </c>
      <c r="D97" s="229"/>
      <c r="E97" s="115"/>
      <c r="F97" s="323" t="s">
        <v>613</v>
      </c>
      <c r="G97" s="322"/>
      <c r="H97" s="114"/>
      <c r="I97" s="60"/>
      <c r="J97" s="116"/>
      <c r="K97" s="117"/>
      <c r="L97" s="116"/>
      <c r="M97" s="117"/>
      <c r="N97" s="26"/>
    </row>
    <row r="98" spans="1:14">
      <c r="A98" s="27"/>
      <c r="B98" s="55"/>
      <c r="C98" s="141">
        <v>0.79166666666666663</v>
      </c>
      <c r="D98" s="229"/>
      <c r="E98" s="115"/>
      <c r="F98" s="323" t="s">
        <v>613</v>
      </c>
      <c r="G98" s="322"/>
      <c r="H98" s="114"/>
      <c r="I98" s="60"/>
      <c r="J98" s="116"/>
      <c r="K98" s="117"/>
      <c r="L98" s="116"/>
      <c r="M98" s="117"/>
      <c r="N98" s="26"/>
    </row>
    <row r="99" spans="1:14">
      <c r="A99" s="27"/>
      <c r="B99" s="68" t="s">
        <v>221</v>
      </c>
      <c r="C99" s="176">
        <v>0.70833333333333337</v>
      </c>
      <c r="D99" s="227"/>
      <c r="E99" s="180"/>
      <c r="F99" s="332" t="s">
        <v>613</v>
      </c>
      <c r="G99" s="333"/>
      <c r="H99" s="179"/>
      <c r="I99" s="181"/>
      <c r="J99" s="166"/>
      <c r="K99" s="167"/>
      <c r="L99" s="166"/>
      <c r="M99" s="167"/>
      <c r="N99" s="26"/>
    </row>
    <row r="100" spans="1:14">
      <c r="A100" s="27"/>
      <c r="B100" s="239"/>
      <c r="C100" s="240">
        <v>0.75</v>
      </c>
      <c r="D100" s="236"/>
      <c r="E100" s="133"/>
      <c r="F100" s="323" t="s">
        <v>613</v>
      </c>
      <c r="G100" s="322"/>
      <c r="H100" s="133"/>
      <c r="I100" s="133"/>
      <c r="N100" s="26"/>
    </row>
    <row r="101" spans="1:14">
      <c r="A101" s="27"/>
      <c r="B101" s="230"/>
      <c r="C101" s="222">
        <v>0.79166666666666663</v>
      </c>
      <c r="D101" s="232"/>
      <c r="E101" s="233"/>
      <c r="F101" s="325" t="s">
        <v>613</v>
      </c>
      <c r="G101" s="326"/>
      <c r="H101" s="233"/>
      <c r="I101" s="233"/>
      <c r="J101" s="234"/>
      <c r="K101" s="234"/>
      <c r="L101" s="234"/>
      <c r="M101" s="234"/>
      <c r="N101" s="26"/>
    </row>
    <row r="102" spans="1:14">
      <c r="A102" s="27"/>
      <c r="B102" s="237"/>
      <c r="C102" s="131"/>
      <c r="D102" s="238"/>
      <c r="E102" s="133"/>
      <c r="F102" s="133"/>
      <c r="G102" s="133"/>
      <c r="H102" s="133"/>
      <c r="I102" s="133"/>
      <c r="N102" s="26"/>
    </row>
    <row r="103" spans="1:14">
      <c r="A103" s="30"/>
      <c r="B103" s="31">
        <v>0.85277777777777775</v>
      </c>
      <c r="C103" s="135" t="s">
        <v>203</v>
      </c>
      <c r="D103" s="136" t="s">
        <v>636</v>
      </c>
      <c r="E103" s="324" t="s">
        <v>637</v>
      </c>
      <c r="F103" s="320"/>
      <c r="G103" s="320"/>
      <c r="H103" s="320"/>
      <c r="I103" s="320"/>
      <c r="N103" s="26"/>
    </row>
    <row r="104" spans="1:14">
      <c r="A104" s="27"/>
      <c r="B104" s="98"/>
      <c r="C104" s="99" t="s">
        <v>208</v>
      </c>
      <c r="D104" s="225" t="s">
        <v>610</v>
      </c>
      <c r="E104" s="103" t="s">
        <v>210</v>
      </c>
      <c r="F104" s="103" t="s">
        <v>211</v>
      </c>
      <c r="G104" s="103" t="s">
        <v>210</v>
      </c>
      <c r="H104" s="139" t="s">
        <v>212</v>
      </c>
      <c r="I104" s="103" t="s">
        <v>210</v>
      </c>
      <c r="J104" s="226" t="s">
        <v>611</v>
      </c>
      <c r="K104" s="105" t="s">
        <v>210</v>
      </c>
      <c r="L104" s="226" t="s">
        <v>612</v>
      </c>
      <c r="M104" s="105" t="s">
        <v>210</v>
      </c>
      <c r="N104" s="26"/>
    </row>
    <row r="105" spans="1:14">
      <c r="A105" s="27"/>
      <c r="B105" s="45" t="s">
        <v>215</v>
      </c>
      <c r="C105" s="323" t="s">
        <v>341</v>
      </c>
      <c r="D105" s="322"/>
      <c r="E105" s="322"/>
      <c r="F105" s="322"/>
      <c r="G105" s="322"/>
      <c r="H105" s="322"/>
      <c r="I105" s="322"/>
      <c r="J105" s="322"/>
      <c r="K105" s="322"/>
      <c r="L105" s="322"/>
      <c r="M105" s="322"/>
      <c r="N105" s="26"/>
    </row>
    <row r="106" spans="1:14">
      <c r="A106" s="27"/>
      <c r="B106" s="55" t="s">
        <v>218</v>
      </c>
      <c r="C106" s="176">
        <v>0.70833333333333337</v>
      </c>
      <c r="D106" s="227"/>
      <c r="E106" s="180"/>
      <c r="F106" s="332" t="s">
        <v>613</v>
      </c>
      <c r="G106" s="333"/>
      <c r="H106" s="228"/>
      <c r="I106" s="228"/>
      <c r="J106" s="228"/>
      <c r="K106" s="228"/>
      <c r="L106" s="228"/>
      <c r="M106" s="228"/>
      <c r="N106" s="34" t="s">
        <v>614</v>
      </c>
    </row>
    <row r="107" spans="1:14">
      <c r="A107" s="27"/>
      <c r="B107" s="55"/>
      <c r="C107" s="141">
        <v>0.75</v>
      </c>
      <c r="D107" s="229"/>
      <c r="E107" s="115"/>
      <c r="F107" s="323" t="s">
        <v>613</v>
      </c>
      <c r="G107" s="322"/>
      <c r="H107" s="114"/>
      <c r="I107" s="60"/>
      <c r="J107" s="116"/>
      <c r="K107" s="117"/>
      <c r="L107" s="116"/>
      <c r="M107" s="117"/>
      <c r="N107" s="26"/>
    </row>
    <row r="108" spans="1:14">
      <c r="A108" s="27"/>
      <c r="B108" s="55"/>
      <c r="C108" s="141">
        <v>0.79166666666666663</v>
      </c>
      <c r="D108" s="229"/>
      <c r="E108" s="115"/>
      <c r="F108" s="323" t="s">
        <v>613</v>
      </c>
      <c r="G108" s="322"/>
      <c r="H108" s="114"/>
      <c r="I108" s="60"/>
      <c r="J108" s="116"/>
      <c r="K108" s="117"/>
      <c r="L108" s="116"/>
      <c r="M108" s="117"/>
      <c r="N108" s="26"/>
    </row>
    <row r="109" spans="1:14">
      <c r="A109" s="27"/>
      <c r="B109" s="68" t="s">
        <v>221</v>
      </c>
      <c r="C109" s="176">
        <v>0.70833333333333337</v>
      </c>
      <c r="D109" s="227"/>
      <c r="E109" s="180"/>
      <c r="F109" s="332" t="s">
        <v>613</v>
      </c>
      <c r="G109" s="333"/>
      <c r="H109" s="179"/>
      <c r="I109" s="181"/>
      <c r="J109" s="166"/>
      <c r="K109" s="167"/>
      <c r="L109" s="166"/>
      <c r="M109" s="167"/>
      <c r="N109" s="26"/>
    </row>
    <row r="110" spans="1:14">
      <c r="A110" s="27"/>
      <c r="B110" s="239"/>
      <c r="C110" s="240">
        <v>0.75</v>
      </c>
      <c r="D110" s="236"/>
      <c r="E110" s="133"/>
      <c r="F110" s="323" t="s">
        <v>613</v>
      </c>
      <c r="G110" s="322"/>
      <c r="H110" s="133"/>
      <c r="I110" s="133"/>
      <c r="N110" s="26"/>
    </row>
    <row r="111" spans="1:14">
      <c r="A111" s="27"/>
      <c r="B111" s="230"/>
      <c r="C111" s="222">
        <v>0.79166666666666663</v>
      </c>
      <c r="D111" s="232"/>
      <c r="E111" s="233"/>
      <c r="F111" s="325" t="s">
        <v>613</v>
      </c>
      <c r="G111" s="326"/>
      <c r="H111" s="233"/>
      <c r="I111" s="233"/>
      <c r="J111" s="234"/>
      <c r="K111" s="234"/>
      <c r="L111" s="234"/>
      <c r="M111" s="234"/>
      <c r="N111" s="26"/>
    </row>
    <row r="112" spans="1:14">
      <c r="A112" s="27"/>
      <c r="B112" s="237"/>
      <c r="C112" s="131"/>
      <c r="D112" s="238"/>
      <c r="E112" s="133"/>
      <c r="F112" s="133"/>
      <c r="G112" s="133"/>
      <c r="H112" s="133"/>
      <c r="I112" s="133"/>
      <c r="N112" s="26"/>
    </row>
    <row r="113" spans="1:14">
      <c r="A113" s="30"/>
      <c r="B113" s="31">
        <v>0.85833333333333328</v>
      </c>
      <c r="C113" s="135" t="s">
        <v>629</v>
      </c>
      <c r="D113" s="136" t="s">
        <v>630</v>
      </c>
      <c r="E113" s="324" t="s">
        <v>638</v>
      </c>
      <c r="F113" s="320"/>
      <c r="G113" s="320"/>
      <c r="H113" s="320"/>
      <c r="I113" s="320"/>
      <c r="N113" s="26"/>
    </row>
    <row r="114" spans="1:14">
      <c r="A114" s="27"/>
      <c r="B114" s="98"/>
      <c r="C114" s="99" t="s">
        <v>208</v>
      </c>
      <c r="D114" s="225" t="s">
        <v>610</v>
      </c>
      <c r="E114" s="103" t="s">
        <v>210</v>
      </c>
      <c r="F114" s="103" t="s">
        <v>211</v>
      </c>
      <c r="G114" s="103" t="s">
        <v>210</v>
      </c>
      <c r="H114" s="139" t="s">
        <v>212</v>
      </c>
      <c r="I114" s="103" t="s">
        <v>210</v>
      </c>
      <c r="J114" s="226" t="s">
        <v>611</v>
      </c>
      <c r="K114" s="105" t="s">
        <v>210</v>
      </c>
      <c r="L114" s="226" t="s">
        <v>612</v>
      </c>
      <c r="M114" s="105" t="s">
        <v>210</v>
      </c>
      <c r="N114" s="26"/>
    </row>
    <row r="115" spans="1:14">
      <c r="A115" s="27"/>
      <c r="B115" s="45" t="s">
        <v>215</v>
      </c>
      <c r="C115" s="323" t="s">
        <v>341</v>
      </c>
      <c r="D115" s="322"/>
      <c r="E115" s="322"/>
      <c r="F115" s="322"/>
      <c r="G115" s="322"/>
      <c r="H115" s="322"/>
      <c r="I115" s="322"/>
      <c r="J115" s="322"/>
      <c r="K115" s="322"/>
      <c r="L115" s="322"/>
      <c r="M115" s="322"/>
      <c r="N115" s="26"/>
    </row>
    <row r="116" spans="1:14">
      <c r="A116" s="27"/>
      <c r="B116" s="55" t="s">
        <v>218</v>
      </c>
      <c r="C116" s="176">
        <v>0.70833333333333337</v>
      </c>
      <c r="D116" s="227"/>
      <c r="E116" s="180"/>
      <c r="F116" s="332" t="s">
        <v>613</v>
      </c>
      <c r="G116" s="333"/>
      <c r="H116" s="228"/>
      <c r="I116" s="228"/>
      <c r="J116" s="228"/>
      <c r="K116" s="228"/>
      <c r="L116" s="228"/>
      <c r="M116" s="228"/>
      <c r="N116" s="34" t="s">
        <v>614</v>
      </c>
    </row>
    <row r="117" spans="1:14">
      <c r="A117" s="27"/>
      <c r="B117" s="55"/>
      <c r="C117" s="141">
        <v>0.75</v>
      </c>
      <c r="D117" s="229"/>
      <c r="E117" s="115"/>
      <c r="F117" s="323" t="s">
        <v>613</v>
      </c>
      <c r="G117" s="322"/>
      <c r="H117" s="114"/>
      <c r="I117" s="60"/>
      <c r="J117" s="116"/>
      <c r="K117" s="117"/>
      <c r="L117" s="116"/>
      <c r="M117" s="117"/>
      <c r="N117" s="26"/>
    </row>
    <row r="118" spans="1:14">
      <c r="A118" s="27"/>
      <c r="B118" s="55"/>
      <c r="C118" s="141">
        <v>0.79166666666666663</v>
      </c>
      <c r="D118" s="229"/>
      <c r="E118" s="115"/>
      <c r="F118" s="323" t="s">
        <v>613</v>
      </c>
      <c r="G118" s="322"/>
      <c r="H118" s="114"/>
      <c r="I118" s="60"/>
      <c r="J118" s="116"/>
      <c r="K118" s="117"/>
      <c r="L118" s="116"/>
      <c r="M118" s="117"/>
      <c r="N118" s="26"/>
    </row>
    <row r="119" spans="1:14">
      <c r="A119" s="27"/>
      <c r="B119" s="68" t="s">
        <v>221</v>
      </c>
      <c r="C119" s="176">
        <v>0.70833333333333337</v>
      </c>
      <c r="D119" s="227"/>
      <c r="E119" s="180"/>
      <c r="F119" s="332" t="s">
        <v>613</v>
      </c>
      <c r="G119" s="333"/>
      <c r="H119" s="179"/>
      <c r="I119" s="181"/>
      <c r="J119" s="166"/>
      <c r="K119" s="167"/>
      <c r="L119" s="166"/>
      <c r="M119" s="167"/>
      <c r="N119" s="26"/>
    </row>
    <row r="120" spans="1:14">
      <c r="A120" s="27"/>
      <c r="B120" s="239"/>
      <c r="C120" s="240">
        <v>0.75</v>
      </c>
      <c r="D120" s="236"/>
      <c r="E120" s="133"/>
      <c r="F120" s="323" t="s">
        <v>613</v>
      </c>
      <c r="G120" s="322"/>
      <c r="H120" s="133"/>
      <c r="I120" s="133"/>
      <c r="N120" s="26"/>
    </row>
    <row r="121" spans="1:14">
      <c r="A121" s="27"/>
      <c r="B121" s="230"/>
      <c r="C121" s="222">
        <v>0.79166666666666663</v>
      </c>
      <c r="D121" s="232"/>
      <c r="E121" s="233"/>
      <c r="F121" s="325" t="s">
        <v>613</v>
      </c>
      <c r="G121" s="326"/>
      <c r="H121" s="233"/>
      <c r="I121" s="233"/>
      <c r="J121" s="234"/>
      <c r="K121" s="234"/>
      <c r="L121" s="234"/>
      <c r="M121" s="234"/>
      <c r="N121" s="26"/>
    </row>
    <row r="122" spans="1:14">
      <c r="A122" s="27"/>
      <c r="B122" s="237"/>
      <c r="C122" s="131"/>
      <c r="D122" s="238"/>
      <c r="E122" s="133"/>
      <c r="F122" s="133"/>
      <c r="G122" s="133"/>
      <c r="H122" s="133"/>
      <c r="I122" s="133"/>
      <c r="N122" s="26"/>
    </row>
    <row r="123" spans="1:14">
      <c r="A123" s="30"/>
      <c r="B123" s="31">
        <v>0.86111111111111116</v>
      </c>
      <c r="C123" s="135" t="s">
        <v>270</v>
      </c>
      <c r="D123" s="136" t="s">
        <v>639</v>
      </c>
      <c r="E123" s="324" t="s">
        <v>640</v>
      </c>
      <c r="F123" s="320"/>
      <c r="G123" s="320"/>
      <c r="H123" s="320"/>
      <c r="I123" s="320"/>
      <c r="N123" s="26"/>
    </row>
    <row r="124" spans="1:14">
      <c r="A124" s="27"/>
      <c r="B124" s="98"/>
      <c r="C124" s="99" t="s">
        <v>208</v>
      </c>
      <c r="D124" s="225" t="s">
        <v>610</v>
      </c>
      <c r="E124" s="103" t="s">
        <v>210</v>
      </c>
      <c r="F124" s="103" t="s">
        <v>211</v>
      </c>
      <c r="G124" s="103" t="s">
        <v>210</v>
      </c>
      <c r="H124" s="139" t="s">
        <v>212</v>
      </c>
      <c r="I124" s="103" t="s">
        <v>210</v>
      </c>
      <c r="J124" s="226" t="s">
        <v>611</v>
      </c>
      <c r="K124" s="105" t="s">
        <v>210</v>
      </c>
      <c r="L124" s="226" t="s">
        <v>612</v>
      </c>
      <c r="M124" s="105" t="s">
        <v>210</v>
      </c>
      <c r="N124" s="26"/>
    </row>
    <row r="125" spans="1:14">
      <c r="A125" s="27"/>
      <c r="B125" s="45" t="s">
        <v>215</v>
      </c>
      <c r="C125" s="323" t="s">
        <v>341</v>
      </c>
      <c r="D125" s="322"/>
      <c r="E125" s="322"/>
      <c r="F125" s="322"/>
      <c r="G125" s="322"/>
      <c r="H125" s="322"/>
      <c r="I125" s="322"/>
      <c r="J125" s="322"/>
      <c r="K125" s="322"/>
      <c r="L125" s="322"/>
      <c r="M125" s="322"/>
      <c r="N125" s="26"/>
    </row>
    <row r="126" spans="1:14">
      <c r="A126" s="27"/>
      <c r="B126" s="55" t="s">
        <v>218</v>
      </c>
      <c r="C126" s="176">
        <v>0.70833333333333337</v>
      </c>
      <c r="D126" s="227"/>
      <c r="E126" s="180"/>
      <c r="F126" s="332" t="s">
        <v>613</v>
      </c>
      <c r="G126" s="333"/>
      <c r="H126" s="228"/>
      <c r="I126" s="228"/>
      <c r="J126" s="228"/>
      <c r="K126" s="228"/>
      <c r="L126" s="228"/>
      <c r="M126" s="228"/>
      <c r="N126" s="34" t="s">
        <v>614</v>
      </c>
    </row>
    <row r="127" spans="1:14">
      <c r="A127" s="27"/>
      <c r="B127" s="55"/>
      <c r="C127" s="141">
        <v>0.75</v>
      </c>
      <c r="D127" s="229"/>
      <c r="E127" s="115"/>
      <c r="F127" s="323" t="s">
        <v>613</v>
      </c>
      <c r="G127" s="322"/>
      <c r="H127" s="114"/>
      <c r="I127" s="60"/>
      <c r="J127" s="116"/>
      <c r="K127" s="117"/>
      <c r="L127" s="116"/>
      <c r="M127" s="117"/>
      <c r="N127" s="26"/>
    </row>
    <row r="128" spans="1:14">
      <c r="A128" s="27"/>
      <c r="B128" s="55"/>
      <c r="C128" s="141">
        <v>0.79166666666666663</v>
      </c>
      <c r="D128" s="229"/>
      <c r="E128" s="115"/>
      <c r="F128" s="323" t="s">
        <v>613</v>
      </c>
      <c r="G128" s="322"/>
      <c r="H128" s="114"/>
      <c r="I128" s="60"/>
      <c r="J128" s="116"/>
      <c r="K128" s="117"/>
      <c r="L128" s="116"/>
      <c r="M128" s="117"/>
      <c r="N128" s="26"/>
    </row>
    <row r="129" spans="1:14">
      <c r="A129" s="27"/>
      <c r="B129" s="68" t="s">
        <v>221</v>
      </c>
      <c r="C129" s="176">
        <v>0.70833333333333337</v>
      </c>
      <c r="D129" s="227"/>
      <c r="E129" s="180"/>
      <c r="F129" s="332" t="s">
        <v>613</v>
      </c>
      <c r="G129" s="333"/>
      <c r="H129" s="179"/>
      <c r="I129" s="181"/>
      <c r="J129" s="166"/>
      <c r="K129" s="167"/>
      <c r="L129" s="166"/>
      <c r="M129" s="167"/>
      <c r="N129" s="26"/>
    </row>
    <row r="130" spans="1:14">
      <c r="A130" s="27"/>
      <c r="B130" s="239"/>
      <c r="C130" s="240">
        <v>0.75</v>
      </c>
      <c r="D130" s="236"/>
      <c r="E130" s="133"/>
      <c r="F130" s="323" t="s">
        <v>613</v>
      </c>
      <c r="G130" s="322"/>
      <c r="H130" s="133"/>
      <c r="I130" s="133"/>
      <c r="N130" s="26"/>
    </row>
    <row r="131" spans="1:14">
      <c r="A131" s="27"/>
      <c r="B131" s="230"/>
      <c r="C131" s="222">
        <v>0.79166666666666663</v>
      </c>
      <c r="D131" s="232"/>
      <c r="E131" s="233"/>
      <c r="F131" s="325" t="s">
        <v>613</v>
      </c>
      <c r="G131" s="326"/>
      <c r="H131" s="233"/>
      <c r="I131" s="233"/>
      <c r="J131" s="234"/>
      <c r="K131" s="234"/>
      <c r="L131" s="234"/>
      <c r="M131" s="234"/>
      <c r="N131" s="26"/>
    </row>
    <row r="132" spans="1:14">
      <c r="A132" s="27"/>
      <c r="B132" s="237"/>
      <c r="C132" s="131"/>
      <c r="D132" s="238"/>
      <c r="E132" s="133"/>
      <c r="F132" s="133"/>
      <c r="G132" s="133"/>
      <c r="H132" s="133"/>
      <c r="I132" s="133"/>
      <c r="N132" s="26"/>
    </row>
    <row r="133" spans="1:14">
      <c r="A133" s="30"/>
      <c r="B133" s="31">
        <v>0.86458333333333337</v>
      </c>
      <c r="C133" s="135" t="s">
        <v>641</v>
      </c>
      <c r="D133" s="136" t="s">
        <v>642</v>
      </c>
      <c r="E133" s="324" t="s">
        <v>643</v>
      </c>
      <c r="F133" s="320"/>
      <c r="G133" s="320"/>
      <c r="H133" s="320"/>
      <c r="I133" s="320"/>
      <c r="N133" s="26"/>
    </row>
    <row r="134" spans="1:14">
      <c r="A134" s="27"/>
      <c r="B134" s="98"/>
      <c r="C134" s="99" t="s">
        <v>208</v>
      </c>
      <c r="D134" s="225" t="s">
        <v>610</v>
      </c>
      <c r="E134" s="103" t="s">
        <v>210</v>
      </c>
      <c r="F134" s="103" t="s">
        <v>211</v>
      </c>
      <c r="G134" s="103" t="s">
        <v>210</v>
      </c>
      <c r="H134" s="139" t="s">
        <v>212</v>
      </c>
      <c r="I134" s="103" t="s">
        <v>210</v>
      </c>
      <c r="J134" s="226" t="s">
        <v>611</v>
      </c>
      <c r="K134" s="105" t="s">
        <v>210</v>
      </c>
      <c r="L134" s="226" t="s">
        <v>612</v>
      </c>
      <c r="M134" s="105" t="s">
        <v>210</v>
      </c>
      <c r="N134" s="26"/>
    </row>
    <row r="135" spans="1:14">
      <c r="A135" s="27"/>
      <c r="B135" s="45" t="s">
        <v>215</v>
      </c>
      <c r="C135" s="323" t="s">
        <v>341</v>
      </c>
      <c r="D135" s="322"/>
      <c r="E135" s="322"/>
      <c r="F135" s="322"/>
      <c r="G135" s="322"/>
      <c r="H135" s="322"/>
      <c r="I135" s="322"/>
      <c r="J135" s="322"/>
      <c r="K135" s="322"/>
      <c r="L135" s="322"/>
      <c r="M135" s="322"/>
      <c r="N135" s="26"/>
    </row>
    <row r="136" spans="1:14">
      <c r="A136" s="27"/>
      <c r="B136" s="55" t="s">
        <v>218</v>
      </c>
      <c r="C136" s="176">
        <v>0.70833333333333337</v>
      </c>
      <c r="D136" s="227"/>
      <c r="E136" s="180"/>
      <c r="F136" s="332" t="s">
        <v>613</v>
      </c>
      <c r="G136" s="333"/>
      <c r="H136" s="228"/>
      <c r="I136" s="228"/>
      <c r="J136" s="228"/>
      <c r="K136" s="228"/>
      <c r="L136" s="228"/>
      <c r="M136" s="228"/>
      <c r="N136" s="34" t="s">
        <v>614</v>
      </c>
    </row>
    <row r="137" spans="1:14">
      <c r="A137" s="27"/>
      <c r="B137" s="55"/>
      <c r="C137" s="141">
        <v>0.75</v>
      </c>
      <c r="D137" s="229"/>
      <c r="E137" s="115"/>
      <c r="F137" s="323" t="s">
        <v>613</v>
      </c>
      <c r="G137" s="322"/>
      <c r="H137" s="114"/>
      <c r="I137" s="60"/>
      <c r="J137" s="116"/>
      <c r="K137" s="117"/>
      <c r="L137" s="116"/>
      <c r="M137" s="117"/>
      <c r="N137" s="26"/>
    </row>
    <row r="138" spans="1:14">
      <c r="A138" s="27"/>
      <c r="B138" s="55"/>
      <c r="C138" s="141">
        <v>0.79166666666666663</v>
      </c>
      <c r="D138" s="229"/>
      <c r="E138" s="115"/>
      <c r="F138" s="323" t="s">
        <v>613</v>
      </c>
      <c r="G138" s="322"/>
      <c r="H138" s="114"/>
      <c r="I138" s="60"/>
      <c r="J138" s="116"/>
      <c r="K138" s="117"/>
      <c r="L138" s="116"/>
      <c r="M138" s="117"/>
      <c r="N138" s="26"/>
    </row>
    <row r="139" spans="1:14">
      <c r="A139" s="27"/>
      <c r="B139" s="68" t="s">
        <v>221</v>
      </c>
      <c r="C139" s="176">
        <v>0.70833333333333337</v>
      </c>
      <c r="D139" s="227"/>
      <c r="E139" s="180"/>
      <c r="F139" s="332" t="s">
        <v>613</v>
      </c>
      <c r="G139" s="333"/>
      <c r="H139" s="179"/>
      <c r="I139" s="181"/>
      <c r="J139" s="166"/>
      <c r="K139" s="167"/>
      <c r="L139" s="166"/>
      <c r="M139" s="167"/>
      <c r="N139" s="26"/>
    </row>
    <row r="140" spans="1:14">
      <c r="A140" s="27"/>
      <c r="B140" s="239"/>
      <c r="C140" s="240">
        <v>0.75</v>
      </c>
      <c r="D140" s="236"/>
      <c r="E140" s="133"/>
      <c r="F140" s="323" t="s">
        <v>613</v>
      </c>
      <c r="G140" s="322"/>
      <c r="H140" s="133"/>
      <c r="I140" s="133"/>
      <c r="N140" s="26"/>
    </row>
    <row r="141" spans="1:14">
      <c r="A141" s="27"/>
      <c r="B141" s="230"/>
      <c r="C141" s="222">
        <v>0.79166666666666663</v>
      </c>
      <c r="D141" s="232"/>
      <c r="E141" s="233"/>
      <c r="F141" s="325" t="s">
        <v>613</v>
      </c>
      <c r="G141" s="326"/>
      <c r="H141" s="233"/>
      <c r="I141" s="233"/>
      <c r="J141" s="234"/>
      <c r="K141" s="234"/>
      <c r="L141" s="234"/>
      <c r="M141" s="234"/>
      <c r="N141" s="26"/>
    </row>
    <row r="142" spans="1:14">
      <c r="A142" s="27"/>
      <c r="B142" s="237"/>
      <c r="C142" s="131"/>
      <c r="D142" s="238"/>
      <c r="E142" s="133"/>
      <c r="F142" s="133"/>
      <c r="G142" s="133"/>
      <c r="H142" s="133"/>
      <c r="I142" s="133"/>
      <c r="N142" s="26"/>
    </row>
    <row r="143" spans="1:14">
      <c r="A143" s="30"/>
      <c r="B143" s="31">
        <v>0.86597222222222225</v>
      </c>
      <c r="C143" s="135" t="s">
        <v>619</v>
      </c>
      <c r="D143" s="136" t="s">
        <v>632</v>
      </c>
      <c r="E143" s="324" t="s">
        <v>644</v>
      </c>
      <c r="F143" s="320"/>
      <c r="G143" s="320"/>
      <c r="H143" s="320"/>
      <c r="I143" s="320"/>
      <c r="N143" s="26"/>
    </row>
    <row r="144" spans="1:14">
      <c r="A144" s="27"/>
      <c r="B144" s="98"/>
      <c r="C144" s="99" t="s">
        <v>208</v>
      </c>
      <c r="D144" s="225" t="s">
        <v>610</v>
      </c>
      <c r="E144" s="103" t="s">
        <v>210</v>
      </c>
      <c r="F144" s="103" t="s">
        <v>211</v>
      </c>
      <c r="G144" s="103" t="s">
        <v>210</v>
      </c>
      <c r="H144" s="139" t="s">
        <v>212</v>
      </c>
      <c r="I144" s="103" t="s">
        <v>210</v>
      </c>
      <c r="J144" s="226" t="s">
        <v>611</v>
      </c>
      <c r="K144" s="105" t="s">
        <v>210</v>
      </c>
      <c r="L144" s="226" t="s">
        <v>612</v>
      </c>
      <c r="M144" s="105" t="s">
        <v>210</v>
      </c>
      <c r="N144" s="26"/>
    </row>
    <row r="145" spans="1:14">
      <c r="A145" s="27"/>
      <c r="B145" s="45" t="s">
        <v>215</v>
      </c>
      <c r="C145" s="323" t="s">
        <v>341</v>
      </c>
      <c r="D145" s="322"/>
      <c r="E145" s="322"/>
      <c r="F145" s="322"/>
      <c r="G145" s="322"/>
      <c r="H145" s="322"/>
      <c r="I145" s="322"/>
      <c r="J145" s="322"/>
      <c r="K145" s="322"/>
      <c r="L145" s="322"/>
      <c r="M145" s="322"/>
      <c r="N145" s="26"/>
    </row>
    <row r="146" spans="1:14">
      <c r="A146" s="27"/>
      <c r="B146" s="55" t="s">
        <v>218</v>
      </c>
      <c r="C146" s="176">
        <v>0.70833333333333337</v>
      </c>
      <c r="D146" s="227"/>
      <c r="E146" s="180"/>
      <c r="F146" s="332" t="s">
        <v>613</v>
      </c>
      <c r="G146" s="333"/>
      <c r="H146" s="228"/>
      <c r="I146" s="228"/>
      <c r="J146" s="228"/>
      <c r="K146" s="228"/>
      <c r="L146" s="228"/>
      <c r="M146" s="228"/>
      <c r="N146" s="34" t="s">
        <v>614</v>
      </c>
    </row>
    <row r="147" spans="1:14">
      <c r="A147" s="27"/>
      <c r="B147" s="55"/>
      <c r="C147" s="141">
        <v>0.75</v>
      </c>
      <c r="D147" s="229"/>
      <c r="E147" s="115"/>
      <c r="F147" s="323" t="s">
        <v>613</v>
      </c>
      <c r="G147" s="322"/>
      <c r="H147" s="114"/>
      <c r="I147" s="60"/>
      <c r="J147" s="116"/>
      <c r="K147" s="117"/>
      <c r="L147" s="116"/>
      <c r="M147" s="117"/>
      <c r="N147" s="26"/>
    </row>
    <row r="148" spans="1:14">
      <c r="A148" s="27"/>
      <c r="B148" s="55"/>
      <c r="C148" s="141">
        <v>0.79166666666666663</v>
      </c>
      <c r="D148" s="229"/>
      <c r="E148" s="115"/>
      <c r="F148" s="323" t="s">
        <v>613</v>
      </c>
      <c r="G148" s="322"/>
      <c r="H148" s="114"/>
      <c r="I148" s="60"/>
      <c r="J148" s="116"/>
      <c r="K148" s="117"/>
      <c r="L148" s="116"/>
      <c r="M148" s="117"/>
      <c r="N148" s="26"/>
    </row>
    <row r="149" spans="1:14">
      <c r="A149" s="27"/>
      <c r="B149" s="68" t="s">
        <v>221</v>
      </c>
      <c r="C149" s="176">
        <v>0.70833333333333337</v>
      </c>
      <c r="D149" s="227"/>
      <c r="E149" s="180"/>
      <c r="F149" s="332" t="s">
        <v>613</v>
      </c>
      <c r="G149" s="333"/>
      <c r="H149" s="179"/>
      <c r="I149" s="181"/>
      <c r="J149" s="166"/>
      <c r="K149" s="167"/>
      <c r="L149" s="166"/>
      <c r="M149" s="167"/>
      <c r="N149" s="26"/>
    </row>
    <row r="150" spans="1:14">
      <c r="A150" s="27"/>
      <c r="B150" s="239"/>
      <c r="C150" s="240">
        <v>0.75</v>
      </c>
      <c r="D150" s="236"/>
      <c r="E150" s="133"/>
      <c r="F150" s="323" t="s">
        <v>613</v>
      </c>
      <c r="G150" s="322"/>
      <c r="H150" s="133"/>
      <c r="I150" s="133"/>
      <c r="N150" s="26"/>
    </row>
    <row r="151" spans="1:14">
      <c r="A151" s="27"/>
      <c r="B151" s="230"/>
      <c r="C151" s="222">
        <v>0.79166666666666663</v>
      </c>
      <c r="D151" s="232"/>
      <c r="E151" s="233"/>
      <c r="F151" s="325" t="s">
        <v>613</v>
      </c>
      <c r="G151" s="326"/>
      <c r="H151" s="233"/>
      <c r="I151" s="233"/>
      <c r="J151" s="234"/>
      <c r="K151" s="234"/>
      <c r="L151" s="234"/>
      <c r="M151" s="234"/>
      <c r="N151" s="26"/>
    </row>
    <row r="152" spans="1:14">
      <c r="A152" s="27"/>
      <c r="B152" s="237"/>
      <c r="C152" s="131"/>
      <c r="D152" s="238"/>
      <c r="E152" s="133"/>
      <c r="F152" s="133"/>
      <c r="G152" s="133"/>
      <c r="H152" s="133"/>
      <c r="I152" s="133"/>
      <c r="N152" s="26"/>
    </row>
    <row r="153" spans="1:14">
      <c r="A153" s="30"/>
      <c r="B153" s="31">
        <v>0.86805555555555558</v>
      </c>
      <c r="C153" s="135" t="s">
        <v>645</v>
      </c>
      <c r="D153" s="136" t="s">
        <v>646</v>
      </c>
      <c r="E153" s="324" t="s">
        <v>647</v>
      </c>
      <c r="F153" s="320"/>
      <c r="G153" s="320"/>
      <c r="H153" s="320"/>
      <c r="I153" s="320"/>
      <c r="N153" s="26"/>
    </row>
    <row r="154" spans="1:14">
      <c r="A154" s="27"/>
      <c r="B154" s="98"/>
      <c r="C154" s="99" t="s">
        <v>208</v>
      </c>
      <c r="D154" s="225" t="s">
        <v>610</v>
      </c>
      <c r="E154" s="103" t="s">
        <v>210</v>
      </c>
      <c r="F154" s="103" t="s">
        <v>211</v>
      </c>
      <c r="G154" s="103" t="s">
        <v>210</v>
      </c>
      <c r="H154" s="139" t="s">
        <v>212</v>
      </c>
      <c r="I154" s="103" t="s">
        <v>210</v>
      </c>
      <c r="J154" s="226" t="s">
        <v>611</v>
      </c>
      <c r="K154" s="105" t="s">
        <v>210</v>
      </c>
      <c r="L154" s="226" t="s">
        <v>612</v>
      </c>
      <c r="M154" s="105" t="s">
        <v>210</v>
      </c>
      <c r="N154" s="26"/>
    </row>
    <row r="155" spans="1:14">
      <c r="A155" s="27"/>
      <c r="B155" s="45" t="s">
        <v>215</v>
      </c>
      <c r="C155" s="323" t="s">
        <v>341</v>
      </c>
      <c r="D155" s="322"/>
      <c r="E155" s="322"/>
      <c r="F155" s="322"/>
      <c r="G155" s="322"/>
      <c r="H155" s="322"/>
      <c r="I155" s="322"/>
      <c r="J155" s="322"/>
      <c r="K155" s="322"/>
      <c r="L155" s="322"/>
      <c r="M155" s="322"/>
      <c r="N155" s="26"/>
    </row>
    <row r="156" spans="1:14">
      <c r="A156" s="27"/>
      <c r="B156" s="55" t="s">
        <v>218</v>
      </c>
      <c r="C156" s="176">
        <v>0.70833333333333337</v>
      </c>
      <c r="D156" s="227"/>
      <c r="E156" s="180"/>
      <c r="F156" s="332" t="s">
        <v>613</v>
      </c>
      <c r="G156" s="333"/>
      <c r="H156" s="228"/>
      <c r="I156" s="228"/>
      <c r="J156" s="228"/>
      <c r="K156" s="228"/>
      <c r="L156" s="228"/>
      <c r="M156" s="228"/>
      <c r="N156" s="34" t="s">
        <v>614</v>
      </c>
    </row>
    <row r="157" spans="1:14">
      <c r="A157" s="27"/>
      <c r="B157" s="55"/>
      <c r="C157" s="141">
        <v>0.75</v>
      </c>
      <c r="D157" s="229"/>
      <c r="E157" s="115"/>
      <c r="F157" s="323" t="s">
        <v>613</v>
      </c>
      <c r="G157" s="322"/>
      <c r="H157" s="114"/>
      <c r="I157" s="60"/>
      <c r="J157" s="116"/>
      <c r="K157" s="117"/>
      <c r="L157" s="116"/>
      <c r="M157" s="117"/>
      <c r="N157" s="26"/>
    </row>
    <row r="158" spans="1:14">
      <c r="A158" s="27"/>
      <c r="B158" s="55"/>
      <c r="C158" s="141">
        <v>0.79166666666666663</v>
      </c>
      <c r="D158" s="229"/>
      <c r="E158" s="115"/>
      <c r="F158" s="323" t="s">
        <v>613</v>
      </c>
      <c r="G158" s="322"/>
      <c r="H158" s="114"/>
      <c r="I158" s="60"/>
      <c r="J158" s="116"/>
      <c r="K158" s="117"/>
      <c r="L158" s="116"/>
      <c r="M158" s="117"/>
      <c r="N158" s="26"/>
    </row>
    <row r="159" spans="1:14">
      <c r="A159" s="27"/>
      <c r="B159" s="68" t="s">
        <v>221</v>
      </c>
      <c r="C159" s="176">
        <v>0.70833333333333337</v>
      </c>
      <c r="D159" s="227"/>
      <c r="E159" s="180"/>
      <c r="F159" s="332" t="s">
        <v>613</v>
      </c>
      <c r="G159" s="333"/>
      <c r="H159" s="179"/>
      <c r="I159" s="181"/>
      <c r="J159" s="166"/>
      <c r="K159" s="167"/>
      <c r="L159" s="166"/>
      <c r="M159" s="167"/>
      <c r="N159" s="26"/>
    </row>
    <row r="160" spans="1:14">
      <c r="A160" s="27"/>
      <c r="B160" s="239"/>
      <c r="C160" s="240">
        <v>0.75</v>
      </c>
      <c r="D160" s="236"/>
      <c r="E160" s="133"/>
      <c r="F160" s="323" t="s">
        <v>613</v>
      </c>
      <c r="G160" s="322"/>
      <c r="H160" s="133"/>
      <c r="I160" s="133"/>
      <c r="N160" s="26"/>
    </row>
    <row r="161" spans="1:14">
      <c r="A161" s="27"/>
      <c r="B161" s="230"/>
      <c r="C161" s="222">
        <v>0.79166666666666663</v>
      </c>
      <c r="D161" s="232"/>
      <c r="E161" s="233"/>
      <c r="F161" s="325" t="s">
        <v>613</v>
      </c>
      <c r="G161" s="326"/>
      <c r="H161" s="233"/>
      <c r="I161" s="233"/>
      <c r="J161" s="234"/>
      <c r="K161" s="234"/>
      <c r="L161" s="234"/>
      <c r="M161" s="234"/>
      <c r="N161" s="26"/>
    </row>
    <row r="162" spans="1:14">
      <c r="A162" s="27"/>
      <c r="B162" s="237"/>
      <c r="C162" s="131"/>
      <c r="D162" s="238"/>
      <c r="E162" s="133"/>
      <c r="F162" s="133"/>
      <c r="G162" s="133"/>
      <c r="H162" s="133"/>
      <c r="I162" s="133"/>
      <c r="N162" s="26"/>
    </row>
    <row r="163" spans="1:14">
      <c r="A163" s="30"/>
      <c r="B163" s="31">
        <v>0.87291666666666667</v>
      </c>
      <c r="C163" s="135" t="s">
        <v>629</v>
      </c>
      <c r="D163" s="136" t="s">
        <v>648</v>
      </c>
      <c r="E163" s="324" t="s">
        <v>649</v>
      </c>
      <c r="F163" s="320"/>
      <c r="G163" s="320"/>
      <c r="H163" s="320"/>
      <c r="I163" s="320"/>
      <c r="N163" s="26"/>
    </row>
    <row r="164" spans="1:14">
      <c r="A164" s="27"/>
      <c r="B164" s="98"/>
      <c r="C164" s="99" t="s">
        <v>208</v>
      </c>
      <c r="D164" s="225" t="s">
        <v>610</v>
      </c>
      <c r="E164" s="103" t="s">
        <v>210</v>
      </c>
      <c r="F164" s="103" t="s">
        <v>211</v>
      </c>
      <c r="G164" s="103" t="s">
        <v>210</v>
      </c>
      <c r="H164" s="139" t="s">
        <v>212</v>
      </c>
      <c r="I164" s="103" t="s">
        <v>210</v>
      </c>
      <c r="J164" s="226" t="s">
        <v>611</v>
      </c>
      <c r="K164" s="105" t="s">
        <v>210</v>
      </c>
      <c r="L164" s="226" t="s">
        <v>612</v>
      </c>
      <c r="M164" s="105" t="s">
        <v>210</v>
      </c>
      <c r="N164" s="26"/>
    </row>
    <row r="165" spans="1:14">
      <c r="A165" s="27"/>
      <c r="B165" s="45" t="s">
        <v>215</v>
      </c>
      <c r="C165" s="323" t="s">
        <v>341</v>
      </c>
      <c r="D165" s="322"/>
      <c r="E165" s="322"/>
      <c r="F165" s="322"/>
      <c r="G165" s="322"/>
      <c r="H165" s="322"/>
      <c r="I165" s="322"/>
      <c r="J165" s="322"/>
      <c r="K165" s="322"/>
      <c r="L165" s="322"/>
      <c r="M165" s="322"/>
      <c r="N165" s="26"/>
    </row>
    <row r="166" spans="1:14">
      <c r="A166" s="27"/>
      <c r="B166" s="55" t="s">
        <v>218</v>
      </c>
      <c r="C166" s="176">
        <v>0.70833333333333337</v>
      </c>
      <c r="D166" s="227"/>
      <c r="E166" s="180"/>
      <c r="F166" s="332" t="s">
        <v>613</v>
      </c>
      <c r="G166" s="333"/>
      <c r="H166" s="228"/>
      <c r="I166" s="228"/>
      <c r="J166" s="228"/>
      <c r="K166" s="228"/>
      <c r="L166" s="228"/>
      <c r="M166" s="228"/>
      <c r="N166" s="34" t="s">
        <v>614</v>
      </c>
    </row>
    <row r="167" spans="1:14">
      <c r="A167" s="27"/>
      <c r="B167" s="55"/>
      <c r="C167" s="141">
        <v>0.75</v>
      </c>
      <c r="D167" s="229"/>
      <c r="E167" s="115"/>
      <c r="F167" s="323" t="s">
        <v>613</v>
      </c>
      <c r="G167" s="322"/>
      <c r="H167" s="114"/>
      <c r="I167" s="60"/>
      <c r="J167" s="116"/>
      <c r="K167" s="117"/>
      <c r="L167" s="116"/>
      <c r="M167" s="117"/>
      <c r="N167" s="26"/>
    </row>
    <row r="168" spans="1:14">
      <c r="A168" s="27"/>
      <c r="B168" s="55"/>
      <c r="C168" s="141">
        <v>0.79166666666666663</v>
      </c>
      <c r="D168" s="229"/>
      <c r="E168" s="115"/>
      <c r="F168" s="323" t="s">
        <v>613</v>
      </c>
      <c r="G168" s="322"/>
      <c r="H168" s="114"/>
      <c r="I168" s="60"/>
      <c r="J168" s="116"/>
      <c r="K168" s="117"/>
      <c r="L168" s="116"/>
      <c r="M168" s="117"/>
      <c r="N168" s="26"/>
    </row>
    <row r="169" spans="1:14">
      <c r="A169" s="27"/>
      <c r="B169" s="68" t="s">
        <v>221</v>
      </c>
      <c r="C169" s="176">
        <v>0.70833333333333337</v>
      </c>
      <c r="D169" s="227"/>
      <c r="E169" s="180"/>
      <c r="F169" s="332" t="s">
        <v>613</v>
      </c>
      <c r="G169" s="333"/>
      <c r="H169" s="179"/>
      <c r="I169" s="181"/>
      <c r="J169" s="166"/>
      <c r="K169" s="167"/>
      <c r="L169" s="166"/>
      <c r="M169" s="167"/>
      <c r="N169" s="26"/>
    </row>
    <row r="170" spans="1:14">
      <c r="A170" s="27"/>
      <c r="B170" s="239"/>
      <c r="C170" s="240">
        <v>0.75</v>
      </c>
      <c r="D170" s="236"/>
      <c r="E170" s="133"/>
      <c r="F170" s="323" t="s">
        <v>613</v>
      </c>
      <c r="G170" s="322"/>
      <c r="H170" s="133"/>
      <c r="I170" s="133"/>
      <c r="N170" s="26"/>
    </row>
    <row r="171" spans="1:14">
      <c r="A171" s="27"/>
      <c r="B171" s="230"/>
      <c r="C171" s="222">
        <v>0.79166666666666663</v>
      </c>
      <c r="D171" s="232"/>
      <c r="E171" s="233"/>
      <c r="F171" s="325" t="s">
        <v>613</v>
      </c>
      <c r="G171" s="326"/>
      <c r="H171" s="233"/>
      <c r="I171" s="233"/>
      <c r="J171" s="234"/>
      <c r="K171" s="234"/>
      <c r="L171" s="234"/>
      <c r="M171" s="234"/>
      <c r="N171" s="26"/>
    </row>
    <row r="172" spans="1:14">
      <c r="A172" s="27"/>
      <c r="B172" s="237"/>
      <c r="C172" s="131"/>
      <c r="D172" s="238"/>
      <c r="E172" s="133"/>
      <c r="F172" s="133"/>
      <c r="G172" s="133"/>
      <c r="H172" s="133"/>
      <c r="I172" s="133"/>
      <c r="N172" s="26"/>
    </row>
    <row r="173" spans="1:14">
      <c r="A173" s="30"/>
      <c r="B173" s="31">
        <v>0.88194444444444442</v>
      </c>
      <c r="C173" s="135" t="s">
        <v>645</v>
      </c>
      <c r="D173" s="136" t="s">
        <v>646</v>
      </c>
      <c r="E173" s="324" t="s">
        <v>650</v>
      </c>
      <c r="F173" s="320"/>
      <c r="G173" s="320"/>
      <c r="H173" s="320"/>
      <c r="I173" s="320"/>
      <c r="N173" s="26"/>
    </row>
    <row r="174" spans="1:14">
      <c r="A174" s="27"/>
      <c r="B174" s="98"/>
      <c r="C174" s="99" t="s">
        <v>208</v>
      </c>
      <c r="D174" s="225" t="s">
        <v>610</v>
      </c>
      <c r="E174" s="103" t="s">
        <v>210</v>
      </c>
      <c r="F174" s="103" t="s">
        <v>211</v>
      </c>
      <c r="G174" s="103" t="s">
        <v>210</v>
      </c>
      <c r="H174" s="139" t="s">
        <v>212</v>
      </c>
      <c r="I174" s="103" t="s">
        <v>210</v>
      </c>
      <c r="J174" s="226" t="s">
        <v>611</v>
      </c>
      <c r="K174" s="105" t="s">
        <v>210</v>
      </c>
      <c r="L174" s="226" t="s">
        <v>612</v>
      </c>
      <c r="M174" s="105" t="s">
        <v>210</v>
      </c>
      <c r="N174" s="26"/>
    </row>
    <row r="175" spans="1:14">
      <c r="A175" s="27"/>
      <c r="B175" s="45" t="s">
        <v>215</v>
      </c>
      <c r="C175" s="142"/>
      <c r="D175" s="209"/>
      <c r="E175" s="107"/>
      <c r="F175" s="325" t="s">
        <v>341</v>
      </c>
      <c r="G175" s="326"/>
      <c r="H175" s="326"/>
      <c r="I175" s="326"/>
      <c r="J175" s="326"/>
      <c r="K175" s="326"/>
      <c r="L175" s="326"/>
      <c r="M175" s="326"/>
      <c r="N175" s="26"/>
    </row>
    <row r="176" spans="1:14">
      <c r="A176" s="27"/>
      <c r="B176" s="55" t="s">
        <v>218</v>
      </c>
      <c r="C176" s="141"/>
      <c r="D176" s="210"/>
      <c r="E176" s="113"/>
      <c r="F176" s="325" t="s">
        <v>341</v>
      </c>
      <c r="G176" s="326"/>
      <c r="H176" s="326"/>
      <c r="I176" s="326"/>
      <c r="J176" s="326"/>
      <c r="K176" s="326"/>
      <c r="L176" s="326"/>
      <c r="M176" s="326"/>
      <c r="N176" s="26"/>
    </row>
    <row r="177" spans="1:14">
      <c r="A177" s="27"/>
      <c r="B177" s="184" t="s">
        <v>221</v>
      </c>
      <c r="C177" s="241">
        <v>0.70833333333333337</v>
      </c>
      <c r="D177" s="217"/>
      <c r="E177" s="187"/>
      <c r="F177" s="188"/>
      <c r="G177" s="189"/>
      <c r="H177" s="188"/>
      <c r="I177" s="190"/>
      <c r="J177" s="193"/>
      <c r="K177" s="192">
        <v>0.95833333333333337</v>
      </c>
      <c r="L177" s="193">
        <v>10</v>
      </c>
      <c r="M177" s="192">
        <v>0.95833333333333337</v>
      </c>
      <c r="N177" s="26"/>
    </row>
    <row r="178" spans="1:14">
      <c r="A178" s="27"/>
      <c r="B178" s="237"/>
      <c r="C178" s="131"/>
      <c r="D178" s="238"/>
      <c r="E178" s="133"/>
      <c r="F178" s="133"/>
      <c r="G178" s="133"/>
      <c r="H178" s="133"/>
      <c r="I178" s="133"/>
      <c r="N178" s="26"/>
    </row>
    <row r="179" spans="1:14">
      <c r="A179" s="30"/>
      <c r="B179" s="31">
        <v>0.9145833333333333</v>
      </c>
      <c r="C179" s="135" t="s">
        <v>629</v>
      </c>
      <c r="D179" s="136" t="s">
        <v>648</v>
      </c>
      <c r="E179" s="324" t="s">
        <v>651</v>
      </c>
      <c r="F179" s="320"/>
      <c r="G179" s="320"/>
      <c r="H179" s="320"/>
      <c r="I179" s="320"/>
      <c r="N179" s="26"/>
    </row>
    <row r="180" spans="1:14">
      <c r="A180" s="27"/>
      <c r="B180" s="98"/>
      <c r="C180" s="99" t="s">
        <v>208</v>
      </c>
      <c r="D180" s="225" t="s">
        <v>610</v>
      </c>
      <c r="E180" s="103" t="s">
        <v>210</v>
      </c>
      <c r="F180" s="103" t="s">
        <v>211</v>
      </c>
      <c r="G180" s="103" t="s">
        <v>210</v>
      </c>
      <c r="H180" s="139" t="s">
        <v>212</v>
      </c>
      <c r="I180" s="103" t="s">
        <v>210</v>
      </c>
      <c r="J180" s="226" t="s">
        <v>611</v>
      </c>
      <c r="K180" s="105" t="s">
        <v>210</v>
      </c>
      <c r="L180" s="226" t="s">
        <v>612</v>
      </c>
      <c r="M180" s="105" t="s">
        <v>210</v>
      </c>
      <c r="N180" s="26"/>
    </row>
    <row r="181" spans="1:14">
      <c r="A181" s="27"/>
      <c r="B181" s="45" t="s">
        <v>215</v>
      </c>
      <c r="C181" s="142"/>
      <c r="D181" s="209"/>
      <c r="E181" s="107"/>
      <c r="F181" s="325" t="s">
        <v>341</v>
      </c>
      <c r="G181" s="326"/>
      <c r="H181" s="326"/>
      <c r="I181" s="326"/>
      <c r="J181" s="326"/>
      <c r="K181" s="326"/>
      <c r="L181" s="326"/>
      <c r="M181" s="326"/>
      <c r="N181" s="26"/>
    </row>
    <row r="182" spans="1:14">
      <c r="A182" s="27"/>
      <c r="B182" s="55" t="s">
        <v>218</v>
      </c>
      <c r="C182" s="141"/>
      <c r="D182" s="210"/>
      <c r="E182" s="113"/>
      <c r="F182" s="325" t="s">
        <v>341</v>
      </c>
      <c r="G182" s="326"/>
      <c r="H182" s="326"/>
      <c r="I182" s="326"/>
      <c r="J182" s="326"/>
      <c r="K182" s="326"/>
      <c r="L182" s="326"/>
      <c r="M182" s="326"/>
      <c r="N182" s="26"/>
    </row>
    <row r="183" spans="1:14">
      <c r="A183" s="27"/>
      <c r="B183" s="184" t="s">
        <v>221</v>
      </c>
      <c r="C183" s="241">
        <v>0.70833333333333337</v>
      </c>
      <c r="D183" s="217"/>
      <c r="E183" s="187"/>
      <c r="F183" s="188"/>
      <c r="G183" s="189"/>
      <c r="H183" s="188"/>
      <c r="I183" s="190"/>
      <c r="J183" s="193"/>
      <c r="K183" s="192">
        <v>0.95833333333333337</v>
      </c>
      <c r="L183" s="193">
        <v>10</v>
      </c>
      <c r="M183" s="192">
        <v>0.95833333333333337</v>
      </c>
      <c r="N183" s="26"/>
    </row>
    <row r="184" spans="1:14">
      <c r="A184" s="27"/>
      <c r="B184" s="237"/>
      <c r="C184" s="131"/>
      <c r="D184" s="238"/>
      <c r="E184" s="133"/>
      <c r="F184" s="133"/>
      <c r="G184" s="133"/>
      <c r="H184" s="133"/>
      <c r="I184" s="133"/>
      <c r="N184" s="26"/>
    </row>
    <row r="185" spans="1:14">
      <c r="A185" s="30"/>
      <c r="B185" s="31">
        <v>0.93611111111111112</v>
      </c>
      <c r="C185" s="135" t="s">
        <v>652</v>
      </c>
      <c r="D185" s="136" t="s">
        <v>653</v>
      </c>
      <c r="E185" s="324" t="s">
        <v>654</v>
      </c>
      <c r="F185" s="320"/>
      <c r="G185" s="320"/>
      <c r="H185" s="320"/>
      <c r="I185" s="320"/>
      <c r="N185" s="26"/>
    </row>
    <row r="186" spans="1:14">
      <c r="B186" s="98"/>
      <c r="C186" s="99" t="s">
        <v>208</v>
      </c>
      <c r="D186" s="225" t="s">
        <v>610</v>
      </c>
      <c r="E186" s="103" t="s">
        <v>210</v>
      </c>
      <c r="F186" s="103" t="s">
        <v>211</v>
      </c>
      <c r="G186" s="103" t="s">
        <v>210</v>
      </c>
      <c r="H186" s="139" t="s">
        <v>212</v>
      </c>
      <c r="I186" s="103" t="s">
        <v>210</v>
      </c>
      <c r="J186" s="226" t="s">
        <v>611</v>
      </c>
      <c r="K186" s="105" t="s">
        <v>210</v>
      </c>
      <c r="L186" s="226" t="s">
        <v>612</v>
      </c>
      <c r="M186" s="105" t="s">
        <v>210</v>
      </c>
      <c r="N186" s="26"/>
    </row>
    <row r="187" spans="1:14">
      <c r="B187" s="45" t="s">
        <v>215</v>
      </c>
      <c r="C187" s="142"/>
      <c r="D187" s="209"/>
      <c r="E187" s="107"/>
      <c r="F187" s="325" t="s">
        <v>341</v>
      </c>
      <c r="G187" s="326"/>
      <c r="H187" s="326"/>
      <c r="I187" s="326"/>
      <c r="J187" s="326"/>
      <c r="K187" s="326"/>
      <c r="L187" s="326"/>
      <c r="M187" s="326"/>
      <c r="N187" s="26"/>
    </row>
    <row r="188" spans="1:14">
      <c r="B188" s="55" t="s">
        <v>218</v>
      </c>
      <c r="C188" s="141"/>
      <c r="D188" s="210"/>
      <c r="E188" s="113"/>
      <c r="F188" s="325" t="s">
        <v>341</v>
      </c>
      <c r="G188" s="326"/>
      <c r="H188" s="326"/>
      <c r="I188" s="326"/>
      <c r="J188" s="326"/>
      <c r="K188" s="326"/>
      <c r="L188" s="326"/>
      <c r="M188" s="326"/>
      <c r="N188" s="26"/>
    </row>
    <row r="189" spans="1:14">
      <c r="B189" s="184" t="s">
        <v>221</v>
      </c>
      <c r="C189" s="241">
        <v>0.70833333333333337</v>
      </c>
      <c r="D189" s="217"/>
      <c r="E189" s="187"/>
      <c r="F189" s="188"/>
      <c r="G189" s="189"/>
      <c r="H189" s="188"/>
      <c r="I189" s="190"/>
      <c r="J189" s="193"/>
      <c r="K189" s="192">
        <v>0.95833333333333337</v>
      </c>
      <c r="L189" s="193">
        <v>10</v>
      </c>
      <c r="M189" s="192">
        <v>0.95833333333333337</v>
      </c>
      <c r="N189" s="26"/>
    </row>
    <row r="190" spans="1:14">
      <c r="D190" s="26"/>
      <c r="N190" s="26"/>
    </row>
    <row r="191" spans="1:14">
      <c r="D191" s="26"/>
      <c r="N191" s="26"/>
    </row>
    <row r="192" spans="1:14">
      <c r="D192" s="26"/>
      <c r="N192" s="26"/>
    </row>
    <row r="193" spans="4:14">
      <c r="D193" s="26"/>
      <c r="N193" s="26"/>
    </row>
    <row r="194" spans="4:14">
      <c r="D194" s="26"/>
      <c r="N194" s="26"/>
    </row>
    <row r="195" spans="4:14">
      <c r="D195" s="26"/>
      <c r="N195" s="26"/>
    </row>
    <row r="196" spans="4:14">
      <c r="D196" s="26"/>
      <c r="N196" s="26"/>
    </row>
    <row r="197" spans="4:14">
      <c r="D197" s="26"/>
      <c r="N197" s="26"/>
    </row>
    <row r="198" spans="4:14">
      <c r="D198" s="26"/>
      <c r="N198" s="26"/>
    </row>
    <row r="199" spans="4:14">
      <c r="D199" s="26"/>
      <c r="N199" s="26"/>
    </row>
    <row r="200" spans="4:14">
      <c r="D200" s="26"/>
      <c r="N200" s="26"/>
    </row>
    <row r="201" spans="4:14">
      <c r="D201" s="26"/>
      <c r="N201" s="26"/>
    </row>
    <row r="202" spans="4:14">
      <c r="D202" s="26"/>
      <c r="N202" s="26"/>
    </row>
    <row r="203" spans="4:14">
      <c r="D203" s="26"/>
      <c r="N203" s="26"/>
    </row>
    <row r="204" spans="4:14">
      <c r="D204" s="26"/>
      <c r="N204" s="26"/>
    </row>
    <row r="205" spans="4:14">
      <c r="D205" s="26"/>
      <c r="N205" s="26"/>
    </row>
    <row r="206" spans="4:14">
      <c r="D206" s="26"/>
      <c r="N206" s="26"/>
    </row>
    <row r="207" spans="4:14">
      <c r="D207" s="26"/>
      <c r="N207" s="26"/>
    </row>
    <row r="208" spans="4:14">
      <c r="D208" s="26"/>
      <c r="N208" s="26"/>
    </row>
    <row r="209" spans="4:14">
      <c r="D209" s="26"/>
      <c r="N209" s="26"/>
    </row>
    <row r="210" spans="4:14">
      <c r="D210" s="26"/>
      <c r="N210" s="26"/>
    </row>
    <row r="211" spans="4:14">
      <c r="D211" s="26"/>
      <c r="N211" s="26"/>
    </row>
    <row r="212" spans="4:14">
      <c r="D212" s="26"/>
      <c r="N212" s="26"/>
    </row>
    <row r="213" spans="4:14">
      <c r="D213" s="26"/>
      <c r="N213" s="26"/>
    </row>
    <row r="214" spans="4:14">
      <c r="D214" s="26"/>
      <c r="N214" s="26"/>
    </row>
    <row r="215" spans="4:14">
      <c r="D215" s="26"/>
      <c r="N215" s="26"/>
    </row>
    <row r="216" spans="4:14">
      <c r="D216" s="26"/>
      <c r="N216" s="26"/>
    </row>
    <row r="217" spans="4:14">
      <c r="D217" s="26"/>
      <c r="N217" s="26"/>
    </row>
    <row r="218" spans="4:14">
      <c r="D218" s="26"/>
      <c r="N218" s="26"/>
    </row>
    <row r="219" spans="4:14">
      <c r="D219" s="26"/>
      <c r="N219" s="26"/>
    </row>
    <row r="220" spans="4:14">
      <c r="D220" s="26"/>
      <c r="N220" s="26"/>
    </row>
    <row r="221" spans="4:14">
      <c r="D221" s="26"/>
      <c r="N221" s="26"/>
    </row>
    <row r="222" spans="4:14">
      <c r="D222" s="26"/>
      <c r="N222" s="26"/>
    </row>
    <row r="223" spans="4:14">
      <c r="D223" s="26"/>
      <c r="N223" s="26"/>
    </row>
    <row r="224" spans="4:14">
      <c r="D224" s="26"/>
      <c r="N224" s="26"/>
    </row>
    <row r="225" spans="4:14">
      <c r="D225" s="26"/>
      <c r="N225" s="26"/>
    </row>
    <row r="226" spans="4:14">
      <c r="D226" s="26"/>
      <c r="N226" s="26"/>
    </row>
    <row r="227" spans="4:14">
      <c r="D227" s="26"/>
      <c r="N227" s="26"/>
    </row>
    <row r="228" spans="4:14">
      <c r="D228" s="26"/>
      <c r="N228" s="26"/>
    </row>
    <row r="229" spans="4:14">
      <c r="D229" s="26"/>
      <c r="N229" s="26"/>
    </row>
    <row r="230" spans="4:14">
      <c r="D230" s="26"/>
      <c r="N230" s="26"/>
    </row>
    <row r="231" spans="4:14">
      <c r="D231" s="26"/>
      <c r="N231" s="26"/>
    </row>
    <row r="232" spans="4:14">
      <c r="D232" s="26"/>
      <c r="N232" s="26"/>
    </row>
    <row r="233" spans="4:14">
      <c r="D233" s="26"/>
      <c r="N233" s="26"/>
    </row>
    <row r="234" spans="4:14">
      <c r="D234" s="26"/>
      <c r="N234" s="26"/>
    </row>
    <row r="235" spans="4:14">
      <c r="D235" s="26"/>
      <c r="N235" s="26"/>
    </row>
    <row r="236" spans="4:14">
      <c r="D236" s="26"/>
      <c r="N236" s="26"/>
    </row>
    <row r="237" spans="4:14">
      <c r="D237" s="26"/>
      <c r="N237" s="26"/>
    </row>
    <row r="238" spans="4:14">
      <c r="D238" s="26"/>
      <c r="N238" s="26"/>
    </row>
    <row r="239" spans="4:14">
      <c r="D239" s="26"/>
      <c r="N239" s="26"/>
    </row>
    <row r="240" spans="4:14">
      <c r="D240" s="26"/>
      <c r="N240" s="26"/>
    </row>
    <row r="241" spans="4:14">
      <c r="D241" s="26"/>
      <c r="N241" s="26"/>
    </row>
    <row r="242" spans="4:14">
      <c r="D242" s="26"/>
      <c r="N242" s="26"/>
    </row>
    <row r="243" spans="4:14">
      <c r="D243" s="26"/>
      <c r="N243" s="26"/>
    </row>
    <row r="244" spans="4:14">
      <c r="D244" s="26"/>
      <c r="N244" s="26"/>
    </row>
    <row r="245" spans="4:14">
      <c r="D245" s="26"/>
      <c r="N245" s="26"/>
    </row>
    <row r="246" spans="4:14">
      <c r="D246" s="26"/>
      <c r="N246" s="26"/>
    </row>
    <row r="247" spans="4:14">
      <c r="D247" s="26"/>
      <c r="N247" s="26"/>
    </row>
    <row r="248" spans="4:14">
      <c r="D248" s="26"/>
      <c r="N248" s="26"/>
    </row>
    <row r="249" spans="4:14">
      <c r="D249" s="26"/>
      <c r="N249" s="26"/>
    </row>
    <row r="250" spans="4:14">
      <c r="D250" s="26"/>
      <c r="N250" s="26"/>
    </row>
    <row r="251" spans="4:14">
      <c r="D251" s="26"/>
      <c r="N251" s="26"/>
    </row>
    <row r="252" spans="4:14">
      <c r="D252" s="26"/>
      <c r="N252" s="26"/>
    </row>
    <row r="253" spans="4:14">
      <c r="D253" s="26"/>
      <c r="N253" s="26"/>
    </row>
    <row r="254" spans="4:14">
      <c r="D254" s="26"/>
      <c r="N254" s="26"/>
    </row>
    <row r="255" spans="4:14">
      <c r="D255" s="26"/>
      <c r="N255" s="26"/>
    </row>
    <row r="256" spans="4:14">
      <c r="D256" s="26"/>
      <c r="N256" s="26"/>
    </row>
    <row r="257" spans="4:14">
      <c r="D257" s="26"/>
      <c r="N257" s="26"/>
    </row>
    <row r="258" spans="4:14">
      <c r="D258" s="26"/>
      <c r="N258" s="26"/>
    </row>
    <row r="259" spans="4:14">
      <c r="D259" s="26"/>
      <c r="N259" s="26"/>
    </row>
    <row r="260" spans="4:14">
      <c r="D260" s="26"/>
      <c r="N260" s="26"/>
    </row>
    <row r="261" spans="4:14">
      <c r="D261" s="26"/>
      <c r="N261" s="26"/>
    </row>
    <row r="262" spans="4:14">
      <c r="D262" s="26"/>
      <c r="N262" s="26"/>
    </row>
    <row r="263" spans="4:14">
      <c r="D263" s="26"/>
      <c r="N263" s="26"/>
    </row>
    <row r="264" spans="4:14">
      <c r="D264" s="26"/>
      <c r="N264" s="26"/>
    </row>
    <row r="265" spans="4:14">
      <c r="D265" s="26"/>
      <c r="N265" s="26"/>
    </row>
    <row r="266" spans="4:14">
      <c r="D266" s="26"/>
      <c r="N266" s="26"/>
    </row>
    <row r="267" spans="4:14">
      <c r="D267" s="26"/>
      <c r="N267" s="26"/>
    </row>
    <row r="268" spans="4:14">
      <c r="D268" s="26"/>
      <c r="N268" s="26"/>
    </row>
    <row r="269" spans="4:14">
      <c r="D269" s="26"/>
      <c r="N269" s="26"/>
    </row>
    <row r="270" spans="4:14">
      <c r="D270" s="26"/>
      <c r="N270" s="26"/>
    </row>
    <row r="271" spans="4:14">
      <c r="D271" s="26"/>
      <c r="N271" s="26"/>
    </row>
    <row r="272" spans="4:14">
      <c r="D272" s="26"/>
      <c r="N272" s="26"/>
    </row>
    <row r="273" spans="4:14">
      <c r="D273" s="26"/>
      <c r="N273" s="26"/>
    </row>
    <row r="274" spans="4:14">
      <c r="D274" s="26"/>
      <c r="N274" s="26"/>
    </row>
    <row r="275" spans="4:14">
      <c r="D275" s="26"/>
      <c r="N275" s="26"/>
    </row>
    <row r="276" spans="4:14">
      <c r="D276" s="26"/>
      <c r="N276" s="26"/>
    </row>
    <row r="277" spans="4:14">
      <c r="D277" s="26"/>
      <c r="N277" s="26"/>
    </row>
    <row r="278" spans="4:14">
      <c r="D278" s="26"/>
      <c r="N278" s="26"/>
    </row>
    <row r="279" spans="4:14">
      <c r="D279" s="26"/>
      <c r="N279" s="26"/>
    </row>
    <row r="280" spans="4:14">
      <c r="D280" s="26"/>
      <c r="N280" s="26"/>
    </row>
    <row r="281" spans="4:14">
      <c r="D281" s="26"/>
      <c r="N281" s="26"/>
    </row>
    <row r="282" spans="4:14">
      <c r="D282" s="26"/>
      <c r="N282" s="26"/>
    </row>
    <row r="283" spans="4:14">
      <c r="D283" s="26"/>
      <c r="N283" s="26"/>
    </row>
    <row r="284" spans="4:14">
      <c r="D284" s="26"/>
      <c r="N284" s="26"/>
    </row>
    <row r="285" spans="4:14">
      <c r="D285" s="26"/>
      <c r="N285" s="26"/>
    </row>
    <row r="286" spans="4:14">
      <c r="D286" s="26"/>
      <c r="N286" s="26"/>
    </row>
    <row r="287" spans="4:14">
      <c r="D287" s="26"/>
      <c r="N287" s="26"/>
    </row>
    <row r="288" spans="4:14">
      <c r="D288" s="26"/>
      <c r="N288" s="26"/>
    </row>
    <row r="289" spans="4:14">
      <c r="D289" s="26"/>
      <c r="N289" s="26"/>
    </row>
    <row r="290" spans="4:14">
      <c r="D290" s="26"/>
      <c r="N290" s="26"/>
    </row>
    <row r="291" spans="4:14">
      <c r="D291" s="26"/>
      <c r="N291" s="26"/>
    </row>
    <row r="292" spans="4:14">
      <c r="D292" s="26"/>
      <c r="N292" s="26"/>
    </row>
    <row r="293" spans="4:14">
      <c r="D293" s="26"/>
      <c r="N293" s="26"/>
    </row>
    <row r="294" spans="4:14">
      <c r="D294" s="26"/>
      <c r="N294" s="26"/>
    </row>
    <row r="295" spans="4:14">
      <c r="D295" s="26"/>
      <c r="N295" s="26"/>
    </row>
    <row r="296" spans="4:14">
      <c r="D296" s="26"/>
      <c r="N296" s="26"/>
    </row>
    <row r="297" spans="4:14">
      <c r="D297" s="26"/>
      <c r="N297" s="26"/>
    </row>
    <row r="298" spans="4:14">
      <c r="D298" s="26"/>
      <c r="N298" s="26"/>
    </row>
    <row r="299" spans="4:14">
      <c r="D299" s="26"/>
      <c r="N299" s="26"/>
    </row>
    <row r="300" spans="4:14">
      <c r="D300" s="26"/>
      <c r="N300" s="26"/>
    </row>
    <row r="301" spans="4:14">
      <c r="D301" s="26"/>
      <c r="N301" s="26"/>
    </row>
    <row r="302" spans="4:14">
      <c r="D302" s="26"/>
      <c r="N302" s="26"/>
    </row>
    <row r="303" spans="4:14">
      <c r="D303" s="26"/>
      <c r="N303" s="26"/>
    </row>
    <row r="304" spans="4:14">
      <c r="D304" s="26"/>
      <c r="N304" s="26"/>
    </row>
    <row r="305" spans="4:14">
      <c r="D305" s="26"/>
      <c r="N305" s="26"/>
    </row>
    <row r="306" spans="4:14">
      <c r="D306" s="26"/>
      <c r="N306" s="26"/>
    </row>
    <row r="307" spans="4:14">
      <c r="D307" s="26"/>
      <c r="N307" s="26"/>
    </row>
    <row r="308" spans="4:14">
      <c r="D308" s="26"/>
      <c r="N308" s="26"/>
    </row>
    <row r="309" spans="4:14">
      <c r="D309" s="26"/>
      <c r="N309" s="26"/>
    </row>
    <row r="310" spans="4:14">
      <c r="D310" s="26"/>
      <c r="N310" s="26"/>
    </row>
    <row r="311" spans="4:14">
      <c r="D311" s="26"/>
      <c r="N311" s="26"/>
    </row>
    <row r="312" spans="4:14">
      <c r="D312" s="26"/>
      <c r="N312" s="26"/>
    </row>
    <row r="313" spans="4:14">
      <c r="D313" s="26"/>
      <c r="N313" s="26"/>
    </row>
    <row r="314" spans="4:14">
      <c r="D314" s="26"/>
      <c r="N314" s="26"/>
    </row>
    <row r="315" spans="4:14">
      <c r="D315" s="26"/>
      <c r="N315" s="26"/>
    </row>
    <row r="316" spans="4:14">
      <c r="D316" s="26"/>
      <c r="N316" s="26"/>
    </row>
    <row r="317" spans="4:14">
      <c r="D317" s="26"/>
      <c r="N317" s="26"/>
    </row>
    <row r="318" spans="4:14">
      <c r="D318" s="26"/>
      <c r="N318" s="26"/>
    </row>
    <row r="319" spans="4:14">
      <c r="D319" s="26"/>
      <c r="N319" s="26"/>
    </row>
    <row r="320" spans="4:14">
      <c r="D320" s="26"/>
      <c r="N320" s="26"/>
    </row>
    <row r="321" spans="4:14">
      <c r="D321" s="26"/>
      <c r="N321" s="26"/>
    </row>
    <row r="322" spans="4:14">
      <c r="D322" s="26"/>
      <c r="N322" s="26"/>
    </row>
    <row r="323" spans="4:14">
      <c r="D323" s="26"/>
      <c r="N323" s="26"/>
    </row>
    <row r="324" spans="4:14">
      <c r="D324" s="26"/>
      <c r="N324" s="26"/>
    </row>
    <row r="325" spans="4:14">
      <c r="D325" s="26"/>
      <c r="N325" s="26"/>
    </row>
    <row r="326" spans="4:14">
      <c r="D326" s="26"/>
      <c r="N326" s="26"/>
    </row>
    <row r="327" spans="4:14">
      <c r="D327" s="26"/>
      <c r="N327" s="26"/>
    </row>
    <row r="328" spans="4:14">
      <c r="D328" s="26"/>
      <c r="N328" s="26"/>
    </row>
    <row r="329" spans="4:14">
      <c r="D329" s="26"/>
      <c r="N329" s="26"/>
    </row>
    <row r="330" spans="4:14">
      <c r="D330" s="26"/>
      <c r="N330" s="26"/>
    </row>
    <row r="331" spans="4:14">
      <c r="D331" s="26"/>
      <c r="N331" s="26"/>
    </row>
    <row r="332" spans="4:14">
      <c r="D332" s="26"/>
      <c r="N332" s="26"/>
    </row>
    <row r="333" spans="4:14">
      <c r="D333" s="26"/>
      <c r="N333" s="26"/>
    </row>
    <row r="334" spans="4:14">
      <c r="D334" s="26"/>
      <c r="N334" s="26"/>
    </row>
    <row r="335" spans="4:14">
      <c r="D335" s="26"/>
      <c r="N335" s="26"/>
    </row>
    <row r="336" spans="4:14">
      <c r="D336" s="26"/>
      <c r="N336" s="26"/>
    </row>
    <row r="337" spans="4:14">
      <c r="D337" s="26"/>
      <c r="N337" s="26"/>
    </row>
    <row r="338" spans="4:14">
      <c r="D338" s="26"/>
      <c r="N338" s="26"/>
    </row>
    <row r="339" spans="4:14">
      <c r="D339" s="26"/>
      <c r="N339" s="26"/>
    </row>
    <row r="340" spans="4:14">
      <c r="D340" s="26"/>
      <c r="N340" s="26"/>
    </row>
    <row r="341" spans="4:14">
      <c r="D341" s="26"/>
      <c r="N341" s="26"/>
    </row>
    <row r="342" spans="4:14">
      <c r="D342" s="26"/>
      <c r="N342" s="26"/>
    </row>
    <row r="343" spans="4:14">
      <c r="D343" s="26"/>
      <c r="N343" s="26"/>
    </row>
    <row r="344" spans="4:14">
      <c r="D344" s="26"/>
      <c r="N344" s="26"/>
    </row>
    <row r="345" spans="4:14">
      <c r="D345" s="26"/>
      <c r="N345" s="26"/>
    </row>
    <row r="346" spans="4:14">
      <c r="D346" s="26"/>
      <c r="N346" s="26"/>
    </row>
    <row r="347" spans="4:14">
      <c r="D347" s="26"/>
      <c r="N347" s="26"/>
    </row>
    <row r="348" spans="4:14">
      <c r="D348" s="26"/>
      <c r="N348" s="26"/>
    </row>
    <row r="349" spans="4:14">
      <c r="D349" s="26"/>
      <c r="N349" s="26"/>
    </row>
    <row r="350" spans="4:14">
      <c r="D350" s="26"/>
      <c r="N350" s="26"/>
    </row>
    <row r="351" spans="4:14">
      <c r="D351" s="26"/>
      <c r="N351" s="26"/>
    </row>
    <row r="352" spans="4:14">
      <c r="D352" s="26"/>
      <c r="N352" s="26"/>
    </row>
    <row r="353" spans="4:14">
      <c r="D353" s="26"/>
      <c r="N353" s="26"/>
    </row>
    <row r="354" spans="4:14">
      <c r="D354" s="26"/>
      <c r="N354" s="26"/>
    </row>
    <row r="355" spans="4:14">
      <c r="D355" s="26"/>
      <c r="N355" s="26"/>
    </row>
    <row r="356" spans="4:14">
      <c r="D356" s="26"/>
      <c r="N356" s="26"/>
    </row>
    <row r="357" spans="4:14">
      <c r="D357" s="26"/>
      <c r="N357" s="26"/>
    </row>
    <row r="358" spans="4:14">
      <c r="D358" s="26"/>
      <c r="N358" s="26"/>
    </row>
    <row r="359" spans="4:14">
      <c r="D359" s="26"/>
      <c r="N359" s="26"/>
    </row>
    <row r="360" spans="4:14">
      <c r="D360" s="26"/>
      <c r="N360" s="26"/>
    </row>
    <row r="361" spans="4:14">
      <c r="D361" s="26"/>
      <c r="N361" s="26"/>
    </row>
    <row r="362" spans="4:14">
      <c r="D362" s="26"/>
      <c r="N362" s="26"/>
    </row>
    <row r="363" spans="4:14">
      <c r="D363" s="26"/>
      <c r="N363" s="26"/>
    </row>
    <row r="364" spans="4:14">
      <c r="D364" s="26"/>
      <c r="N364" s="26"/>
    </row>
    <row r="365" spans="4:14">
      <c r="D365" s="26"/>
      <c r="N365" s="26"/>
    </row>
    <row r="366" spans="4:14">
      <c r="D366" s="26"/>
      <c r="N366" s="26"/>
    </row>
    <row r="367" spans="4:14">
      <c r="D367" s="26"/>
      <c r="N367" s="26"/>
    </row>
    <row r="368" spans="4:14">
      <c r="D368" s="26"/>
      <c r="N368" s="26"/>
    </row>
    <row r="369" spans="4:14">
      <c r="D369" s="26"/>
      <c r="N369" s="26"/>
    </row>
    <row r="370" spans="4:14">
      <c r="D370" s="26"/>
      <c r="N370" s="26"/>
    </row>
    <row r="371" spans="4:14">
      <c r="D371" s="26"/>
      <c r="N371" s="26"/>
    </row>
    <row r="372" spans="4:14">
      <c r="D372" s="26"/>
      <c r="N372" s="26"/>
    </row>
    <row r="373" spans="4:14">
      <c r="D373" s="26"/>
      <c r="N373" s="26"/>
    </row>
    <row r="374" spans="4:14">
      <c r="D374" s="26"/>
      <c r="N374" s="26"/>
    </row>
    <row r="375" spans="4:14">
      <c r="D375" s="26"/>
      <c r="N375" s="26"/>
    </row>
    <row r="376" spans="4:14">
      <c r="D376" s="26"/>
      <c r="N376" s="26"/>
    </row>
    <row r="377" spans="4:14">
      <c r="D377" s="26"/>
      <c r="N377" s="26"/>
    </row>
    <row r="378" spans="4:14">
      <c r="D378" s="26"/>
      <c r="N378" s="26"/>
    </row>
    <row r="379" spans="4:14">
      <c r="D379" s="26"/>
      <c r="N379" s="26"/>
    </row>
    <row r="380" spans="4:14">
      <c r="D380" s="26"/>
      <c r="N380" s="26"/>
    </row>
    <row r="381" spans="4:14">
      <c r="D381" s="26"/>
      <c r="N381" s="26"/>
    </row>
    <row r="382" spans="4:14">
      <c r="D382" s="26"/>
      <c r="N382" s="26"/>
    </row>
    <row r="383" spans="4:14">
      <c r="D383" s="26"/>
      <c r="N383" s="26"/>
    </row>
    <row r="384" spans="4:14">
      <c r="D384" s="26"/>
      <c r="N384" s="26"/>
    </row>
    <row r="385" spans="4:14">
      <c r="D385" s="26"/>
      <c r="N385" s="26"/>
    </row>
    <row r="386" spans="4:14">
      <c r="D386" s="26"/>
      <c r="N386" s="26"/>
    </row>
    <row r="387" spans="4:14">
      <c r="D387" s="26"/>
      <c r="N387" s="26"/>
    </row>
    <row r="388" spans="4:14">
      <c r="D388" s="26"/>
      <c r="N388" s="26"/>
    </row>
    <row r="389" spans="4:14">
      <c r="D389" s="26"/>
      <c r="N389" s="26"/>
    </row>
    <row r="390" spans="4:14">
      <c r="D390" s="26"/>
      <c r="N390" s="26"/>
    </row>
    <row r="391" spans="4:14">
      <c r="D391" s="26"/>
      <c r="N391" s="26"/>
    </row>
    <row r="392" spans="4:14">
      <c r="D392" s="26"/>
      <c r="N392" s="26"/>
    </row>
    <row r="393" spans="4:14">
      <c r="D393" s="26"/>
      <c r="N393" s="26"/>
    </row>
    <row r="394" spans="4:14">
      <c r="D394" s="26"/>
      <c r="N394" s="26"/>
    </row>
    <row r="395" spans="4:14">
      <c r="D395" s="26"/>
      <c r="N395" s="26"/>
    </row>
    <row r="396" spans="4:14">
      <c r="D396" s="26"/>
      <c r="N396" s="26"/>
    </row>
    <row r="397" spans="4:14">
      <c r="D397" s="26"/>
      <c r="N397" s="26"/>
    </row>
    <row r="398" spans="4:14">
      <c r="D398" s="26"/>
      <c r="N398" s="26"/>
    </row>
    <row r="399" spans="4:14">
      <c r="D399" s="26"/>
      <c r="N399" s="26"/>
    </row>
    <row r="400" spans="4:14">
      <c r="D400" s="26"/>
      <c r="N400" s="26"/>
    </row>
    <row r="401" spans="4:14">
      <c r="D401" s="26"/>
      <c r="N401" s="26"/>
    </row>
    <row r="402" spans="4:14">
      <c r="D402" s="26"/>
      <c r="N402" s="26"/>
    </row>
    <row r="403" spans="4:14">
      <c r="D403" s="26"/>
      <c r="N403" s="26"/>
    </row>
    <row r="404" spans="4:14">
      <c r="D404" s="26"/>
      <c r="N404" s="26"/>
    </row>
    <row r="405" spans="4:14">
      <c r="D405" s="26"/>
      <c r="N405" s="26"/>
    </row>
    <row r="406" spans="4:14">
      <c r="D406" s="26"/>
      <c r="N406" s="26"/>
    </row>
    <row r="407" spans="4:14">
      <c r="D407" s="26"/>
      <c r="N407" s="26"/>
    </row>
    <row r="408" spans="4:14">
      <c r="D408" s="26"/>
      <c r="N408" s="26"/>
    </row>
    <row r="409" spans="4:14">
      <c r="D409" s="26"/>
      <c r="N409" s="26"/>
    </row>
    <row r="410" spans="4:14">
      <c r="D410" s="26"/>
      <c r="N410" s="26"/>
    </row>
    <row r="411" spans="4:14">
      <c r="D411" s="26"/>
      <c r="N411" s="26"/>
    </row>
    <row r="412" spans="4:14">
      <c r="D412" s="26"/>
      <c r="N412" s="26"/>
    </row>
    <row r="413" spans="4:14">
      <c r="D413" s="26"/>
      <c r="N413" s="26"/>
    </row>
    <row r="414" spans="4:14">
      <c r="D414" s="26"/>
      <c r="N414" s="26"/>
    </row>
    <row r="415" spans="4:14">
      <c r="D415" s="26"/>
      <c r="N415" s="26"/>
    </row>
    <row r="416" spans="4:14">
      <c r="D416" s="26"/>
      <c r="N416" s="26"/>
    </row>
    <row r="417" spans="4:14">
      <c r="D417" s="26"/>
      <c r="N417" s="26"/>
    </row>
    <row r="418" spans="4:14">
      <c r="D418" s="26"/>
      <c r="N418" s="26"/>
    </row>
    <row r="419" spans="4:14">
      <c r="D419" s="26"/>
      <c r="N419" s="26"/>
    </row>
    <row r="420" spans="4:14">
      <c r="D420" s="26"/>
      <c r="N420" s="26"/>
    </row>
    <row r="421" spans="4:14">
      <c r="D421" s="26"/>
      <c r="N421" s="26"/>
    </row>
    <row r="422" spans="4:14">
      <c r="D422" s="26"/>
      <c r="N422" s="26"/>
    </row>
    <row r="423" spans="4:14">
      <c r="D423" s="26"/>
      <c r="N423" s="26"/>
    </row>
    <row r="424" spans="4:14">
      <c r="D424" s="26"/>
      <c r="N424" s="26"/>
    </row>
    <row r="425" spans="4:14">
      <c r="D425" s="26"/>
      <c r="N425" s="26"/>
    </row>
    <row r="426" spans="4:14">
      <c r="D426" s="26"/>
      <c r="N426" s="26"/>
    </row>
    <row r="427" spans="4:14">
      <c r="D427" s="26"/>
      <c r="N427" s="26"/>
    </row>
    <row r="428" spans="4:14">
      <c r="D428" s="26"/>
      <c r="N428" s="26"/>
    </row>
    <row r="429" spans="4:14">
      <c r="D429" s="26"/>
      <c r="N429" s="26"/>
    </row>
    <row r="430" spans="4:14">
      <c r="D430" s="26"/>
      <c r="N430" s="26"/>
    </row>
    <row r="431" spans="4:14">
      <c r="D431" s="26"/>
      <c r="N431" s="26"/>
    </row>
    <row r="432" spans="4:14">
      <c r="D432" s="26"/>
      <c r="N432" s="26"/>
    </row>
    <row r="433" spans="4:14">
      <c r="D433" s="26"/>
      <c r="N433" s="26"/>
    </row>
    <row r="434" spans="4:14">
      <c r="D434" s="26"/>
      <c r="N434" s="26"/>
    </row>
    <row r="435" spans="4:14">
      <c r="D435" s="26"/>
      <c r="N435" s="26"/>
    </row>
    <row r="436" spans="4:14">
      <c r="D436" s="26"/>
      <c r="N436" s="26"/>
    </row>
    <row r="437" spans="4:14">
      <c r="D437" s="26"/>
      <c r="N437" s="26"/>
    </row>
    <row r="438" spans="4:14">
      <c r="D438" s="26"/>
      <c r="N438" s="26"/>
    </row>
    <row r="439" spans="4:14">
      <c r="D439" s="26"/>
      <c r="N439" s="26"/>
    </row>
    <row r="440" spans="4:14">
      <c r="D440" s="26"/>
      <c r="N440" s="26"/>
    </row>
    <row r="441" spans="4:14">
      <c r="D441" s="26"/>
      <c r="N441" s="26"/>
    </row>
    <row r="442" spans="4:14">
      <c r="D442" s="26"/>
      <c r="N442" s="26"/>
    </row>
    <row r="443" spans="4:14">
      <c r="D443" s="26"/>
      <c r="N443" s="26"/>
    </row>
    <row r="444" spans="4:14">
      <c r="D444" s="26"/>
      <c r="N444" s="26"/>
    </row>
    <row r="445" spans="4:14">
      <c r="D445" s="26"/>
      <c r="N445" s="26"/>
    </row>
    <row r="446" spans="4:14">
      <c r="D446" s="26"/>
      <c r="N446" s="26"/>
    </row>
    <row r="447" spans="4:14">
      <c r="D447" s="26"/>
      <c r="N447" s="26"/>
    </row>
    <row r="448" spans="4:14">
      <c r="D448" s="26"/>
      <c r="N448" s="26"/>
    </row>
    <row r="449" spans="4:14">
      <c r="D449" s="26"/>
      <c r="N449" s="26"/>
    </row>
    <row r="450" spans="4:14">
      <c r="D450" s="26"/>
      <c r="N450" s="26"/>
    </row>
    <row r="451" spans="4:14">
      <c r="D451" s="26"/>
      <c r="N451" s="26"/>
    </row>
    <row r="452" spans="4:14">
      <c r="D452" s="26"/>
      <c r="N452" s="26"/>
    </row>
    <row r="453" spans="4:14">
      <c r="D453" s="26"/>
      <c r="N453" s="26"/>
    </row>
    <row r="454" spans="4:14">
      <c r="D454" s="26"/>
      <c r="N454" s="26"/>
    </row>
    <row r="455" spans="4:14">
      <c r="D455" s="26"/>
      <c r="N455" s="26"/>
    </row>
    <row r="456" spans="4:14">
      <c r="D456" s="26"/>
      <c r="N456" s="26"/>
    </row>
    <row r="457" spans="4:14">
      <c r="D457" s="26"/>
      <c r="N457" s="26"/>
    </row>
    <row r="458" spans="4:14">
      <c r="D458" s="26"/>
      <c r="N458" s="26"/>
    </row>
    <row r="459" spans="4:14">
      <c r="D459" s="26"/>
      <c r="N459" s="26"/>
    </row>
    <row r="460" spans="4:14">
      <c r="D460" s="26"/>
      <c r="N460" s="26"/>
    </row>
    <row r="461" spans="4:14">
      <c r="D461" s="26"/>
      <c r="N461" s="26"/>
    </row>
    <row r="462" spans="4:14">
      <c r="D462" s="26"/>
      <c r="N462" s="26"/>
    </row>
    <row r="463" spans="4:14">
      <c r="D463" s="26"/>
      <c r="N463" s="26"/>
    </row>
    <row r="464" spans="4:14">
      <c r="D464" s="26"/>
      <c r="N464" s="26"/>
    </row>
    <row r="465" spans="4:14">
      <c r="D465" s="26"/>
      <c r="N465" s="26"/>
    </row>
    <row r="466" spans="4:14">
      <c r="D466" s="26"/>
      <c r="N466" s="26"/>
    </row>
    <row r="467" spans="4:14">
      <c r="D467" s="26"/>
      <c r="N467" s="26"/>
    </row>
    <row r="468" spans="4:14">
      <c r="D468" s="26"/>
      <c r="N468" s="26"/>
    </row>
    <row r="469" spans="4:14">
      <c r="D469" s="26"/>
      <c r="N469" s="26"/>
    </row>
    <row r="470" spans="4:14">
      <c r="D470" s="26"/>
      <c r="N470" s="26"/>
    </row>
    <row r="471" spans="4:14">
      <c r="D471" s="26"/>
      <c r="N471" s="26"/>
    </row>
    <row r="472" spans="4:14">
      <c r="D472" s="26"/>
      <c r="N472" s="26"/>
    </row>
    <row r="473" spans="4:14">
      <c r="D473" s="26"/>
      <c r="N473" s="26"/>
    </row>
    <row r="474" spans="4:14">
      <c r="D474" s="26"/>
      <c r="N474" s="26"/>
    </row>
    <row r="475" spans="4:14">
      <c r="D475" s="26"/>
      <c r="N475" s="26"/>
    </row>
    <row r="476" spans="4:14">
      <c r="D476" s="26"/>
      <c r="N476" s="26"/>
    </row>
    <row r="477" spans="4:14">
      <c r="D477" s="26"/>
      <c r="N477" s="26"/>
    </row>
    <row r="478" spans="4:14">
      <c r="D478" s="26"/>
      <c r="N478" s="26"/>
    </row>
    <row r="479" spans="4:14">
      <c r="D479" s="26"/>
      <c r="N479" s="26"/>
    </row>
    <row r="480" spans="4:14">
      <c r="D480" s="26"/>
      <c r="N480" s="26"/>
    </row>
    <row r="481" spans="4:14">
      <c r="D481" s="26"/>
      <c r="N481" s="26"/>
    </row>
    <row r="482" spans="4:14">
      <c r="D482" s="26"/>
      <c r="N482" s="26"/>
    </row>
    <row r="483" spans="4:14">
      <c r="D483" s="26"/>
      <c r="N483" s="26"/>
    </row>
    <row r="484" spans="4:14">
      <c r="D484" s="26"/>
      <c r="N484" s="26"/>
    </row>
    <row r="485" spans="4:14">
      <c r="D485" s="26"/>
      <c r="N485" s="26"/>
    </row>
    <row r="486" spans="4:14">
      <c r="D486" s="26"/>
      <c r="N486" s="26"/>
    </row>
    <row r="487" spans="4:14">
      <c r="D487" s="26"/>
      <c r="N487" s="26"/>
    </row>
    <row r="488" spans="4:14">
      <c r="D488" s="26"/>
      <c r="N488" s="26"/>
    </row>
    <row r="489" spans="4:14">
      <c r="D489" s="26"/>
      <c r="N489" s="26"/>
    </row>
    <row r="490" spans="4:14">
      <c r="D490" s="26"/>
      <c r="N490" s="26"/>
    </row>
    <row r="491" spans="4:14">
      <c r="D491" s="26"/>
      <c r="N491" s="26"/>
    </row>
    <row r="492" spans="4:14">
      <c r="D492" s="26"/>
      <c r="N492" s="26"/>
    </row>
    <row r="493" spans="4:14">
      <c r="D493" s="26"/>
      <c r="N493" s="26"/>
    </row>
    <row r="494" spans="4:14">
      <c r="D494" s="26"/>
      <c r="N494" s="26"/>
    </row>
    <row r="495" spans="4:14">
      <c r="D495" s="26"/>
      <c r="N495" s="26"/>
    </row>
    <row r="496" spans="4:14">
      <c r="D496" s="26"/>
      <c r="N496" s="26"/>
    </row>
    <row r="497" spans="4:14">
      <c r="D497" s="26"/>
      <c r="N497" s="26"/>
    </row>
    <row r="498" spans="4:14">
      <c r="D498" s="26"/>
      <c r="N498" s="26"/>
    </row>
    <row r="499" spans="4:14">
      <c r="D499" s="26"/>
      <c r="N499" s="26"/>
    </row>
    <row r="500" spans="4:14">
      <c r="D500" s="26"/>
      <c r="N500" s="26"/>
    </row>
    <row r="501" spans="4:14">
      <c r="D501" s="26"/>
      <c r="N501" s="26"/>
    </row>
    <row r="502" spans="4:14">
      <c r="D502" s="26"/>
      <c r="N502" s="26"/>
    </row>
    <row r="503" spans="4:14">
      <c r="D503" s="26"/>
      <c r="N503" s="26"/>
    </row>
    <row r="504" spans="4:14">
      <c r="D504" s="26"/>
      <c r="N504" s="26"/>
    </row>
    <row r="505" spans="4:14">
      <c r="D505" s="26"/>
      <c r="N505" s="26"/>
    </row>
    <row r="506" spans="4:14">
      <c r="D506" s="26"/>
      <c r="N506" s="26"/>
    </row>
    <row r="507" spans="4:14">
      <c r="D507" s="26"/>
      <c r="N507" s="26"/>
    </row>
    <row r="508" spans="4:14">
      <c r="D508" s="26"/>
      <c r="N508" s="26"/>
    </row>
    <row r="509" spans="4:14">
      <c r="D509" s="26"/>
      <c r="N509" s="26"/>
    </row>
    <row r="510" spans="4:14">
      <c r="D510" s="26"/>
      <c r="N510" s="26"/>
    </row>
    <row r="511" spans="4:14">
      <c r="D511" s="26"/>
      <c r="N511" s="26"/>
    </row>
    <row r="512" spans="4:14">
      <c r="D512" s="26"/>
      <c r="N512" s="26"/>
    </row>
    <row r="513" spans="4:14">
      <c r="D513" s="26"/>
      <c r="N513" s="26"/>
    </row>
    <row r="514" spans="4:14">
      <c r="D514" s="26"/>
      <c r="N514" s="26"/>
    </row>
    <row r="515" spans="4:14">
      <c r="D515" s="26"/>
      <c r="N515" s="26"/>
    </row>
    <row r="516" spans="4:14">
      <c r="D516" s="26"/>
      <c r="N516" s="26"/>
    </row>
    <row r="517" spans="4:14">
      <c r="D517" s="26"/>
      <c r="N517" s="26"/>
    </row>
    <row r="518" spans="4:14">
      <c r="D518" s="26"/>
      <c r="N518" s="26"/>
    </row>
    <row r="519" spans="4:14">
      <c r="D519" s="26"/>
      <c r="N519" s="26"/>
    </row>
    <row r="520" spans="4:14">
      <c r="D520" s="26"/>
      <c r="N520" s="26"/>
    </row>
    <row r="521" spans="4:14">
      <c r="D521" s="26"/>
      <c r="N521" s="26"/>
    </row>
    <row r="522" spans="4:14">
      <c r="D522" s="26"/>
      <c r="N522" s="26"/>
    </row>
    <row r="523" spans="4:14">
      <c r="D523" s="26"/>
      <c r="N523" s="26"/>
    </row>
    <row r="524" spans="4:14">
      <c r="D524" s="26"/>
      <c r="N524" s="26"/>
    </row>
    <row r="525" spans="4:14">
      <c r="D525" s="26"/>
      <c r="N525" s="26"/>
    </row>
    <row r="526" spans="4:14">
      <c r="D526" s="26"/>
      <c r="N526" s="26"/>
    </row>
    <row r="527" spans="4:14">
      <c r="D527" s="26"/>
      <c r="N527" s="26"/>
    </row>
    <row r="528" spans="4:14">
      <c r="D528" s="26"/>
      <c r="N528" s="26"/>
    </row>
    <row r="529" spans="4:14">
      <c r="D529" s="26"/>
      <c r="N529" s="26"/>
    </row>
    <row r="530" spans="4:14">
      <c r="D530" s="26"/>
      <c r="N530" s="26"/>
    </row>
    <row r="531" spans="4:14">
      <c r="D531" s="26"/>
      <c r="N531" s="26"/>
    </row>
    <row r="532" spans="4:14">
      <c r="D532" s="26"/>
      <c r="N532" s="26"/>
    </row>
    <row r="533" spans="4:14">
      <c r="D533" s="26"/>
      <c r="N533" s="26"/>
    </row>
    <row r="534" spans="4:14">
      <c r="D534" s="26"/>
      <c r="N534" s="26"/>
    </row>
    <row r="535" spans="4:14">
      <c r="D535" s="26"/>
      <c r="N535" s="26"/>
    </row>
    <row r="536" spans="4:14">
      <c r="D536" s="26"/>
      <c r="N536" s="26"/>
    </row>
    <row r="537" spans="4:14">
      <c r="D537" s="26"/>
      <c r="N537" s="26"/>
    </row>
    <row r="538" spans="4:14">
      <c r="D538" s="26"/>
      <c r="N538" s="26"/>
    </row>
    <row r="539" spans="4:14">
      <c r="D539" s="26"/>
      <c r="N539" s="26"/>
    </row>
    <row r="540" spans="4:14">
      <c r="D540" s="26"/>
      <c r="N540" s="26"/>
    </row>
    <row r="541" spans="4:14">
      <c r="D541" s="26"/>
      <c r="N541" s="26"/>
    </row>
    <row r="542" spans="4:14">
      <c r="D542" s="26"/>
      <c r="N542" s="26"/>
    </row>
    <row r="543" spans="4:14">
      <c r="D543" s="26"/>
      <c r="N543" s="26"/>
    </row>
    <row r="544" spans="4:14">
      <c r="D544" s="26"/>
      <c r="N544" s="26"/>
    </row>
    <row r="545" spans="4:14">
      <c r="D545" s="26"/>
      <c r="N545" s="26"/>
    </row>
    <row r="546" spans="4:14">
      <c r="D546" s="26"/>
      <c r="N546" s="26"/>
    </row>
    <row r="547" spans="4:14">
      <c r="D547" s="26"/>
      <c r="N547" s="26"/>
    </row>
    <row r="548" spans="4:14">
      <c r="D548" s="26"/>
      <c r="N548" s="26"/>
    </row>
    <row r="549" spans="4:14">
      <c r="D549" s="26"/>
      <c r="N549" s="26"/>
    </row>
    <row r="550" spans="4:14">
      <c r="D550" s="26"/>
      <c r="N550" s="26"/>
    </row>
    <row r="551" spans="4:14">
      <c r="D551" s="26"/>
      <c r="N551" s="26"/>
    </row>
    <row r="552" spans="4:14">
      <c r="D552" s="26"/>
      <c r="N552" s="26"/>
    </row>
    <row r="553" spans="4:14">
      <c r="D553" s="26"/>
      <c r="N553" s="26"/>
    </row>
    <row r="554" spans="4:14">
      <c r="D554" s="26"/>
      <c r="N554" s="26"/>
    </row>
    <row r="555" spans="4:14">
      <c r="D555" s="26"/>
      <c r="N555" s="26"/>
    </row>
    <row r="556" spans="4:14">
      <c r="D556" s="26"/>
      <c r="N556" s="26"/>
    </row>
    <row r="557" spans="4:14">
      <c r="D557" s="26"/>
      <c r="N557" s="26"/>
    </row>
    <row r="558" spans="4:14">
      <c r="D558" s="26"/>
      <c r="N558" s="26"/>
    </row>
    <row r="559" spans="4:14">
      <c r="D559" s="26"/>
      <c r="N559" s="26"/>
    </row>
    <row r="560" spans="4:14">
      <c r="D560" s="26"/>
      <c r="N560" s="26"/>
    </row>
    <row r="561" spans="4:14">
      <c r="D561" s="26"/>
      <c r="N561" s="26"/>
    </row>
    <row r="562" spans="4:14">
      <c r="D562" s="26"/>
      <c r="N562" s="26"/>
    </row>
    <row r="563" spans="4:14">
      <c r="D563" s="26"/>
      <c r="N563" s="26"/>
    </row>
    <row r="564" spans="4:14">
      <c r="D564" s="26"/>
      <c r="N564" s="26"/>
    </row>
    <row r="565" spans="4:14">
      <c r="D565" s="26"/>
      <c r="N565" s="26"/>
    </row>
    <row r="566" spans="4:14">
      <c r="D566" s="26"/>
      <c r="N566" s="26"/>
    </row>
    <row r="567" spans="4:14">
      <c r="D567" s="26"/>
      <c r="N567" s="26"/>
    </row>
    <row r="568" spans="4:14">
      <c r="D568" s="26"/>
      <c r="N568" s="26"/>
    </row>
    <row r="569" spans="4:14">
      <c r="D569" s="26"/>
      <c r="N569" s="26"/>
    </row>
    <row r="570" spans="4:14">
      <c r="D570" s="26"/>
      <c r="N570" s="26"/>
    </row>
    <row r="571" spans="4:14">
      <c r="D571" s="26"/>
      <c r="N571" s="26"/>
    </row>
    <row r="572" spans="4:14">
      <c r="D572" s="26"/>
      <c r="N572" s="26"/>
    </row>
    <row r="573" spans="4:14">
      <c r="D573" s="26"/>
      <c r="N573" s="26"/>
    </row>
    <row r="574" spans="4:14">
      <c r="D574" s="26"/>
      <c r="N574" s="26"/>
    </row>
    <row r="575" spans="4:14">
      <c r="D575" s="26"/>
      <c r="N575" s="26"/>
    </row>
    <row r="576" spans="4:14">
      <c r="D576" s="26"/>
      <c r="N576" s="26"/>
    </row>
    <row r="577" spans="4:14">
      <c r="D577" s="26"/>
      <c r="N577" s="26"/>
    </row>
    <row r="578" spans="4:14">
      <c r="D578" s="26"/>
      <c r="N578" s="26"/>
    </row>
    <row r="579" spans="4:14">
      <c r="D579" s="26"/>
      <c r="N579" s="26"/>
    </row>
    <row r="580" spans="4:14">
      <c r="D580" s="26"/>
      <c r="N580" s="26"/>
    </row>
    <row r="581" spans="4:14">
      <c r="D581" s="26"/>
      <c r="N581" s="26"/>
    </row>
    <row r="582" spans="4:14">
      <c r="D582" s="26"/>
      <c r="N582" s="26"/>
    </row>
    <row r="583" spans="4:14">
      <c r="D583" s="26"/>
      <c r="N583" s="26"/>
    </row>
    <row r="584" spans="4:14">
      <c r="D584" s="26"/>
      <c r="N584" s="26"/>
    </row>
    <row r="585" spans="4:14">
      <c r="D585" s="26"/>
      <c r="N585" s="26"/>
    </row>
    <row r="586" spans="4:14">
      <c r="D586" s="26"/>
      <c r="N586" s="26"/>
    </row>
    <row r="587" spans="4:14">
      <c r="D587" s="26"/>
      <c r="N587" s="26"/>
    </row>
    <row r="588" spans="4:14">
      <c r="D588" s="26"/>
      <c r="N588" s="26"/>
    </row>
    <row r="589" spans="4:14">
      <c r="D589" s="26"/>
      <c r="N589" s="26"/>
    </row>
    <row r="590" spans="4:14">
      <c r="D590" s="26"/>
      <c r="N590" s="26"/>
    </row>
    <row r="591" spans="4:14">
      <c r="D591" s="26"/>
      <c r="N591" s="26"/>
    </row>
    <row r="592" spans="4:14">
      <c r="D592" s="26"/>
      <c r="N592" s="26"/>
    </row>
    <row r="593" spans="4:14">
      <c r="D593" s="26"/>
      <c r="N593" s="26"/>
    </row>
    <row r="594" spans="4:14">
      <c r="D594" s="26"/>
      <c r="N594" s="26"/>
    </row>
    <row r="595" spans="4:14">
      <c r="D595" s="26"/>
      <c r="N595" s="26"/>
    </row>
    <row r="596" spans="4:14">
      <c r="D596" s="26"/>
      <c r="N596" s="26"/>
    </row>
    <row r="597" spans="4:14">
      <c r="D597" s="26"/>
      <c r="N597" s="26"/>
    </row>
    <row r="598" spans="4:14">
      <c r="D598" s="26"/>
      <c r="N598" s="26"/>
    </row>
    <row r="599" spans="4:14">
      <c r="D599" s="26"/>
      <c r="N599" s="26"/>
    </row>
    <row r="600" spans="4:14">
      <c r="D600" s="26"/>
      <c r="N600" s="26"/>
    </row>
    <row r="601" spans="4:14">
      <c r="D601" s="26"/>
      <c r="N601" s="26"/>
    </row>
    <row r="602" spans="4:14">
      <c r="D602" s="26"/>
      <c r="N602" s="26"/>
    </row>
    <row r="603" spans="4:14">
      <c r="D603" s="26"/>
      <c r="N603" s="26"/>
    </row>
    <row r="604" spans="4:14">
      <c r="D604" s="26"/>
      <c r="N604" s="26"/>
    </row>
    <row r="605" spans="4:14">
      <c r="D605" s="26"/>
      <c r="N605" s="26"/>
    </row>
    <row r="606" spans="4:14">
      <c r="D606" s="26"/>
      <c r="N606" s="26"/>
    </row>
    <row r="607" spans="4:14">
      <c r="D607" s="26"/>
      <c r="N607" s="26"/>
    </row>
    <row r="608" spans="4:14">
      <c r="D608" s="26"/>
      <c r="N608" s="26"/>
    </row>
    <row r="609" spans="4:14">
      <c r="D609" s="26"/>
      <c r="N609" s="26"/>
    </row>
    <row r="610" spans="4:14">
      <c r="D610" s="26"/>
      <c r="N610" s="26"/>
    </row>
    <row r="611" spans="4:14">
      <c r="D611" s="26"/>
      <c r="N611" s="26"/>
    </row>
    <row r="612" spans="4:14">
      <c r="D612" s="26"/>
      <c r="N612" s="26"/>
    </row>
    <row r="613" spans="4:14">
      <c r="D613" s="26"/>
      <c r="N613" s="26"/>
    </row>
    <row r="614" spans="4:14">
      <c r="D614" s="26"/>
      <c r="N614" s="26"/>
    </row>
    <row r="615" spans="4:14">
      <c r="D615" s="26"/>
      <c r="N615" s="26"/>
    </row>
    <row r="616" spans="4:14">
      <c r="D616" s="26"/>
      <c r="N616" s="26"/>
    </row>
    <row r="617" spans="4:14">
      <c r="D617" s="26"/>
      <c r="N617" s="26"/>
    </row>
    <row r="618" spans="4:14">
      <c r="D618" s="26"/>
      <c r="N618" s="26"/>
    </row>
    <row r="619" spans="4:14">
      <c r="D619" s="26"/>
      <c r="N619" s="26"/>
    </row>
    <row r="620" spans="4:14">
      <c r="D620" s="26"/>
      <c r="N620" s="26"/>
    </row>
    <row r="621" spans="4:14">
      <c r="D621" s="26"/>
      <c r="N621" s="26"/>
    </row>
    <row r="622" spans="4:14">
      <c r="D622" s="26"/>
      <c r="N622" s="26"/>
    </row>
    <row r="623" spans="4:14">
      <c r="D623" s="26"/>
      <c r="N623" s="26"/>
    </row>
    <row r="624" spans="4:14">
      <c r="D624" s="26"/>
      <c r="N624" s="26"/>
    </row>
    <row r="625" spans="4:14">
      <c r="D625" s="26"/>
      <c r="N625" s="26"/>
    </row>
    <row r="626" spans="4:14">
      <c r="D626" s="26"/>
      <c r="N626" s="26"/>
    </row>
    <row r="627" spans="4:14">
      <c r="D627" s="26"/>
      <c r="N627" s="26"/>
    </row>
    <row r="628" spans="4:14">
      <c r="D628" s="26"/>
      <c r="N628" s="26"/>
    </row>
    <row r="629" spans="4:14">
      <c r="D629" s="26"/>
      <c r="N629" s="26"/>
    </row>
    <row r="630" spans="4:14">
      <c r="D630" s="26"/>
      <c r="N630" s="26"/>
    </row>
    <row r="631" spans="4:14">
      <c r="D631" s="26"/>
      <c r="N631" s="26"/>
    </row>
    <row r="632" spans="4:14">
      <c r="D632" s="26"/>
      <c r="N632" s="26"/>
    </row>
    <row r="633" spans="4:14">
      <c r="D633" s="26"/>
      <c r="N633" s="26"/>
    </row>
    <row r="634" spans="4:14">
      <c r="D634" s="26"/>
      <c r="N634" s="26"/>
    </row>
    <row r="635" spans="4:14">
      <c r="D635" s="26"/>
      <c r="N635" s="26"/>
    </row>
    <row r="636" spans="4:14">
      <c r="D636" s="26"/>
      <c r="N636" s="26"/>
    </row>
    <row r="637" spans="4:14">
      <c r="D637" s="26"/>
      <c r="N637" s="26"/>
    </row>
    <row r="638" spans="4:14">
      <c r="D638" s="26"/>
      <c r="N638" s="26"/>
    </row>
    <row r="639" spans="4:14">
      <c r="D639" s="26"/>
      <c r="N639" s="26"/>
    </row>
    <row r="640" spans="4:14">
      <c r="D640" s="26"/>
      <c r="N640" s="26"/>
    </row>
    <row r="641" spans="4:14">
      <c r="D641" s="26"/>
      <c r="N641" s="26"/>
    </row>
    <row r="642" spans="4:14">
      <c r="D642" s="26"/>
      <c r="N642" s="26"/>
    </row>
    <row r="643" spans="4:14">
      <c r="D643" s="26"/>
      <c r="N643" s="26"/>
    </row>
    <row r="644" spans="4:14">
      <c r="D644" s="26"/>
      <c r="N644" s="26"/>
    </row>
    <row r="645" spans="4:14">
      <c r="D645" s="26"/>
      <c r="N645" s="26"/>
    </row>
    <row r="646" spans="4:14">
      <c r="D646" s="26"/>
      <c r="N646" s="26"/>
    </row>
    <row r="647" spans="4:14">
      <c r="D647" s="26"/>
      <c r="N647" s="26"/>
    </row>
    <row r="648" spans="4:14">
      <c r="D648" s="26"/>
      <c r="N648" s="26"/>
    </row>
    <row r="649" spans="4:14">
      <c r="D649" s="26"/>
      <c r="N649" s="26"/>
    </row>
    <row r="650" spans="4:14">
      <c r="D650" s="26"/>
      <c r="N650" s="26"/>
    </row>
    <row r="651" spans="4:14">
      <c r="D651" s="26"/>
      <c r="N651" s="26"/>
    </row>
    <row r="652" spans="4:14">
      <c r="D652" s="26"/>
      <c r="N652" s="26"/>
    </row>
    <row r="653" spans="4:14">
      <c r="D653" s="26"/>
      <c r="N653" s="26"/>
    </row>
    <row r="654" spans="4:14">
      <c r="D654" s="26"/>
      <c r="N654" s="26"/>
    </row>
    <row r="655" spans="4:14">
      <c r="D655" s="26"/>
      <c r="N655" s="26"/>
    </row>
    <row r="656" spans="4:14">
      <c r="D656" s="26"/>
      <c r="N656" s="26"/>
    </row>
    <row r="657" spans="4:14">
      <c r="D657" s="26"/>
      <c r="N657" s="26"/>
    </row>
    <row r="658" spans="4:14">
      <c r="D658" s="26"/>
      <c r="N658" s="26"/>
    </row>
    <row r="659" spans="4:14">
      <c r="D659" s="26"/>
      <c r="N659" s="26"/>
    </row>
    <row r="660" spans="4:14">
      <c r="D660" s="26"/>
      <c r="N660" s="26"/>
    </row>
    <row r="661" spans="4:14">
      <c r="D661" s="26"/>
      <c r="N661" s="26"/>
    </row>
    <row r="662" spans="4:14">
      <c r="D662" s="26"/>
      <c r="N662" s="26"/>
    </row>
    <row r="663" spans="4:14">
      <c r="D663" s="26"/>
      <c r="N663" s="26"/>
    </row>
    <row r="664" spans="4:14">
      <c r="D664" s="26"/>
      <c r="N664" s="26"/>
    </row>
    <row r="665" spans="4:14">
      <c r="D665" s="26"/>
      <c r="N665" s="26"/>
    </row>
    <row r="666" spans="4:14">
      <c r="D666" s="26"/>
      <c r="N666" s="26"/>
    </row>
    <row r="667" spans="4:14">
      <c r="D667" s="26"/>
      <c r="N667" s="26"/>
    </row>
    <row r="668" spans="4:14">
      <c r="D668" s="26"/>
      <c r="N668" s="26"/>
    </row>
    <row r="669" spans="4:14">
      <c r="D669" s="26"/>
      <c r="N669" s="26"/>
    </row>
    <row r="670" spans="4:14">
      <c r="D670" s="26"/>
      <c r="N670" s="26"/>
    </row>
    <row r="671" spans="4:14">
      <c r="D671" s="26"/>
      <c r="N671" s="26"/>
    </row>
    <row r="672" spans="4:14">
      <c r="D672" s="26"/>
      <c r="N672" s="26"/>
    </row>
    <row r="673" spans="4:14">
      <c r="D673" s="26"/>
      <c r="N673" s="26"/>
    </row>
    <row r="674" spans="4:14">
      <c r="D674" s="26"/>
      <c r="N674" s="26"/>
    </row>
    <row r="675" spans="4:14">
      <c r="D675" s="26"/>
      <c r="N675" s="26"/>
    </row>
    <row r="676" spans="4:14">
      <c r="D676" s="26"/>
      <c r="N676" s="26"/>
    </row>
    <row r="677" spans="4:14">
      <c r="D677" s="26"/>
      <c r="N677" s="26"/>
    </row>
    <row r="678" spans="4:14">
      <c r="D678" s="26"/>
      <c r="N678" s="26"/>
    </row>
    <row r="679" spans="4:14">
      <c r="D679" s="26"/>
      <c r="N679" s="26"/>
    </row>
    <row r="680" spans="4:14">
      <c r="D680" s="26"/>
      <c r="N680" s="26"/>
    </row>
    <row r="681" spans="4:14">
      <c r="D681" s="26"/>
      <c r="N681" s="26"/>
    </row>
    <row r="682" spans="4:14">
      <c r="D682" s="26"/>
      <c r="N682" s="26"/>
    </row>
    <row r="683" spans="4:14">
      <c r="D683" s="26"/>
      <c r="N683" s="26"/>
    </row>
    <row r="684" spans="4:14">
      <c r="D684" s="26"/>
      <c r="N684" s="26"/>
    </row>
    <row r="685" spans="4:14">
      <c r="D685" s="26"/>
      <c r="N685" s="26"/>
    </row>
    <row r="686" spans="4:14">
      <c r="D686" s="26"/>
      <c r="N686" s="26"/>
    </row>
    <row r="687" spans="4:14">
      <c r="D687" s="26"/>
      <c r="N687" s="26"/>
    </row>
    <row r="688" spans="4:14">
      <c r="D688" s="26"/>
      <c r="N688" s="26"/>
    </row>
    <row r="689" spans="4:14">
      <c r="D689" s="26"/>
      <c r="N689" s="26"/>
    </row>
    <row r="690" spans="4:14">
      <c r="D690" s="26"/>
      <c r="N690" s="26"/>
    </row>
    <row r="691" spans="4:14">
      <c r="D691" s="26"/>
      <c r="N691" s="26"/>
    </row>
    <row r="692" spans="4:14">
      <c r="D692" s="26"/>
      <c r="N692" s="26"/>
    </row>
    <row r="693" spans="4:14">
      <c r="D693" s="26"/>
      <c r="N693" s="26"/>
    </row>
    <row r="694" spans="4:14">
      <c r="D694" s="26"/>
      <c r="N694" s="26"/>
    </row>
    <row r="695" spans="4:14">
      <c r="D695" s="26"/>
      <c r="N695" s="26"/>
    </row>
    <row r="696" spans="4:14">
      <c r="D696" s="26"/>
      <c r="N696" s="26"/>
    </row>
    <row r="697" spans="4:14">
      <c r="D697" s="26"/>
      <c r="N697" s="26"/>
    </row>
    <row r="698" spans="4:14">
      <c r="D698" s="26"/>
      <c r="N698" s="26"/>
    </row>
    <row r="699" spans="4:14">
      <c r="D699" s="26"/>
      <c r="N699" s="26"/>
    </row>
    <row r="700" spans="4:14">
      <c r="D700" s="26"/>
      <c r="N700" s="26"/>
    </row>
    <row r="701" spans="4:14">
      <c r="D701" s="26"/>
      <c r="N701" s="26"/>
    </row>
    <row r="702" spans="4:14">
      <c r="D702" s="26"/>
      <c r="N702" s="26"/>
    </row>
    <row r="703" spans="4:14">
      <c r="D703" s="26"/>
      <c r="N703" s="26"/>
    </row>
    <row r="704" spans="4:14">
      <c r="D704" s="26"/>
      <c r="N704" s="26"/>
    </row>
    <row r="705" spans="4:14">
      <c r="D705" s="26"/>
      <c r="N705" s="26"/>
    </row>
    <row r="706" spans="4:14">
      <c r="D706" s="26"/>
      <c r="N706" s="26"/>
    </row>
    <row r="707" spans="4:14">
      <c r="D707" s="26"/>
      <c r="N707" s="26"/>
    </row>
    <row r="708" spans="4:14">
      <c r="D708" s="26"/>
      <c r="N708" s="26"/>
    </row>
    <row r="709" spans="4:14">
      <c r="D709" s="26"/>
      <c r="N709" s="26"/>
    </row>
    <row r="710" spans="4:14">
      <c r="D710" s="26"/>
      <c r="N710" s="26"/>
    </row>
    <row r="711" spans="4:14">
      <c r="D711" s="26"/>
      <c r="N711" s="26"/>
    </row>
    <row r="712" spans="4:14">
      <c r="D712" s="26"/>
      <c r="N712" s="26"/>
    </row>
    <row r="713" spans="4:14">
      <c r="D713" s="26"/>
      <c r="N713" s="26"/>
    </row>
    <row r="714" spans="4:14">
      <c r="D714" s="26"/>
      <c r="N714" s="26"/>
    </row>
    <row r="715" spans="4:14">
      <c r="D715" s="26"/>
      <c r="N715" s="26"/>
    </row>
    <row r="716" spans="4:14">
      <c r="D716" s="26"/>
      <c r="N716" s="26"/>
    </row>
    <row r="717" spans="4:14">
      <c r="D717" s="26"/>
      <c r="N717" s="26"/>
    </row>
    <row r="718" spans="4:14">
      <c r="D718" s="26"/>
      <c r="N718" s="26"/>
    </row>
    <row r="719" spans="4:14">
      <c r="D719" s="26"/>
      <c r="N719" s="26"/>
    </row>
    <row r="720" spans="4:14">
      <c r="D720" s="26"/>
      <c r="N720" s="26"/>
    </row>
    <row r="721" spans="4:14">
      <c r="D721" s="26"/>
      <c r="N721" s="26"/>
    </row>
    <row r="722" spans="4:14">
      <c r="D722" s="26"/>
      <c r="N722" s="26"/>
    </row>
    <row r="723" spans="4:14">
      <c r="D723" s="26"/>
      <c r="N723" s="26"/>
    </row>
    <row r="724" spans="4:14">
      <c r="D724" s="26"/>
      <c r="N724" s="26"/>
    </row>
    <row r="725" spans="4:14">
      <c r="D725" s="26"/>
      <c r="N725" s="26"/>
    </row>
    <row r="726" spans="4:14">
      <c r="D726" s="26"/>
      <c r="N726" s="26"/>
    </row>
    <row r="727" spans="4:14">
      <c r="D727" s="26"/>
      <c r="N727" s="26"/>
    </row>
    <row r="728" spans="4:14">
      <c r="D728" s="26"/>
      <c r="N728" s="26"/>
    </row>
    <row r="729" spans="4:14">
      <c r="D729" s="26"/>
      <c r="N729" s="26"/>
    </row>
    <row r="730" spans="4:14">
      <c r="D730" s="26"/>
      <c r="N730" s="26"/>
    </row>
    <row r="731" spans="4:14">
      <c r="D731" s="26"/>
      <c r="N731" s="26"/>
    </row>
    <row r="732" spans="4:14">
      <c r="D732" s="26"/>
      <c r="N732" s="26"/>
    </row>
    <row r="733" spans="4:14">
      <c r="D733" s="26"/>
      <c r="N733" s="26"/>
    </row>
    <row r="734" spans="4:14">
      <c r="D734" s="26"/>
      <c r="N734" s="26"/>
    </row>
    <row r="735" spans="4:14">
      <c r="D735" s="26"/>
      <c r="N735" s="26"/>
    </row>
    <row r="736" spans="4:14">
      <c r="D736" s="26"/>
      <c r="N736" s="26"/>
    </row>
    <row r="737" spans="4:14">
      <c r="D737" s="26"/>
      <c r="N737" s="26"/>
    </row>
    <row r="738" spans="4:14">
      <c r="D738" s="26"/>
      <c r="N738" s="26"/>
    </row>
    <row r="739" spans="4:14">
      <c r="D739" s="26"/>
      <c r="N739" s="26"/>
    </row>
    <row r="740" spans="4:14">
      <c r="D740" s="26"/>
      <c r="N740" s="26"/>
    </row>
    <row r="741" spans="4:14">
      <c r="D741" s="26"/>
      <c r="N741" s="26"/>
    </row>
    <row r="742" spans="4:14">
      <c r="D742" s="26"/>
      <c r="N742" s="26"/>
    </row>
    <row r="743" spans="4:14">
      <c r="D743" s="26"/>
      <c r="N743" s="26"/>
    </row>
    <row r="744" spans="4:14">
      <c r="D744" s="26"/>
      <c r="N744" s="26"/>
    </row>
    <row r="745" spans="4:14">
      <c r="D745" s="26"/>
      <c r="N745" s="26"/>
    </row>
    <row r="746" spans="4:14">
      <c r="D746" s="26"/>
      <c r="N746" s="26"/>
    </row>
    <row r="747" spans="4:14">
      <c r="D747" s="26"/>
      <c r="N747" s="26"/>
    </row>
    <row r="748" spans="4:14">
      <c r="D748" s="26"/>
      <c r="N748" s="26"/>
    </row>
    <row r="749" spans="4:14">
      <c r="D749" s="26"/>
      <c r="N749" s="26"/>
    </row>
    <row r="750" spans="4:14">
      <c r="D750" s="26"/>
      <c r="N750" s="26"/>
    </row>
    <row r="751" spans="4:14">
      <c r="D751" s="26"/>
      <c r="N751" s="26"/>
    </row>
    <row r="752" spans="4:14">
      <c r="D752" s="26"/>
      <c r="N752" s="26"/>
    </row>
    <row r="753" spans="4:14">
      <c r="D753" s="26"/>
      <c r="N753" s="26"/>
    </row>
    <row r="754" spans="4:14">
      <c r="D754" s="26"/>
      <c r="N754" s="26"/>
    </row>
    <row r="755" spans="4:14">
      <c r="D755" s="26"/>
      <c r="N755" s="26"/>
    </row>
    <row r="756" spans="4:14">
      <c r="D756" s="26"/>
      <c r="N756" s="26"/>
    </row>
    <row r="757" spans="4:14">
      <c r="D757" s="26"/>
      <c r="N757" s="26"/>
    </row>
    <row r="758" spans="4:14">
      <c r="D758" s="26"/>
      <c r="N758" s="26"/>
    </row>
    <row r="759" spans="4:14">
      <c r="D759" s="26"/>
      <c r="N759" s="26"/>
    </row>
    <row r="760" spans="4:14">
      <c r="D760" s="26"/>
      <c r="N760" s="26"/>
    </row>
    <row r="761" spans="4:14">
      <c r="D761" s="26"/>
      <c r="N761" s="26"/>
    </row>
    <row r="762" spans="4:14">
      <c r="D762" s="26"/>
      <c r="N762" s="26"/>
    </row>
    <row r="763" spans="4:14">
      <c r="D763" s="26"/>
      <c r="N763" s="26"/>
    </row>
    <row r="764" spans="4:14">
      <c r="D764" s="26"/>
      <c r="N764" s="26"/>
    </row>
    <row r="765" spans="4:14">
      <c r="D765" s="26"/>
      <c r="N765" s="26"/>
    </row>
    <row r="766" spans="4:14">
      <c r="D766" s="26"/>
      <c r="N766" s="26"/>
    </row>
    <row r="767" spans="4:14">
      <c r="D767" s="26"/>
      <c r="N767" s="26"/>
    </row>
    <row r="768" spans="4:14">
      <c r="D768" s="26"/>
      <c r="N768" s="26"/>
    </row>
    <row r="769" spans="4:14">
      <c r="D769" s="26"/>
      <c r="N769" s="26"/>
    </row>
    <row r="770" spans="4:14">
      <c r="D770" s="26"/>
      <c r="N770" s="26"/>
    </row>
    <row r="771" spans="4:14">
      <c r="D771" s="26"/>
      <c r="N771" s="26"/>
    </row>
    <row r="772" spans="4:14">
      <c r="D772" s="26"/>
      <c r="N772" s="26"/>
    </row>
    <row r="773" spans="4:14">
      <c r="D773" s="26"/>
      <c r="N773" s="26"/>
    </row>
    <row r="774" spans="4:14">
      <c r="D774" s="26"/>
      <c r="N774" s="26"/>
    </row>
    <row r="775" spans="4:14">
      <c r="D775" s="26"/>
      <c r="N775" s="26"/>
    </row>
    <row r="776" spans="4:14">
      <c r="D776" s="26"/>
      <c r="N776" s="26"/>
    </row>
    <row r="777" spans="4:14">
      <c r="D777" s="26"/>
      <c r="N777" s="26"/>
    </row>
    <row r="778" spans="4:14">
      <c r="D778" s="26"/>
      <c r="N778" s="26"/>
    </row>
    <row r="779" spans="4:14">
      <c r="D779" s="26"/>
      <c r="N779" s="26"/>
    </row>
    <row r="780" spans="4:14">
      <c r="D780" s="26"/>
      <c r="N780" s="26"/>
    </row>
    <row r="781" spans="4:14">
      <c r="D781" s="26"/>
      <c r="N781" s="26"/>
    </row>
    <row r="782" spans="4:14">
      <c r="D782" s="26"/>
      <c r="N782" s="26"/>
    </row>
    <row r="783" spans="4:14">
      <c r="D783" s="26"/>
      <c r="N783" s="26"/>
    </row>
    <row r="784" spans="4:14">
      <c r="D784" s="26"/>
      <c r="N784" s="26"/>
    </row>
    <row r="785" spans="4:14">
      <c r="D785" s="26"/>
      <c r="N785" s="26"/>
    </row>
    <row r="786" spans="4:14">
      <c r="D786" s="26"/>
      <c r="N786" s="26"/>
    </row>
    <row r="787" spans="4:14">
      <c r="D787" s="26"/>
      <c r="N787" s="26"/>
    </row>
    <row r="788" spans="4:14">
      <c r="D788" s="26"/>
      <c r="N788" s="26"/>
    </row>
    <row r="789" spans="4:14">
      <c r="D789" s="26"/>
      <c r="N789" s="26"/>
    </row>
    <row r="790" spans="4:14">
      <c r="D790" s="26"/>
      <c r="N790" s="26"/>
    </row>
    <row r="791" spans="4:14">
      <c r="D791" s="26"/>
      <c r="N791" s="26"/>
    </row>
    <row r="792" spans="4:14">
      <c r="D792" s="26"/>
      <c r="N792" s="26"/>
    </row>
    <row r="793" spans="4:14">
      <c r="D793" s="26"/>
      <c r="N793" s="26"/>
    </row>
    <row r="794" spans="4:14">
      <c r="D794" s="26"/>
      <c r="N794" s="26"/>
    </row>
    <row r="795" spans="4:14">
      <c r="D795" s="26"/>
      <c r="N795" s="26"/>
    </row>
    <row r="796" spans="4:14">
      <c r="D796" s="26"/>
      <c r="N796" s="26"/>
    </row>
    <row r="797" spans="4:14">
      <c r="D797" s="26"/>
      <c r="N797" s="26"/>
    </row>
    <row r="798" spans="4:14">
      <c r="D798" s="26"/>
      <c r="N798" s="26"/>
    </row>
    <row r="799" spans="4:14">
      <c r="D799" s="26"/>
      <c r="N799" s="26"/>
    </row>
    <row r="800" spans="4:14">
      <c r="D800" s="26"/>
      <c r="N800" s="26"/>
    </row>
    <row r="801" spans="4:14">
      <c r="D801" s="26"/>
      <c r="N801" s="26"/>
    </row>
    <row r="802" spans="4:14">
      <c r="D802" s="26"/>
      <c r="N802" s="26"/>
    </row>
    <row r="803" spans="4:14">
      <c r="D803" s="26"/>
      <c r="N803" s="26"/>
    </row>
    <row r="804" spans="4:14">
      <c r="D804" s="26"/>
      <c r="N804" s="26"/>
    </row>
    <row r="805" spans="4:14">
      <c r="D805" s="26"/>
      <c r="N805" s="26"/>
    </row>
    <row r="806" spans="4:14">
      <c r="D806" s="26"/>
      <c r="N806" s="26"/>
    </row>
    <row r="807" spans="4:14">
      <c r="D807" s="26"/>
      <c r="N807" s="26"/>
    </row>
    <row r="808" spans="4:14">
      <c r="D808" s="26"/>
      <c r="N808" s="26"/>
    </row>
    <row r="809" spans="4:14">
      <c r="D809" s="26"/>
      <c r="N809" s="26"/>
    </row>
    <row r="810" spans="4:14">
      <c r="D810" s="26"/>
      <c r="N810" s="26"/>
    </row>
    <row r="811" spans="4:14">
      <c r="D811" s="26"/>
      <c r="N811" s="26"/>
    </row>
    <row r="812" spans="4:14">
      <c r="D812" s="26"/>
      <c r="N812" s="26"/>
    </row>
    <row r="813" spans="4:14">
      <c r="D813" s="26"/>
      <c r="N813" s="26"/>
    </row>
    <row r="814" spans="4:14">
      <c r="D814" s="26"/>
      <c r="N814" s="26"/>
    </row>
    <row r="815" spans="4:14">
      <c r="D815" s="26"/>
      <c r="N815" s="26"/>
    </row>
    <row r="816" spans="4:14">
      <c r="D816" s="26"/>
      <c r="N816" s="26"/>
    </row>
    <row r="817" spans="4:14">
      <c r="D817" s="26"/>
      <c r="N817" s="26"/>
    </row>
    <row r="818" spans="4:14">
      <c r="D818" s="26"/>
      <c r="N818" s="26"/>
    </row>
    <row r="819" spans="4:14">
      <c r="D819" s="26"/>
      <c r="N819" s="26"/>
    </row>
    <row r="820" spans="4:14">
      <c r="D820" s="26"/>
      <c r="N820" s="26"/>
    </row>
    <row r="821" spans="4:14">
      <c r="D821" s="26"/>
      <c r="N821" s="26"/>
    </row>
    <row r="822" spans="4:14">
      <c r="D822" s="26"/>
      <c r="N822" s="26"/>
    </row>
    <row r="823" spans="4:14">
      <c r="D823" s="26"/>
      <c r="N823" s="26"/>
    </row>
    <row r="824" spans="4:14">
      <c r="D824" s="26"/>
      <c r="N824" s="26"/>
    </row>
    <row r="825" spans="4:14">
      <c r="D825" s="26"/>
      <c r="N825" s="26"/>
    </row>
    <row r="826" spans="4:14">
      <c r="D826" s="26"/>
      <c r="N826" s="26"/>
    </row>
    <row r="827" spans="4:14">
      <c r="D827" s="26"/>
      <c r="N827" s="26"/>
    </row>
    <row r="828" spans="4:14">
      <c r="D828" s="26"/>
      <c r="N828" s="26"/>
    </row>
    <row r="829" spans="4:14">
      <c r="D829" s="26"/>
      <c r="N829" s="26"/>
    </row>
    <row r="830" spans="4:14">
      <c r="D830" s="26"/>
      <c r="N830" s="26"/>
    </row>
    <row r="831" spans="4:14">
      <c r="D831" s="26"/>
      <c r="N831" s="26"/>
    </row>
    <row r="832" spans="4:14">
      <c r="D832" s="26"/>
      <c r="N832" s="26"/>
    </row>
    <row r="833" spans="4:14">
      <c r="D833" s="26"/>
      <c r="N833" s="26"/>
    </row>
    <row r="834" spans="4:14">
      <c r="D834" s="26"/>
      <c r="N834" s="26"/>
    </row>
    <row r="835" spans="4:14">
      <c r="D835" s="26"/>
      <c r="N835" s="26"/>
    </row>
    <row r="836" spans="4:14">
      <c r="D836" s="26"/>
      <c r="N836" s="26"/>
    </row>
    <row r="837" spans="4:14">
      <c r="D837" s="26"/>
      <c r="N837" s="26"/>
    </row>
    <row r="838" spans="4:14">
      <c r="D838" s="26"/>
      <c r="N838" s="26"/>
    </row>
    <row r="839" spans="4:14">
      <c r="D839" s="26"/>
      <c r="N839" s="26"/>
    </row>
    <row r="840" spans="4:14">
      <c r="D840" s="26"/>
      <c r="N840" s="26"/>
    </row>
    <row r="841" spans="4:14">
      <c r="D841" s="26"/>
      <c r="N841" s="26"/>
    </row>
    <row r="842" spans="4:14">
      <c r="D842" s="26"/>
      <c r="N842" s="26"/>
    </row>
    <row r="843" spans="4:14">
      <c r="D843" s="26"/>
      <c r="N843" s="26"/>
    </row>
    <row r="844" spans="4:14">
      <c r="D844" s="26"/>
      <c r="N844" s="26"/>
    </row>
    <row r="845" spans="4:14">
      <c r="D845" s="26"/>
      <c r="N845" s="26"/>
    </row>
    <row r="846" spans="4:14">
      <c r="D846" s="26"/>
      <c r="N846" s="26"/>
    </row>
    <row r="847" spans="4:14">
      <c r="D847" s="26"/>
      <c r="N847" s="26"/>
    </row>
    <row r="848" spans="4:14">
      <c r="D848" s="26"/>
      <c r="N848" s="26"/>
    </row>
    <row r="849" spans="4:14">
      <c r="D849" s="26"/>
      <c r="N849" s="26"/>
    </row>
    <row r="850" spans="4:14">
      <c r="D850" s="26"/>
      <c r="N850" s="26"/>
    </row>
    <row r="851" spans="4:14">
      <c r="D851" s="26"/>
      <c r="N851" s="26"/>
    </row>
    <row r="852" spans="4:14">
      <c r="D852" s="26"/>
      <c r="N852" s="26"/>
    </row>
    <row r="853" spans="4:14">
      <c r="D853" s="26"/>
      <c r="N853" s="26"/>
    </row>
    <row r="854" spans="4:14">
      <c r="D854" s="26"/>
      <c r="N854" s="26"/>
    </row>
    <row r="855" spans="4:14">
      <c r="D855" s="26"/>
      <c r="N855" s="26"/>
    </row>
    <row r="856" spans="4:14">
      <c r="D856" s="26"/>
      <c r="N856" s="26"/>
    </row>
    <row r="857" spans="4:14">
      <c r="D857" s="26"/>
      <c r="N857" s="26"/>
    </row>
    <row r="858" spans="4:14">
      <c r="D858" s="26"/>
      <c r="N858" s="26"/>
    </row>
    <row r="859" spans="4:14">
      <c r="D859" s="26"/>
      <c r="N859" s="26"/>
    </row>
    <row r="860" spans="4:14">
      <c r="D860" s="26"/>
      <c r="N860" s="26"/>
    </row>
    <row r="861" spans="4:14">
      <c r="D861" s="26"/>
      <c r="N861" s="26"/>
    </row>
    <row r="862" spans="4:14">
      <c r="D862" s="26"/>
      <c r="N862" s="26"/>
    </row>
    <row r="863" spans="4:14">
      <c r="D863" s="26"/>
      <c r="N863" s="26"/>
    </row>
    <row r="864" spans="4:14">
      <c r="D864" s="26"/>
      <c r="N864" s="26"/>
    </row>
    <row r="865" spans="4:14">
      <c r="D865" s="26"/>
      <c r="N865" s="26"/>
    </row>
    <row r="866" spans="4:14">
      <c r="D866" s="26"/>
      <c r="N866" s="26"/>
    </row>
    <row r="867" spans="4:14">
      <c r="D867" s="26"/>
      <c r="N867" s="26"/>
    </row>
    <row r="868" spans="4:14">
      <c r="D868" s="26"/>
      <c r="N868" s="26"/>
    </row>
    <row r="869" spans="4:14">
      <c r="D869" s="26"/>
      <c r="N869" s="26"/>
    </row>
    <row r="870" spans="4:14">
      <c r="D870" s="26"/>
      <c r="N870" s="26"/>
    </row>
    <row r="871" spans="4:14">
      <c r="D871" s="26"/>
      <c r="N871" s="26"/>
    </row>
    <row r="872" spans="4:14">
      <c r="D872" s="26"/>
      <c r="N872" s="26"/>
    </row>
    <row r="873" spans="4:14">
      <c r="D873" s="26"/>
      <c r="N873" s="26"/>
    </row>
    <row r="874" spans="4:14">
      <c r="D874" s="26"/>
      <c r="N874" s="26"/>
    </row>
    <row r="875" spans="4:14">
      <c r="D875" s="26"/>
      <c r="N875" s="26"/>
    </row>
    <row r="876" spans="4:14">
      <c r="D876" s="26"/>
      <c r="N876" s="26"/>
    </row>
    <row r="877" spans="4:14">
      <c r="D877" s="26"/>
      <c r="N877" s="26"/>
    </row>
    <row r="878" spans="4:14">
      <c r="D878" s="26"/>
      <c r="N878" s="26"/>
    </row>
    <row r="879" spans="4:14">
      <c r="D879" s="26"/>
      <c r="N879" s="26"/>
    </row>
    <row r="880" spans="4:14">
      <c r="D880" s="26"/>
      <c r="N880" s="26"/>
    </row>
    <row r="881" spans="4:14">
      <c r="D881" s="26"/>
      <c r="N881" s="26"/>
    </row>
    <row r="882" spans="4:14">
      <c r="D882" s="26"/>
      <c r="N882" s="26"/>
    </row>
    <row r="883" spans="4:14">
      <c r="D883" s="26"/>
      <c r="N883" s="26"/>
    </row>
    <row r="884" spans="4:14">
      <c r="D884" s="26"/>
      <c r="N884" s="26"/>
    </row>
    <row r="885" spans="4:14">
      <c r="D885" s="26"/>
      <c r="N885" s="26"/>
    </row>
    <row r="886" spans="4:14">
      <c r="D886" s="26"/>
      <c r="N886" s="26"/>
    </row>
    <row r="887" spans="4:14">
      <c r="D887" s="26"/>
      <c r="N887" s="26"/>
    </row>
    <row r="888" spans="4:14">
      <c r="D888" s="26"/>
      <c r="N888" s="26"/>
    </row>
    <row r="889" spans="4:14">
      <c r="D889" s="26"/>
      <c r="N889" s="26"/>
    </row>
    <row r="890" spans="4:14">
      <c r="D890" s="26"/>
      <c r="N890" s="26"/>
    </row>
    <row r="891" spans="4:14">
      <c r="D891" s="26"/>
      <c r="N891" s="26"/>
    </row>
    <row r="892" spans="4:14">
      <c r="D892" s="26"/>
      <c r="N892" s="26"/>
    </row>
    <row r="893" spans="4:14">
      <c r="D893" s="26"/>
      <c r="N893" s="26"/>
    </row>
    <row r="894" spans="4:14">
      <c r="D894" s="26"/>
      <c r="N894" s="26"/>
    </row>
    <row r="895" spans="4:14">
      <c r="D895" s="26"/>
      <c r="N895" s="26"/>
    </row>
    <row r="896" spans="4:14">
      <c r="D896" s="26"/>
      <c r="N896" s="26"/>
    </row>
    <row r="897" spans="4:14">
      <c r="D897" s="26"/>
      <c r="N897" s="26"/>
    </row>
    <row r="898" spans="4:14">
      <c r="D898" s="26"/>
      <c r="N898" s="26"/>
    </row>
    <row r="899" spans="4:14">
      <c r="D899" s="26"/>
      <c r="N899" s="26"/>
    </row>
    <row r="900" spans="4:14">
      <c r="D900" s="26"/>
      <c r="N900" s="26"/>
    </row>
    <row r="901" spans="4:14">
      <c r="D901" s="26"/>
      <c r="N901" s="26"/>
    </row>
    <row r="902" spans="4:14">
      <c r="D902" s="26"/>
      <c r="N902" s="26"/>
    </row>
    <row r="903" spans="4:14">
      <c r="D903" s="26"/>
      <c r="N903" s="26"/>
    </row>
    <row r="904" spans="4:14">
      <c r="D904" s="26"/>
      <c r="N904" s="26"/>
    </row>
    <row r="905" spans="4:14">
      <c r="D905" s="26"/>
      <c r="N905" s="26"/>
    </row>
    <row r="906" spans="4:14">
      <c r="D906" s="26"/>
      <c r="N906" s="26"/>
    </row>
    <row r="907" spans="4:14">
      <c r="D907" s="26"/>
      <c r="N907" s="26"/>
    </row>
    <row r="908" spans="4:14">
      <c r="D908" s="26"/>
      <c r="N908" s="26"/>
    </row>
    <row r="909" spans="4:14">
      <c r="D909" s="26"/>
      <c r="N909" s="26"/>
    </row>
    <row r="910" spans="4:14">
      <c r="D910" s="26"/>
      <c r="N910" s="26"/>
    </row>
    <row r="911" spans="4:14">
      <c r="D911" s="26"/>
      <c r="N911" s="26"/>
    </row>
    <row r="912" spans="4:14">
      <c r="D912" s="26"/>
      <c r="N912" s="26"/>
    </row>
    <row r="913" spans="4:14">
      <c r="D913" s="26"/>
      <c r="N913" s="26"/>
    </row>
    <row r="914" spans="4:14">
      <c r="D914" s="26"/>
      <c r="N914" s="26"/>
    </row>
    <row r="915" spans="4:14">
      <c r="D915" s="26"/>
      <c r="N915" s="26"/>
    </row>
    <row r="916" spans="4:14">
      <c r="D916" s="26"/>
      <c r="N916" s="26"/>
    </row>
    <row r="917" spans="4:14">
      <c r="D917" s="26"/>
      <c r="N917" s="26"/>
    </row>
    <row r="918" spans="4:14">
      <c r="D918" s="26"/>
      <c r="N918" s="26"/>
    </row>
    <row r="919" spans="4:14">
      <c r="D919" s="26"/>
      <c r="N919" s="26"/>
    </row>
    <row r="920" spans="4:14">
      <c r="D920" s="26"/>
      <c r="N920" s="26"/>
    </row>
    <row r="921" spans="4:14">
      <c r="D921" s="26"/>
      <c r="N921" s="26"/>
    </row>
    <row r="922" spans="4:14">
      <c r="D922" s="26"/>
      <c r="N922" s="26"/>
    </row>
    <row r="923" spans="4:14">
      <c r="D923" s="26"/>
      <c r="N923" s="26"/>
    </row>
    <row r="924" spans="4:14">
      <c r="D924" s="26"/>
      <c r="N924" s="26"/>
    </row>
    <row r="925" spans="4:14">
      <c r="D925" s="26"/>
      <c r="N925" s="26"/>
    </row>
    <row r="926" spans="4:14">
      <c r="D926" s="26"/>
      <c r="N926" s="26"/>
    </row>
    <row r="927" spans="4:14">
      <c r="D927" s="26"/>
      <c r="N927" s="26"/>
    </row>
    <row r="928" spans="4:14">
      <c r="D928" s="26"/>
      <c r="N928" s="26"/>
    </row>
    <row r="929" spans="4:14">
      <c r="D929" s="26"/>
      <c r="N929" s="26"/>
    </row>
    <row r="930" spans="4:14">
      <c r="D930" s="26"/>
      <c r="N930" s="26"/>
    </row>
    <row r="931" spans="4:14">
      <c r="D931" s="26"/>
      <c r="N931" s="26"/>
    </row>
    <row r="932" spans="4:14">
      <c r="D932" s="26"/>
      <c r="N932" s="26"/>
    </row>
    <row r="933" spans="4:14">
      <c r="D933" s="26"/>
      <c r="N933" s="26"/>
    </row>
    <row r="934" spans="4:14">
      <c r="D934" s="26"/>
      <c r="N934" s="26"/>
    </row>
    <row r="935" spans="4:14">
      <c r="D935" s="26"/>
      <c r="N935" s="26"/>
    </row>
    <row r="936" spans="4:14">
      <c r="D936" s="26"/>
      <c r="N936" s="26"/>
    </row>
    <row r="937" spans="4:14">
      <c r="D937" s="26"/>
      <c r="N937" s="26"/>
    </row>
    <row r="938" spans="4:14">
      <c r="D938" s="26"/>
      <c r="N938" s="26"/>
    </row>
    <row r="939" spans="4:14">
      <c r="D939" s="26"/>
      <c r="N939" s="26"/>
    </row>
    <row r="940" spans="4:14">
      <c r="D940" s="26"/>
      <c r="N940" s="26"/>
    </row>
    <row r="941" spans="4:14">
      <c r="D941" s="26"/>
      <c r="N941" s="26"/>
    </row>
    <row r="942" spans="4:14">
      <c r="D942" s="26"/>
      <c r="N942" s="26"/>
    </row>
    <row r="943" spans="4:14">
      <c r="D943" s="26"/>
      <c r="N943" s="26"/>
    </row>
    <row r="944" spans="4:14">
      <c r="D944" s="26"/>
      <c r="N944" s="26"/>
    </row>
    <row r="945" spans="4:14">
      <c r="D945" s="26"/>
      <c r="N945" s="26"/>
    </row>
    <row r="946" spans="4:14">
      <c r="D946" s="26"/>
      <c r="N946" s="26"/>
    </row>
    <row r="947" spans="4:14">
      <c r="D947" s="26"/>
      <c r="N947" s="26"/>
    </row>
    <row r="948" spans="4:14">
      <c r="D948" s="26"/>
      <c r="N948" s="26"/>
    </row>
    <row r="949" spans="4:14">
      <c r="D949" s="26"/>
      <c r="N949" s="26"/>
    </row>
    <row r="950" spans="4:14">
      <c r="D950" s="26"/>
      <c r="N950" s="26"/>
    </row>
    <row r="951" spans="4:14">
      <c r="D951" s="26"/>
      <c r="N951" s="26"/>
    </row>
    <row r="952" spans="4:14">
      <c r="D952" s="26"/>
      <c r="N952" s="26"/>
    </row>
    <row r="953" spans="4:14">
      <c r="D953" s="26"/>
      <c r="N953" s="26"/>
    </row>
    <row r="954" spans="4:14">
      <c r="D954" s="26"/>
      <c r="N954" s="26"/>
    </row>
    <row r="955" spans="4:14">
      <c r="D955" s="26"/>
      <c r="N955" s="26"/>
    </row>
    <row r="956" spans="4:14">
      <c r="D956" s="26"/>
      <c r="N956" s="26"/>
    </row>
    <row r="957" spans="4:14">
      <c r="D957" s="26"/>
      <c r="N957" s="26"/>
    </row>
    <row r="958" spans="4:14">
      <c r="D958" s="26"/>
      <c r="N958" s="26"/>
    </row>
    <row r="959" spans="4:14">
      <c r="D959" s="26"/>
      <c r="N959" s="26"/>
    </row>
    <row r="960" spans="4:14">
      <c r="D960" s="26"/>
      <c r="N960" s="26"/>
    </row>
    <row r="961" spans="4:14">
      <c r="D961" s="26"/>
      <c r="N961" s="26"/>
    </row>
    <row r="962" spans="4:14">
      <c r="D962" s="26"/>
      <c r="N962" s="26"/>
    </row>
    <row r="963" spans="4:14">
      <c r="D963" s="26"/>
      <c r="N963" s="26"/>
    </row>
    <row r="964" spans="4:14">
      <c r="D964" s="26"/>
      <c r="N964" s="26"/>
    </row>
    <row r="965" spans="4:14">
      <c r="D965" s="26"/>
      <c r="N965" s="26"/>
    </row>
    <row r="966" spans="4:14">
      <c r="D966" s="26"/>
      <c r="N966" s="26"/>
    </row>
    <row r="967" spans="4:14">
      <c r="D967" s="26"/>
      <c r="N967" s="26"/>
    </row>
    <row r="968" spans="4:14">
      <c r="D968" s="26"/>
      <c r="N968" s="26"/>
    </row>
    <row r="969" spans="4:14">
      <c r="D969" s="26"/>
      <c r="N969" s="26"/>
    </row>
    <row r="970" spans="4:14">
      <c r="D970" s="26"/>
      <c r="N970" s="26"/>
    </row>
    <row r="971" spans="4:14">
      <c r="D971" s="26"/>
      <c r="N971" s="26"/>
    </row>
    <row r="972" spans="4:14">
      <c r="D972" s="26"/>
      <c r="N972" s="26"/>
    </row>
    <row r="973" spans="4:14">
      <c r="D973" s="26"/>
      <c r="N973" s="26"/>
    </row>
    <row r="974" spans="4:14">
      <c r="D974" s="26"/>
      <c r="N974" s="26"/>
    </row>
    <row r="975" spans="4:14">
      <c r="D975" s="26"/>
      <c r="N975" s="26"/>
    </row>
    <row r="976" spans="4:14">
      <c r="D976" s="26"/>
      <c r="N976" s="26"/>
    </row>
    <row r="977" spans="4:14">
      <c r="D977" s="26"/>
      <c r="N977" s="26"/>
    </row>
    <row r="978" spans="4:14">
      <c r="D978" s="26"/>
      <c r="N978" s="26"/>
    </row>
    <row r="979" spans="4:14">
      <c r="D979" s="26"/>
      <c r="N979" s="26"/>
    </row>
    <row r="980" spans="4:14">
      <c r="D980" s="26"/>
      <c r="N980" s="26"/>
    </row>
    <row r="981" spans="4:14">
      <c r="D981" s="26"/>
      <c r="N981" s="26"/>
    </row>
    <row r="982" spans="4:14">
      <c r="D982" s="26"/>
      <c r="N982" s="26"/>
    </row>
    <row r="983" spans="4:14">
      <c r="D983" s="26"/>
      <c r="N983" s="26"/>
    </row>
    <row r="984" spans="4:14">
      <c r="D984" s="26"/>
      <c r="N984" s="26"/>
    </row>
    <row r="985" spans="4:14">
      <c r="D985" s="26"/>
      <c r="N985" s="26"/>
    </row>
    <row r="986" spans="4:14">
      <c r="D986" s="26"/>
      <c r="N986" s="26"/>
    </row>
    <row r="987" spans="4:14">
      <c r="D987" s="26"/>
      <c r="N987" s="26"/>
    </row>
    <row r="988" spans="4:14">
      <c r="D988" s="26"/>
      <c r="N988" s="26"/>
    </row>
    <row r="989" spans="4:14">
      <c r="D989" s="26"/>
      <c r="N989" s="26"/>
    </row>
    <row r="990" spans="4:14">
      <c r="D990" s="26"/>
      <c r="N990" s="26"/>
    </row>
    <row r="991" spans="4:14">
      <c r="D991" s="26"/>
      <c r="N991" s="26"/>
    </row>
    <row r="992" spans="4:14">
      <c r="D992" s="26"/>
      <c r="N992" s="26"/>
    </row>
    <row r="993" spans="4:14">
      <c r="D993" s="26"/>
      <c r="N993" s="26"/>
    </row>
    <row r="994" spans="4:14">
      <c r="D994" s="26"/>
      <c r="N994" s="26"/>
    </row>
    <row r="995" spans="4:14">
      <c r="D995" s="26"/>
      <c r="N995" s="26"/>
    </row>
    <row r="996" spans="4:14">
      <c r="D996" s="26"/>
      <c r="N996" s="26"/>
    </row>
    <row r="997" spans="4:14">
      <c r="D997" s="26"/>
      <c r="N997" s="26"/>
    </row>
    <row r="998" spans="4:14">
      <c r="D998" s="26"/>
      <c r="N998" s="26"/>
    </row>
    <row r="999" spans="4:14">
      <c r="D999" s="26"/>
      <c r="N999" s="26"/>
    </row>
    <row r="1000" spans="4:14">
      <c r="D1000" s="26"/>
      <c r="N1000" s="26"/>
    </row>
    <row r="1001" spans="4:14">
      <c r="D1001" s="26"/>
      <c r="N1001" s="26"/>
    </row>
    <row r="1002" spans="4:14">
      <c r="D1002" s="26"/>
      <c r="N1002" s="26"/>
    </row>
    <row r="1003" spans="4:14">
      <c r="D1003" s="26"/>
      <c r="N1003" s="26"/>
    </row>
    <row r="1004" spans="4:14">
      <c r="D1004" s="26"/>
      <c r="N1004" s="26"/>
    </row>
    <row r="1005" spans="4:14">
      <c r="D1005" s="26"/>
      <c r="N1005" s="26"/>
    </row>
    <row r="1006" spans="4:14">
      <c r="D1006" s="26"/>
      <c r="N1006" s="26"/>
    </row>
    <row r="1007" spans="4:14">
      <c r="D1007" s="26"/>
      <c r="N1007" s="26"/>
    </row>
    <row r="1008" spans="4:14">
      <c r="D1008" s="26"/>
      <c r="N1008" s="26"/>
    </row>
    <row r="1009" spans="4:14">
      <c r="D1009" s="26"/>
      <c r="N1009" s="26"/>
    </row>
    <row r="1010" spans="4:14">
      <c r="D1010" s="26"/>
      <c r="N1010" s="26"/>
    </row>
    <row r="1011" spans="4:14">
      <c r="D1011" s="26"/>
      <c r="N1011" s="26"/>
    </row>
    <row r="1012" spans="4:14">
      <c r="D1012" s="26"/>
      <c r="N1012" s="26"/>
    </row>
    <row r="1013" spans="4:14">
      <c r="D1013" s="26"/>
      <c r="N1013" s="26"/>
    </row>
    <row r="1014" spans="4:14">
      <c r="D1014" s="26"/>
      <c r="N1014" s="26"/>
    </row>
    <row r="1015" spans="4:14">
      <c r="D1015" s="26"/>
      <c r="N1015" s="26"/>
    </row>
    <row r="1016" spans="4:14">
      <c r="D1016" s="26"/>
      <c r="N1016" s="26"/>
    </row>
    <row r="1017" spans="4:14">
      <c r="D1017" s="26"/>
      <c r="N1017" s="26"/>
    </row>
    <row r="1018" spans="4:14">
      <c r="D1018" s="26"/>
      <c r="N1018" s="26"/>
    </row>
    <row r="1019" spans="4:14">
      <c r="D1019" s="26"/>
      <c r="N1019" s="26"/>
    </row>
    <row r="1020" spans="4:14">
      <c r="D1020" s="26"/>
      <c r="N1020" s="26"/>
    </row>
    <row r="1021" spans="4:14">
      <c r="D1021" s="26"/>
      <c r="N1021" s="26"/>
    </row>
    <row r="1022" spans="4:14">
      <c r="D1022" s="26"/>
      <c r="N1022" s="26"/>
    </row>
    <row r="1023" spans="4:14">
      <c r="D1023" s="26"/>
      <c r="N1023" s="26"/>
    </row>
    <row r="1024" spans="4:14">
      <c r="D1024" s="26"/>
      <c r="N1024" s="26"/>
    </row>
    <row r="1025" spans="4:14">
      <c r="D1025" s="26"/>
      <c r="N1025" s="26"/>
    </row>
    <row r="1026" spans="4:14">
      <c r="D1026" s="26"/>
      <c r="N1026" s="26"/>
    </row>
    <row r="1027" spans="4:14">
      <c r="D1027" s="26"/>
      <c r="N1027" s="26"/>
    </row>
    <row r="1028" spans="4:14">
      <c r="D1028" s="26"/>
      <c r="N1028" s="26"/>
    </row>
    <row r="1029" spans="4:14">
      <c r="D1029" s="26"/>
      <c r="N1029" s="26"/>
    </row>
    <row r="1030" spans="4:14">
      <c r="D1030" s="26"/>
      <c r="N1030" s="26"/>
    </row>
    <row r="1031" spans="4:14">
      <c r="D1031" s="26"/>
      <c r="N1031" s="26"/>
    </row>
    <row r="1032" spans="4:14">
      <c r="D1032" s="26"/>
      <c r="N1032" s="26"/>
    </row>
    <row r="1033" spans="4:14">
      <c r="D1033" s="26"/>
      <c r="N1033" s="26"/>
    </row>
    <row r="1034" spans="4:14">
      <c r="D1034" s="26"/>
      <c r="N1034" s="26"/>
    </row>
    <row r="1035" spans="4:14">
      <c r="D1035" s="26"/>
      <c r="N1035" s="26"/>
    </row>
    <row r="1036" spans="4:14">
      <c r="D1036" s="26"/>
      <c r="N1036" s="26"/>
    </row>
    <row r="1037" spans="4:14">
      <c r="D1037" s="26"/>
      <c r="N1037" s="26"/>
    </row>
    <row r="1038" spans="4:14">
      <c r="D1038" s="26"/>
      <c r="N1038" s="26"/>
    </row>
    <row r="1039" spans="4:14">
      <c r="D1039" s="26"/>
      <c r="N1039" s="26"/>
    </row>
    <row r="1040" spans="4:14">
      <c r="D1040" s="26"/>
      <c r="N1040" s="26"/>
    </row>
    <row r="1041" spans="4:14">
      <c r="D1041" s="26"/>
      <c r="N1041" s="26"/>
    </row>
    <row r="1042" spans="4:14">
      <c r="D1042" s="26"/>
      <c r="N1042" s="26"/>
    </row>
    <row r="1043" spans="4:14">
      <c r="D1043" s="26"/>
      <c r="N1043" s="26"/>
    </row>
    <row r="1044" spans="4:14">
      <c r="D1044" s="26"/>
      <c r="N1044" s="26"/>
    </row>
    <row r="1045" spans="4:14">
      <c r="D1045" s="26"/>
      <c r="N1045" s="26"/>
    </row>
    <row r="1046" spans="4:14">
      <c r="D1046" s="26"/>
      <c r="N1046" s="26"/>
    </row>
    <row r="1047" spans="4:14">
      <c r="D1047" s="26"/>
      <c r="N1047" s="26"/>
    </row>
    <row r="1048" spans="4:14">
      <c r="D1048" s="26"/>
      <c r="N1048" s="26"/>
    </row>
    <row r="1049" spans="4:14">
      <c r="D1049" s="26"/>
      <c r="N1049" s="26"/>
    </row>
    <row r="1050" spans="4:14">
      <c r="D1050" s="26"/>
      <c r="N1050" s="26"/>
    </row>
    <row r="1051" spans="4:14">
      <c r="D1051" s="26"/>
      <c r="N1051" s="26"/>
    </row>
    <row r="1052" spans="4:14">
      <c r="D1052" s="26"/>
      <c r="N1052" s="26"/>
    </row>
    <row r="1053" spans="4:14">
      <c r="D1053" s="26"/>
      <c r="N1053" s="26"/>
    </row>
    <row r="1054" spans="4:14">
      <c r="D1054" s="26"/>
      <c r="N1054" s="26"/>
    </row>
    <row r="1055" spans="4:14">
      <c r="D1055" s="26"/>
      <c r="N1055" s="26"/>
    </row>
    <row r="1056" spans="4:14">
      <c r="D1056" s="26"/>
      <c r="N1056" s="26"/>
    </row>
    <row r="1057" spans="4:14">
      <c r="D1057" s="26"/>
      <c r="N1057" s="26"/>
    </row>
    <row r="1058" spans="4:14">
      <c r="D1058" s="26"/>
      <c r="N1058" s="26"/>
    </row>
    <row r="1059" spans="4:14">
      <c r="D1059" s="26"/>
      <c r="N1059" s="26"/>
    </row>
    <row r="1060" spans="4:14">
      <c r="D1060" s="26"/>
      <c r="N1060" s="26"/>
    </row>
    <row r="1061" spans="4:14">
      <c r="D1061" s="26"/>
      <c r="N1061" s="26"/>
    </row>
    <row r="1062" spans="4:14">
      <c r="D1062" s="26"/>
      <c r="N1062" s="26"/>
    </row>
    <row r="1063" spans="4:14">
      <c r="D1063" s="26"/>
      <c r="N1063" s="26"/>
    </row>
    <row r="1064" spans="4:14">
      <c r="D1064" s="26"/>
      <c r="N1064" s="26"/>
    </row>
    <row r="1065" spans="4:14">
      <c r="D1065" s="26"/>
      <c r="N1065" s="26"/>
    </row>
    <row r="1066" spans="4:14">
      <c r="D1066" s="26"/>
      <c r="N1066" s="26"/>
    </row>
    <row r="1067" spans="4:14">
      <c r="D1067" s="26"/>
      <c r="N1067" s="26"/>
    </row>
    <row r="1068" spans="4:14">
      <c r="D1068" s="26"/>
      <c r="N1068" s="26"/>
    </row>
    <row r="1069" spans="4:14">
      <c r="D1069" s="26"/>
      <c r="N1069" s="26"/>
    </row>
    <row r="1070" spans="4:14">
      <c r="D1070" s="26"/>
      <c r="N1070" s="26"/>
    </row>
    <row r="1071" spans="4:14">
      <c r="D1071" s="26"/>
      <c r="N1071" s="26"/>
    </row>
    <row r="1072" spans="4:14">
      <c r="D1072" s="26"/>
      <c r="N1072" s="26"/>
    </row>
    <row r="1073" spans="4:14">
      <c r="D1073" s="26"/>
      <c r="N1073" s="26"/>
    </row>
    <row r="1074" spans="4:14">
      <c r="D1074" s="26"/>
      <c r="N1074" s="26"/>
    </row>
    <row r="1075" spans="4:14">
      <c r="D1075" s="26"/>
      <c r="N1075" s="26"/>
    </row>
    <row r="1076" spans="4:14">
      <c r="D1076" s="26"/>
      <c r="N1076" s="26"/>
    </row>
    <row r="1077" spans="4:14">
      <c r="D1077" s="26"/>
      <c r="N1077" s="26"/>
    </row>
    <row r="1078" spans="4:14">
      <c r="D1078" s="26"/>
      <c r="N1078" s="26"/>
    </row>
    <row r="1079" spans="4:14">
      <c r="D1079" s="26"/>
      <c r="N1079" s="26"/>
    </row>
    <row r="1080" spans="4:14">
      <c r="D1080" s="26"/>
      <c r="N1080" s="26"/>
    </row>
    <row r="1081" spans="4:14">
      <c r="D1081" s="26"/>
      <c r="N1081" s="26"/>
    </row>
    <row r="1082" spans="4:14">
      <c r="D1082" s="26"/>
      <c r="N1082" s="26"/>
    </row>
    <row r="1083" spans="4:14">
      <c r="D1083" s="26"/>
      <c r="N1083" s="26"/>
    </row>
    <row r="1084" spans="4:14">
      <c r="D1084" s="26"/>
      <c r="N1084" s="26"/>
    </row>
    <row r="1085" spans="4:14">
      <c r="D1085" s="26"/>
      <c r="N1085" s="26"/>
    </row>
    <row r="1086" spans="4:14">
      <c r="D1086" s="26"/>
      <c r="N1086" s="26"/>
    </row>
    <row r="1087" spans="4:14">
      <c r="D1087" s="26"/>
      <c r="N1087" s="26"/>
    </row>
    <row r="1088" spans="4:14">
      <c r="D1088" s="26"/>
      <c r="N1088" s="26"/>
    </row>
    <row r="1089" spans="4:14">
      <c r="D1089" s="26"/>
      <c r="N1089" s="26"/>
    </row>
    <row r="1090" spans="4:14">
      <c r="D1090" s="26"/>
      <c r="N1090" s="26"/>
    </row>
    <row r="1091" spans="4:14">
      <c r="D1091" s="26"/>
      <c r="N1091" s="26"/>
    </row>
    <row r="1092" spans="4:14">
      <c r="D1092" s="26"/>
      <c r="N1092" s="26"/>
    </row>
    <row r="1093" spans="4:14">
      <c r="D1093" s="26"/>
      <c r="N1093" s="26"/>
    </row>
    <row r="1094" spans="4:14">
      <c r="D1094" s="26"/>
      <c r="N1094" s="26"/>
    </row>
    <row r="1095" spans="4:14">
      <c r="D1095" s="26"/>
      <c r="N1095" s="26"/>
    </row>
    <row r="1096" spans="4:14">
      <c r="D1096" s="26"/>
      <c r="N1096" s="26"/>
    </row>
    <row r="1097" spans="4:14">
      <c r="D1097" s="26"/>
      <c r="N1097" s="26"/>
    </row>
    <row r="1098" spans="4:14">
      <c r="D1098" s="26"/>
      <c r="N1098" s="26"/>
    </row>
    <row r="1099" spans="4:14">
      <c r="D1099" s="26"/>
      <c r="N1099" s="26"/>
    </row>
    <row r="1100" spans="4:14">
      <c r="D1100" s="26"/>
      <c r="N1100" s="26"/>
    </row>
    <row r="1101" spans="4:14">
      <c r="D1101" s="26"/>
      <c r="N1101" s="26"/>
    </row>
    <row r="1102" spans="4:14">
      <c r="D1102" s="26"/>
      <c r="N1102" s="26"/>
    </row>
    <row r="1103" spans="4:14">
      <c r="D1103" s="26"/>
      <c r="N1103" s="26"/>
    </row>
    <row r="1104" spans="4:14">
      <c r="D1104" s="26"/>
      <c r="N1104" s="26"/>
    </row>
    <row r="1105" spans="4:14">
      <c r="D1105" s="26"/>
      <c r="N1105" s="26"/>
    </row>
    <row r="1106" spans="4:14">
      <c r="D1106" s="26"/>
      <c r="N1106" s="26"/>
    </row>
    <row r="1107" spans="4:14">
      <c r="D1107" s="26"/>
      <c r="N1107" s="26"/>
    </row>
    <row r="1108" spans="4:14">
      <c r="D1108" s="26"/>
      <c r="N1108" s="26"/>
    </row>
    <row r="1109" spans="4:14">
      <c r="D1109" s="26"/>
      <c r="N1109" s="26"/>
    </row>
    <row r="1110" spans="4:14">
      <c r="D1110" s="26"/>
      <c r="N1110" s="26"/>
    </row>
    <row r="1111" spans="4:14">
      <c r="D1111" s="26"/>
      <c r="N1111" s="26"/>
    </row>
    <row r="1112" spans="4:14">
      <c r="D1112" s="26"/>
      <c r="N1112" s="26"/>
    </row>
    <row r="1113" spans="4:14">
      <c r="D1113" s="26"/>
      <c r="N1113" s="26"/>
    </row>
    <row r="1114" spans="4:14">
      <c r="D1114" s="26"/>
      <c r="N1114" s="26"/>
    </row>
    <row r="1115" spans="4:14">
      <c r="D1115" s="26"/>
      <c r="N1115" s="26"/>
    </row>
    <row r="1116" spans="4:14">
      <c r="D1116" s="26"/>
      <c r="N1116" s="26"/>
    </row>
    <row r="1117" spans="4:14">
      <c r="D1117" s="26"/>
      <c r="N1117" s="26"/>
    </row>
    <row r="1118" spans="4:14">
      <c r="D1118" s="26"/>
      <c r="N1118" s="26"/>
    </row>
    <row r="1119" spans="4:14">
      <c r="D1119" s="26"/>
      <c r="N1119" s="26"/>
    </row>
    <row r="1120" spans="4:14">
      <c r="D1120" s="26"/>
      <c r="N1120" s="26"/>
    </row>
    <row r="1121" spans="4:14">
      <c r="D1121" s="26"/>
      <c r="N1121" s="26"/>
    </row>
    <row r="1122" spans="4:14">
      <c r="D1122" s="26"/>
      <c r="N1122" s="26"/>
    </row>
    <row r="1123" spans="4:14">
      <c r="D1123" s="26"/>
      <c r="N1123" s="26"/>
    </row>
    <row r="1124" spans="4:14">
      <c r="D1124" s="26"/>
      <c r="N1124" s="26"/>
    </row>
    <row r="1125" spans="4:14">
      <c r="D1125" s="26"/>
      <c r="N1125" s="26"/>
    </row>
    <row r="1126" spans="4:14">
      <c r="D1126" s="26"/>
      <c r="N1126" s="26"/>
    </row>
    <row r="1127" spans="4:14">
      <c r="D1127" s="26"/>
      <c r="N1127" s="26"/>
    </row>
    <row r="1128" spans="4:14">
      <c r="D1128" s="26"/>
      <c r="N1128" s="26"/>
    </row>
    <row r="1129" spans="4:14">
      <c r="D1129" s="26"/>
      <c r="N1129" s="26"/>
    </row>
    <row r="1130" spans="4:14">
      <c r="D1130" s="26"/>
      <c r="N1130" s="26"/>
    </row>
    <row r="1131" spans="4:14">
      <c r="D1131" s="26"/>
      <c r="N1131" s="26"/>
    </row>
    <row r="1132" spans="4:14">
      <c r="D1132" s="26"/>
      <c r="N1132" s="26"/>
    </row>
    <row r="1133" spans="4:14">
      <c r="D1133" s="26"/>
      <c r="N1133" s="26"/>
    </row>
    <row r="1134" spans="4:14">
      <c r="D1134" s="26"/>
      <c r="N1134" s="26"/>
    </row>
    <row r="1135" spans="4:14">
      <c r="D1135" s="26"/>
      <c r="N1135" s="26"/>
    </row>
    <row r="1136" spans="4:14">
      <c r="D1136" s="26"/>
      <c r="N1136" s="26"/>
    </row>
    <row r="1137" spans="4:14">
      <c r="D1137" s="26"/>
      <c r="N1137" s="26"/>
    </row>
    <row r="1138" spans="4:14">
      <c r="D1138" s="26"/>
      <c r="N1138" s="26"/>
    </row>
    <row r="1139" spans="4:14">
      <c r="D1139" s="26"/>
      <c r="N1139" s="26"/>
    </row>
    <row r="1140" spans="4:14">
      <c r="D1140" s="26"/>
      <c r="N1140" s="26"/>
    </row>
    <row r="1141" spans="4:14">
      <c r="D1141" s="26"/>
      <c r="N1141" s="26"/>
    </row>
    <row r="1142" spans="4:14">
      <c r="D1142" s="26"/>
      <c r="N1142" s="26"/>
    </row>
    <row r="1143" spans="4:14">
      <c r="D1143" s="26"/>
      <c r="N1143" s="26"/>
    </row>
    <row r="1144" spans="4:14">
      <c r="D1144" s="26"/>
      <c r="N1144" s="26"/>
    </row>
    <row r="1145" spans="4:14">
      <c r="D1145" s="26"/>
      <c r="N1145" s="26"/>
    </row>
    <row r="1146" spans="4:14">
      <c r="D1146" s="26"/>
      <c r="N1146" s="26"/>
    </row>
    <row r="1147" spans="4:14">
      <c r="D1147" s="26"/>
      <c r="N1147" s="26"/>
    </row>
    <row r="1148" spans="4:14">
      <c r="D1148" s="26"/>
      <c r="N1148" s="26"/>
    </row>
    <row r="1149" spans="4:14">
      <c r="D1149" s="26"/>
      <c r="N1149" s="26"/>
    </row>
    <row r="1150" spans="4:14">
      <c r="D1150" s="26"/>
      <c r="N1150" s="26"/>
    </row>
    <row r="1151" spans="4:14">
      <c r="D1151" s="26"/>
      <c r="N1151" s="26"/>
    </row>
    <row r="1152" spans="4:14">
      <c r="D1152" s="26"/>
      <c r="N1152" s="26"/>
    </row>
    <row r="1153" spans="4:14">
      <c r="D1153" s="26"/>
      <c r="N1153" s="26"/>
    </row>
    <row r="1154" spans="4:14">
      <c r="D1154" s="26"/>
      <c r="N1154" s="26"/>
    </row>
    <row r="1155" spans="4:14">
      <c r="D1155" s="26"/>
      <c r="N1155" s="26"/>
    </row>
    <row r="1156" spans="4:14">
      <c r="D1156" s="26"/>
      <c r="N1156" s="26"/>
    </row>
    <row r="1157" spans="4:14">
      <c r="D1157" s="26"/>
      <c r="N1157" s="26"/>
    </row>
    <row r="1158" spans="4:14">
      <c r="D1158" s="26"/>
      <c r="N1158" s="26"/>
    </row>
    <row r="1159" spans="4:14">
      <c r="D1159" s="26"/>
      <c r="N1159" s="26"/>
    </row>
    <row r="1160" spans="4:14">
      <c r="D1160" s="26"/>
      <c r="N1160" s="26"/>
    </row>
    <row r="1161" spans="4:14">
      <c r="D1161" s="26"/>
      <c r="N1161" s="26"/>
    </row>
    <row r="1162" spans="4:14">
      <c r="D1162" s="26"/>
      <c r="N1162" s="26"/>
    </row>
  </sheetData>
  <mergeCells count="143">
    <mergeCell ref="F9:G9"/>
    <mergeCell ref="F14:G14"/>
    <mergeCell ref="F15:G15"/>
    <mergeCell ref="F16:G16"/>
    <mergeCell ref="F17:G17"/>
    <mergeCell ref="E19:I19"/>
    <mergeCell ref="E3:I3"/>
    <mergeCell ref="C5:M5"/>
    <mergeCell ref="F6:G6"/>
    <mergeCell ref="F7:G7"/>
    <mergeCell ref="F8:G8"/>
    <mergeCell ref="E11:I11"/>
    <mergeCell ref="C13:M13"/>
    <mergeCell ref="C21:M21"/>
    <mergeCell ref="F22:G22"/>
    <mergeCell ref="F23:G23"/>
    <mergeCell ref="F24:G24"/>
    <mergeCell ref="F25:G25"/>
    <mergeCell ref="E27:I27"/>
    <mergeCell ref="C29:M29"/>
    <mergeCell ref="F30:G30"/>
    <mergeCell ref="F31:G31"/>
    <mergeCell ref="F32:G32"/>
    <mergeCell ref="F33:G33"/>
    <mergeCell ref="E35:I35"/>
    <mergeCell ref="C37:M37"/>
    <mergeCell ref="F38:G38"/>
    <mergeCell ref="F39:G39"/>
    <mergeCell ref="F40:G40"/>
    <mergeCell ref="F41:G41"/>
    <mergeCell ref="E43:I43"/>
    <mergeCell ref="C45:M45"/>
    <mergeCell ref="F46:G46"/>
    <mergeCell ref="F47:G47"/>
    <mergeCell ref="F48:G48"/>
    <mergeCell ref="F49:G49"/>
    <mergeCell ref="F50:G50"/>
    <mergeCell ref="F51:G51"/>
    <mergeCell ref="E53:I53"/>
    <mergeCell ref="C55:M55"/>
    <mergeCell ref="F111:G111"/>
    <mergeCell ref="F116:G116"/>
    <mergeCell ref="F117:G117"/>
    <mergeCell ref="E113:I113"/>
    <mergeCell ref="C115:M115"/>
    <mergeCell ref="F56:G56"/>
    <mergeCell ref="F57:G57"/>
    <mergeCell ref="F58:G58"/>
    <mergeCell ref="F59:G59"/>
    <mergeCell ref="F60:G60"/>
    <mergeCell ref="F61:G61"/>
    <mergeCell ref="E63:I63"/>
    <mergeCell ref="C65:M65"/>
    <mergeCell ref="F91:G91"/>
    <mergeCell ref="F90:G90"/>
    <mergeCell ref="F86:G86"/>
    <mergeCell ref="F87:G87"/>
    <mergeCell ref="F88:G88"/>
    <mergeCell ref="F89:G89"/>
    <mergeCell ref="F120:G120"/>
    <mergeCell ref="F121:G121"/>
    <mergeCell ref="F126:G126"/>
    <mergeCell ref="F127:G127"/>
    <mergeCell ref="F128:G128"/>
    <mergeCell ref="F129:G129"/>
    <mergeCell ref="F130:G130"/>
    <mergeCell ref="E123:I123"/>
    <mergeCell ref="C125:M125"/>
    <mergeCell ref="F161:G161"/>
    <mergeCell ref="F166:G166"/>
    <mergeCell ref="F167:G167"/>
    <mergeCell ref="F168:G168"/>
    <mergeCell ref="F169:G169"/>
    <mergeCell ref="C155:M155"/>
    <mergeCell ref="E153:I153"/>
    <mergeCell ref="E163:I163"/>
    <mergeCell ref="C165:M165"/>
    <mergeCell ref="F148:G148"/>
    <mergeCell ref="F149:G149"/>
    <mergeCell ref="F150:G150"/>
    <mergeCell ref="F151:G151"/>
    <mergeCell ref="F156:G156"/>
    <mergeCell ref="F131:G131"/>
    <mergeCell ref="F136:G136"/>
    <mergeCell ref="F137:G137"/>
    <mergeCell ref="F138:G138"/>
    <mergeCell ref="F139:G139"/>
    <mergeCell ref="F140:G140"/>
    <mergeCell ref="F141:G141"/>
    <mergeCell ref="F146:G146"/>
    <mergeCell ref="F147:G147"/>
    <mergeCell ref="E133:I133"/>
    <mergeCell ref="C135:M135"/>
    <mergeCell ref="E143:I143"/>
    <mergeCell ref="C145:M145"/>
    <mergeCell ref="F118:G118"/>
    <mergeCell ref="F119:G119"/>
    <mergeCell ref="F66:G66"/>
    <mergeCell ref="F67:G67"/>
    <mergeCell ref="F68:G68"/>
    <mergeCell ref="F69:G69"/>
    <mergeCell ref="F70:G70"/>
    <mergeCell ref="E73:I73"/>
    <mergeCell ref="C75:M75"/>
    <mergeCell ref="E83:I83"/>
    <mergeCell ref="C85:M85"/>
    <mergeCell ref="F71:G71"/>
    <mergeCell ref="F76:G76"/>
    <mergeCell ref="F77:G77"/>
    <mergeCell ref="F78:G78"/>
    <mergeCell ref="F79:G79"/>
    <mergeCell ref="F80:G80"/>
    <mergeCell ref="F81:G81"/>
    <mergeCell ref="F96:G96"/>
    <mergeCell ref="F97:G97"/>
    <mergeCell ref="F98:G98"/>
    <mergeCell ref="F99:G99"/>
    <mergeCell ref="F100:G100"/>
    <mergeCell ref="F101:G101"/>
    <mergeCell ref="F181:M181"/>
    <mergeCell ref="F182:M182"/>
    <mergeCell ref="E185:I185"/>
    <mergeCell ref="F187:M187"/>
    <mergeCell ref="F188:M188"/>
    <mergeCell ref="E93:I93"/>
    <mergeCell ref="C95:M95"/>
    <mergeCell ref="E103:I103"/>
    <mergeCell ref="C105:M105"/>
    <mergeCell ref="F106:G106"/>
    <mergeCell ref="F107:G107"/>
    <mergeCell ref="F108:G108"/>
    <mergeCell ref="F109:G109"/>
    <mergeCell ref="F110:G110"/>
    <mergeCell ref="E173:I173"/>
    <mergeCell ref="F175:M175"/>
    <mergeCell ref="F176:M176"/>
    <mergeCell ref="E179:I179"/>
    <mergeCell ref="F157:G157"/>
    <mergeCell ref="F158:G158"/>
    <mergeCell ref="F170:G170"/>
    <mergeCell ref="F171:G171"/>
    <mergeCell ref="F159:G159"/>
    <mergeCell ref="F160:G160"/>
  </mergeCells>
  <hyperlinks>
    <hyperlink ref="B3" r:id="rId1" location="CAE/202105031939/202105031939" display="https://mesonet.agron.iastate.edu/lsr/ - CAE/202105031939/202105031939" xr:uid="{00000000-0004-0000-2900-000000000000}"/>
    <hyperlink ref="D3" r:id="rId2" location="CAE/202105031939/202105031939" xr:uid="{00000000-0004-0000-2900-000001000000}"/>
    <hyperlink ref="B11" r:id="rId3" location="CAE/202105031939/202105031939" display="https://mesonet.agron.iastate.edu/lsr/ - CAE/202105031939/202105031939" xr:uid="{00000000-0004-0000-2900-000002000000}"/>
    <hyperlink ref="D11" r:id="rId4" location="CAE/202105031939/202105031939" xr:uid="{00000000-0004-0000-2900-000003000000}"/>
    <hyperlink ref="B19" r:id="rId5" location="CAE/202105031940/202105031940" display="https://mesonet.agron.iastate.edu/lsr/ - CAE/202105031940/202105031940" xr:uid="{00000000-0004-0000-2900-000004000000}"/>
    <hyperlink ref="D19" r:id="rId6" location="CAE/202105031940/202105031940" xr:uid="{00000000-0004-0000-2900-000005000000}"/>
    <hyperlink ref="B27" r:id="rId7" location="CAE/202105031950/202105031950" display="https://mesonet.agron.iastate.edu/lsr/ - CAE/202105031950/202105031950" xr:uid="{00000000-0004-0000-2900-000006000000}"/>
    <hyperlink ref="D27" r:id="rId8" location="CAE/202105031950/202105031950" xr:uid="{00000000-0004-0000-2900-000007000000}"/>
    <hyperlink ref="B35" r:id="rId9" location="CAE/202105031954/202105031954" display="https://mesonet.agron.iastate.edu/lsr/ - CAE/202105031954/202105031954" xr:uid="{00000000-0004-0000-2900-000008000000}"/>
    <hyperlink ref="D35" r:id="rId10" location="CAE/202105031954/202105031954" xr:uid="{00000000-0004-0000-2900-000009000000}"/>
    <hyperlink ref="B43" r:id="rId11" location="CAE/202105032000/202105032000" display="https://mesonet.agron.iastate.edu/lsr/ - CAE/202105032000/202105032000" xr:uid="{00000000-0004-0000-2900-00000A000000}"/>
    <hyperlink ref="D43" r:id="rId12" location="CAE/202105032000/202105032000" xr:uid="{00000000-0004-0000-2900-00000B000000}"/>
    <hyperlink ref="B53" r:id="rId13" location="CAE/202105032009/202105032009" display="https://mesonet.agron.iastate.edu/lsr/ - CAE/202105032009/202105032009" xr:uid="{00000000-0004-0000-2900-00000C000000}"/>
    <hyperlink ref="D53" r:id="rId14" location="CAE/202105032009/202105032009" xr:uid="{00000000-0004-0000-2900-00000D000000}"/>
    <hyperlink ref="B63" r:id="rId15" location="CAE/202105032009/202105032009" display="https://mesonet.agron.iastate.edu/lsr/ - CAE/202105032009/202105032009" xr:uid="{00000000-0004-0000-2900-00000E000000}"/>
    <hyperlink ref="D63" r:id="rId16" location="CAE/202105032009/202105032009" xr:uid="{00000000-0004-0000-2900-00000F000000}"/>
    <hyperlink ref="B73" r:id="rId17" location="CAE/202105032017/202105032017" display="https://mesonet.agron.iastate.edu/lsr/ - CAE/202105032017/202105032017" xr:uid="{00000000-0004-0000-2900-000010000000}"/>
    <hyperlink ref="D73" r:id="rId18" location="CAE/202105032017/202105032017" xr:uid="{00000000-0004-0000-2900-000011000000}"/>
    <hyperlink ref="B83" r:id="rId19" location="CAE/202105032019/202105032019" display="https://mesonet.agron.iastate.edu/lsr/ - CAE/202105032019/202105032019" xr:uid="{00000000-0004-0000-2900-000012000000}"/>
    <hyperlink ref="D83" r:id="rId20" location="CAE/202105032019/202105032019" xr:uid="{00000000-0004-0000-2900-000013000000}"/>
    <hyperlink ref="B93" r:id="rId21" location="CAE/202105032019/202105032019" display="https://mesonet.agron.iastate.edu/lsr/ - CAE/202105032019/202105032019" xr:uid="{00000000-0004-0000-2900-000014000000}"/>
    <hyperlink ref="D93" r:id="rId22" location="CAE/202105032019/202105032019" xr:uid="{00000000-0004-0000-2900-000015000000}"/>
    <hyperlink ref="B103" r:id="rId23" location="CAE/202105032028/202105032028" display="https://mesonet.agron.iastate.edu/lsr/ - CAE/202105032028/202105032028" xr:uid="{00000000-0004-0000-2900-000016000000}"/>
    <hyperlink ref="D103" r:id="rId24" location="CAE/202105032028/202105032028" xr:uid="{00000000-0004-0000-2900-000017000000}"/>
    <hyperlink ref="B113" r:id="rId25" location="CAE/202105032036/202105032036" display="https://mesonet.agron.iastate.edu/lsr/ - CAE/202105032036/202105032036" xr:uid="{00000000-0004-0000-2900-000018000000}"/>
    <hyperlink ref="D113" r:id="rId26" location="CAE/202105032036/202105032036" xr:uid="{00000000-0004-0000-2900-000019000000}"/>
    <hyperlink ref="B123" r:id="rId27" location="CAE/202105032040/202105032040" display="https://mesonet.agron.iastate.edu/lsr/ - CAE/202105032040/202105032040" xr:uid="{00000000-0004-0000-2900-00001A000000}"/>
    <hyperlink ref="D123" r:id="rId28" location="CAE/202105032040/202105032040" xr:uid="{00000000-0004-0000-2900-00001B000000}"/>
    <hyperlink ref="B133" r:id="rId29" location="CAE/202105032045/202105032045" display="https://mesonet.agron.iastate.edu/lsr/ - CAE/202105032045/202105032045" xr:uid="{00000000-0004-0000-2900-00001C000000}"/>
    <hyperlink ref="D133" r:id="rId30" location="CAE/202105032045/202105032045" xr:uid="{00000000-0004-0000-2900-00001D000000}"/>
    <hyperlink ref="B143" r:id="rId31" location="CAE/202105032047/202105032047" display="https://mesonet.agron.iastate.edu/lsr/ - CAE/202105032047/202105032047" xr:uid="{00000000-0004-0000-2900-00001E000000}"/>
    <hyperlink ref="D143" r:id="rId32" location="CAE/202105032047/202105032047" xr:uid="{00000000-0004-0000-2900-00001F000000}"/>
    <hyperlink ref="B153" r:id="rId33" location="CAE/202105032050/202105032050" display="https://mesonet.agron.iastate.edu/lsr/ - CAE/202105032050/202105032050" xr:uid="{00000000-0004-0000-2900-000020000000}"/>
    <hyperlink ref="D153" r:id="rId34" location="CAE/202105032050/202105032050" xr:uid="{00000000-0004-0000-2900-000021000000}"/>
    <hyperlink ref="B163" r:id="rId35" location="CAE/202105032057/202105032057" display="https://mesonet.agron.iastate.edu/lsr/ - CAE/202105032057/202105032057" xr:uid="{00000000-0004-0000-2900-000022000000}"/>
    <hyperlink ref="D163" r:id="rId36" location="CAE/202105032057/202105032057" xr:uid="{00000000-0004-0000-2900-000023000000}"/>
    <hyperlink ref="B173" r:id="rId37" location="CAE/202105032110/202105032110" display="https://mesonet.agron.iastate.edu/lsr/ - CAE/202105032110/202105032110" xr:uid="{00000000-0004-0000-2900-000024000000}"/>
    <hyperlink ref="D173" r:id="rId38" location="CAE/202105032110/202105032110" xr:uid="{00000000-0004-0000-2900-000025000000}"/>
    <hyperlink ref="B179" r:id="rId39" location="CAE/202105032157/202105032157" display="https://mesonet.agron.iastate.edu/lsr/ - CAE/202105032157/202105032157" xr:uid="{00000000-0004-0000-2900-000026000000}"/>
    <hyperlink ref="D179" r:id="rId40" location="CAE/202105032157/202105032157" xr:uid="{00000000-0004-0000-2900-000027000000}"/>
    <hyperlink ref="B185" r:id="rId41" location="CAE/202105032228/202105032228" display="https://mesonet.agron.iastate.edu/lsr/ - CAE/202105032228/202105032228" xr:uid="{00000000-0004-0000-2900-000028000000}"/>
    <hyperlink ref="D185" r:id="rId42" location="CAE/202105032228/202105032228" xr:uid="{00000000-0004-0000-2900-000029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FF"/>
    <outlinePr summaryBelow="0" summaryRight="0"/>
  </sheetPr>
  <dimension ref="A1:N1005"/>
  <sheetViews>
    <sheetView workbookViewId="0"/>
  </sheetViews>
  <sheetFormatPr defaultColWidth="14.42578125" defaultRowHeight="15.75" customHeight="1"/>
  <cols>
    <col min="14" max="14" width="35.85546875" customWidth="1"/>
  </cols>
  <sheetData>
    <row r="1" spans="1:14">
      <c r="A1" s="242" t="s">
        <v>316</v>
      </c>
      <c r="B1" s="243">
        <v>44319</v>
      </c>
      <c r="C1" s="26"/>
      <c r="D1" s="22"/>
    </row>
    <row r="2" spans="1:14">
      <c r="B2" s="6" t="s">
        <v>199</v>
      </c>
      <c r="C2" s="6" t="s">
        <v>200</v>
      </c>
      <c r="D2" s="34" t="s">
        <v>251</v>
      </c>
      <c r="E2" s="6" t="s">
        <v>252</v>
      </c>
    </row>
    <row r="3" spans="1:14">
      <c r="A3" s="30"/>
      <c r="B3" s="31">
        <v>0.80555555555555558</v>
      </c>
      <c r="C3" s="137" t="s">
        <v>655</v>
      </c>
      <c r="D3" s="136" t="s">
        <v>656</v>
      </c>
      <c r="E3" s="324" t="s">
        <v>657</v>
      </c>
      <c r="F3" s="320"/>
      <c r="G3" s="320"/>
      <c r="H3" s="320"/>
      <c r="I3" s="320"/>
      <c r="N3" s="34" t="s">
        <v>609</v>
      </c>
    </row>
    <row r="4" spans="1:14">
      <c r="A4" s="27"/>
      <c r="B4" s="98"/>
      <c r="C4" s="99" t="s">
        <v>208</v>
      </c>
      <c r="D4" s="138" t="s">
        <v>209</v>
      </c>
      <c r="E4" s="101" t="s">
        <v>210</v>
      </c>
      <c r="F4" s="103" t="s">
        <v>211</v>
      </c>
      <c r="G4" s="103" t="s">
        <v>210</v>
      </c>
      <c r="H4" s="139" t="s">
        <v>212</v>
      </c>
      <c r="I4" s="103" t="s">
        <v>210</v>
      </c>
      <c r="J4" s="226" t="s">
        <v>611</v>
      </c>
      <c r="K4" s="105" t="s">
        <v>210</v>
      </c>
      <c r="L4" s="226" t="s">
        <v>612</v>
      </c>
      <c r="M4" s="105" t="s">
        <v>210</v>
      </c>
    </row>
    <row r="5" spans="1:14">
      <c r="A5" s="27"/>
      <c r="B5" s="45" t="s">
        <v>215</v>
      </c>
      <c r="C5" s="142"/>
      <c r="D5" s="209"/>
      <c r="E5" s="107"/>
      <c r="F5" s="325" t="s">
        <v>341</v>
      </c>
      <c r="G5" s="326"/>
      <c r="H5" s="326"/>
      <c r="I5" s="326"/>
      <c r="J5" s="326"/>
      <c r="K5" s="326"/>
      <c r="L5" s="326"/>
      <c r="M5" s="326"/>
    </row>
    <row r="6" spans="1:14">
      <c r="A6" s="27"/>
      <c r="B6" s="55" t="s">
        <v>218</v>
      </c>
      <c r="C6" s="141"/>
      <c r="D6" s="210"/>
      <c r="E6" s="113"/>
      <c r="F6" s="325" t="s">
        <v>341</v>
      </c>
      <c r="G6" s="326"/>
      <c r="H6" s="326"/>
      <c r="I6" s="326"/>
      <c r="J6" s="326"/>
      <c r="K6" s="326"/>
      <c r="L6" s="326"/>
      <c r="M6" s="326"/>
    </row>
    <row r="7" spans="1:14">
      <c r="A7" s="27"/>
      <c r="B7" s="184" t="s">
        <v>221</v>
      </c>
      <c r="C7" s="241">
        <v>0.70833333333333337</v>
      </c>
      <c r="D7" s="217"/>
      <c r="E7" s="187"/>
      <c r="F7" s="188"/>
      <c r="G7" s="189"/>
      <c r="H7" s="188"/>
      <c r="I7" s="190"/>
      <c r="J7" s="193"/>
      <c r="K7" s="192">
        <v>0.95833333333333337</v>
      </c>
      <c r="L7" s="193">
        <v>10</v>
      </c>
      <c r="M7" s="192">
        <v>0.95833333333333337</v>
      </c>
    </row>
    <row r="8" spans="1:14">
      <c r="A8" s="27"/>
      <c r="B8" s="235"/>
      <c r="C8" s="133"/>
      <c r="D8" s="236"/>
      <c r="E8" s="133"/>
      <c r="F8" s="133"/>
      <c r="G8" s="133"/>
      <c r="H8" s="133"/>
      <c r="I8" s="133"/>
    </row>
    <row r="9" spans="1:14">
      <c r="A9" s="30"/>
      <c r="B9" s="31">
        <v>0.8666666666666667</v>
      </c>
      <c r="C9" s="137" t="s">
        <v>369</v>
      </c>
      <c r="D9" s="136" t="s">
        <v>658</v>
      </c>
      <c r="E9" s="324" t="s">
        <v>659</v>
      </c>
      <c r="F9" s="320"/>
      <c r="G9" s="320"/>
      <c r="H9" s="320"/>
      <c r="I9" s="320"/>
    </row>
    <row r="10" spans="1:14">
      <c r="B10" s="98"/>
      <c r="C10" s="99" t="s">
        <v>208</v>
      </c>
      <c r="D10" s="138" t="s">
        <v>209</v>
      </c>
      <c r="E10" s="101" t="s">
        <v>210</v>
      </c>
      <c r="F10" s="103" t="s">
        <v>211</v>
      </c>
      <c r="G10" s="103" t="s">
        <v>210</v>
      </c>
      <c r="H10" s="139" t="s">
        <v>212</v>
      </c>
      <c r="I10" s="103" t="s">
        <v>210</v>
      </c>
      <c r="J10" s="226" t="s">
        <v>611</v>
      </c>
      <c r="K10" s="105" t="s">
        <v>210</v>
      </c>
      <c r="L10" s="226" t="s">
        <v>612</v>
      </c>
      <c r="M10" s="105" t="s">
        <v>210</v>
      </c>
    </row>
    <row r="11" spans="1:14">
      <c r="B11" s="45" t="s">
        <v>215</v>
      </c>
      <c r="C11" s="142"/>
      <c r="D11" s="209"/>
      <c r="E11" s="107"/>
      <c r="F11" s="325" t="s">
        <v>341</v>
      </c>
      <c r="G11" s="326"/>
      <c r="H11" s="326"/>
      <c r="I11" s="326"/>
      <c r="J11" s="326"/>
      <c r="K11" s="326"/>
      <c r="L11" s="326"/>
      <c r="M11" s="326"/>
    </row>
    <row r="12" spans="1:14">
      <c r="B12" s="55" t="s">
        <v>218</v>
      </c>
      <c r="C12" s="141"/>
      <c r="D12" s="210"/>
      <c r="E12" s="113"/>
      <c r="F12" s="325" t="s">
        <v>341</v>
      </c>
      <c r="G12" s="326"/>
      <c r="H12" s="326"/>
      <c r="I12" s="326"/>
      <c r="J12" s="326"/>
      <c r="K12" s="326"/>
      <c r="L12" s="326"/>
      <c r="M12" s="326"/>
    </row>
    <row r="13" spans="1:14">
      <c r="B13" s="184" t="s">
        <v>221</v>
      </c>
      <c r="C13" s="241">
        <v>0.70833333333333337</v>
      </c>
      <c r="D13" s="217"/>
      <c r="E13" s="187"/>
      <c r="F13" s="188"/>
      <c r="G13" s="189"/>
      <c r="H13" s="188"/>
      <c r="I13" s="190"/>
      <c r="J13" s="193"/>
      <c r="K13" s="192">
        <v>0.95833333333333337</v>
      </c>
      <c r="L13" s="193">
        <v>10</v>
      </c>
      <c r="M13" s="192">
        <v>0.95833333333333337</v>
      </c>
    </row>
    <row r="14" spans="1:14">
      <c r="C14" s="26"/>
      <c r="D14" s="22"/>
    </row>
    <row r="15" spans="1:14">
      <c r="C15" s="26"/>
      <c r="D15" s="22"/>
    </row>
    <row r="16" spans="1:14">
      <c r="C16" s="26"/>
      <c r="D16" s="22"/>
    </row>
    <row r="17" spans="3:4">
      <c r="C17" s="26"/>
      <c r="D17" s="22"/>
    </row>
    <row r="18" spans="3:4">
      <c r="C18" s="26"/>
      <c r="D18" s="22"/>
    </row>
    <row r="19" spans="3:4">
      <c r="C19" s="26"/>
      <c r="D19" s="22"/>
    </row>
    <row r="20" spans="3:4">
      <c r="C20" s="26"/>
      <c r="D20" s="22"/>
    </row>
    <row r="21" spans="3:4">
      <c r="C21" s="26"/>
      <c r="D21" s="22"/>
    </row>
    <row r="22" spans="3:4">
      <c r="C22" s="26"/>
      <c r="D22" s="22"/>
    </row>
    <row r="23" spans="3:4">
      <c r="C23" s="26"/>
      <c r="D23" s="22"/>
    </row>
    <row r="24" spans="3:4">
      <c r="C24" s="26"/>
      <c r="D24" s="22"/>
    </row>
    <row r="25" spans="3:4">
      <c r="C25" s="26"/>
      <c r="D25" s="22"/>
    </row>
    <row r="26" spans="3:4">
      <c r="C26" s="26"/>
      <c r="D26" s="22"/>
    </row>
    <row r="27" spans="3:4">
      <c r="C27" s="26"/>
      <c r="D27" s="22"/>
    </row>
    <row r="28" spans="3:4">
      <c r="C28" s="26"/>
      <c r="D28" s="22"/>
    </row>
    <row r="29" spans="3:4">
      <c r="C29" s="26"/>
      <c r="D29" s="22"/>
    </row>
    <row r="30" spans="3:4">
      <c r="C30" s="26"/>
      <c r="D30" s="22"/>
    </row>
    <row r="31" spans="3:4">
      <c r="C31" s="26"/>
      <c r="D31" s="22"/>
    </row>
    <row r="32" spans="3:4">
      <c r="C32" s="26"/>
      <c r="D32" s="22"/>
    </row>
    <row r="33" spans="3:4">
      <c r="C33" s="26"/>
      <c r="D33" s="22"/>
    </row>
    <row r="34" spans="3:4">
      <c r="C34" s="26"/>
      <c r="D34" s="22"/>
    </row>
    <row r="35" spans="3:4">
      <c r="C35" s="26"/>
      <c r="D35" s="22"/>
    </row>
    <row r="36" spans="3:4">
      <c r="C36" s="26"/>
      <c r="D36" s="22"/>
    </row>
    <row r="37" spans="3:4">
      <c r="C37" s="26"/>
      <c r="D37" s="22"/>
    </row>
    <row r="38" spans="3:4">
      <c r="C38" s="26"/>
      <c r="D38" s="22"/>
    </row>
    <row r="39" spans="3:4">
      <c r="C39" s="26"/>
      <c r="D39" s="22"/>
    </row>
    <row r="40" spans="3:4">
      <c r="C40" s="26"/>
      <c r="D40" s="22"/>
    </row>
    <row r="41" spans="3:4">
      <c r="C41" s="26"/>
      <c r="D41" s="22"/>
    </row>
    <row r="42" spans="3:4">
      <c r="C42" s="26"/>
      <c r="D42" s="22"/>
    </row>
    <row r="43" spans="3:4">
      <c r="C43" s="26"/>
      <c r="D43" s="22"/>
    </row>
    <row r="44" spans="3:4">
      <c r="C44" s="26"/>
      <c r="D44" s="22"/>
    </row>
    <row r="45" spans="3:4">
      <c r="C45" s="26"/>
      <c r="D45" s="22"/>
    </row>
    <row r="46" spans="3:4">
      <c r="C46" s="26"/>
      <c r="D46" s="22"/>
    </row>
    <row r="47" spans="3:4">
      <c r="C47" s="26"/>
      <c r="D47" s="22"/>
    </row>
    <row r="48" spans="3:4">
      <c r="C48" s="26"/>
      <c r="D48" s="22"/>
    </row>
    <row r="49" spans="3:4">
      <c r="C49" s="26"/>
      <c r="D49" s="22"/>
    </row>
    <row r="50" spans="3:4">
      <c r="C50" s="26"/>
      <c r="D50" s="22"/>
    </row>
    <row r="51" spans="3:4">
      <c r="C51" s="26"/>
      <c r="D51" s="22"/>
    </row>
    <row r="52" spans="3:4">
      <c r="C52" s="26"/>
      <c r="D52" s="22"/>
    </row>
    <row r="53" spans="3:4">
      <c r="C53" s="26"/>
      <c r="D53" s="22"/>
    </row>
    <row r="54" spans="3:4">
      <c r="C54" s="26"/>
      <c r="D54" s="22"/>
    </row>
    <row r="55" spans="3:4">
      <c r="C55" s="26"/>
      <c r="D55" s="22"/>
    </row>
    <row r="56" spans="3:4">
      <c r="C56" s="26"/>
      <c r="D56" s="22"/>
    </row>
    <row r="57" spans="3:4">
      <c r="C57" s="26"/>
      <c r="D57" s="22"/>
    </row>
    <row r="58" spans="3:4">
      <c r="C58" s="26"/>
      <c r="D58" s="22"/>
    </row>
    <row r="59" spans="3:4">
      <c r="C59" s="26"/>
      <c r="D59" s="22"/>
    </row>
    <row r="60" spans="3:4">
      <c r="C60" s="26"/>
      <c r="D60" s="22"/>
    </row>
    <row r="61" spans="3:4">
      <c r="C61" s="26"/>
      <c r="D61" s="22"/>
    </row>
    <row r="62" spans="3:4">
      <c r="C62" s="26"/>
      <c r="D62" s="22"/>
    </row>
    <row r="63" spans="3:4">
      <c r="C63" s="26"/>
      <c r="D63" s="22"/>
    </row>
    <row r="64" spans="3:4">
      <c r="C64" s="26"/>
      <c r="D64" s="22"/>
    </row>
    <row r="65" spans="3:4">
      <c r="C65" s="26"/>
      <c r="D65" s="22"/>
    </row>
    <row r="66" spans="3:4">
      <c r="C66" s="26"/>
      <c r="D66" s="22"/>
    </row>
    <row r="67" spans="3:4">
      <c r="C67" s="26"/>
      <c r="D67" s="22"/>
    </row>
    <row r="68" spans="3:4">
      <c r="C68" s="26"/>
      <c r="D68" s="22"/>
    </row>
    <row r="69" spans="3:4">
      <c r="C69" s="26"/>
      <c r="D69" s="22"/>
    </row>
    <row r="70" spans="3:4">
      <c r="C70" s="26"/>
      <c r="D70" s="22"/>
    </row>
    <row r="71" spans="3:4">
      <c r="C71" s="26"/>
      <c r="D71" s="22"/>
    </row>
    <row r="72" spans="3:4">
      <c r="C72" s="26"/>
      <c r="D72" s="22"/>
    </row>
    <row r="73" spans="3:4">
      <c r="C73" s="26"/>
      <c r="D73" s="22"/>
    </row>
    <row r="74" spans="3:4">
      <c r="C74" s="26"/>
      <c r="D74" s="22"/>
    </row>
    <row r="75" spans="3:4">
      <c r="C75" s="26"/>
      <c r="D75" s="22"/>
    </row>
    <row r="76" spans="3:4">
      <c r="C76" s="26"/>
      <c r="D76" s="22"/>
    </row>
    <row r="77" spans="3:4">
      <c r="C77" s="26"/>
      <c r="D77" s="22"/>
    </row>
    <row r="78" spans="3:4">
      <c r="C78" s="26"/>
      <c r="D78" s="22"/>
    </row>
    <row r="79" spans="3:4">
      <c r="C79" s="26"/>
      <c r="D79" s="22"/>
    </row>
    <row r="80" spans="3:4">
      <c r="C80" s="26"/>
      <c r="D80" s="22"/>
    </row>
    <row r="81" spans="3:4">
      <c r="C81" s="26"/>
      <c r="D81" s="22"/>
    </row>
    <row r="82" spans="3:4">
      <c r="C82" s="26"/>
      <c r="D82" s="22"/>
    </row>
    <row r="83" spans="3:4">
      <c r="C83" s="26"/>
      <c r="D83" s="22"/>
    </row>
    <row r="84" spans="3:4">
      <c r="C84" s="26"/>
      <c r="D84" s="22"/>
    </row>
    <row r="85" spans="3:4">
      <c r="C85" s="26"/>
      <c r="D85" s="22"/>
    </row>
    <row r="86" spans="3:4">
      <c r="C86" s="26"/>
      <c r="D86" s="22"/>
    </row>
    <row r="87" spans="3:4">
      <c r="C87" s="26"/>
      <c r="D87" s="22"/>
    </row>
    <row r="88" spans="3:4">
      <c r="C88" s="26"/>
      <c r="D88" s="22"/>
    </row>
    <row r="89" spans="3:4">
      <c r="C89" s="26"/>
      <c r="D89" s="22"/>
    </row>
    <row r="90" spans="3:4">
      <c r="C90" s="26"/>
      <c r="D90" s="22"/>
    </row>
    <row r="91" spans="3:4">
      <c r="C91" s="26"/>
      <c r="D91" s="22"/>
    </row>
    <row r="92" spans="3:4">
      <c r="C92" s="26"/>
      <c r="D92" s="22"/>
    </row>
    <row r="93" spans="3:4">
      <c r="C93" s="26"/>
      <c r="D93" s="22"/>
    </row>
    <row r="94" spans="3:4">
      <c r="C94" s="26"/>
      <c r="D94" s="22"/>
    </row>
    <row r="95" spans="3:4">
      <c r="C95" s="26"/>
      <c r="D95" s="22"/>
    </row>
    <row r="96" spans="3:4">
      <c r="C96" s="26"/>
      <c r="D96" s="22"/>
    </row>
    <row r="97" spans="3:4">
      <c r="C97" s="26"/>
      <c r="D97" s="22"/>
    </row>
    <row r="98" spans="3:4">
      <c r="C98" s="26"/>
      <c r="D98" s="22"/>
    </row>
    <row r="99" spans="3:4">
      <c r="C99" s="26"/>
      <c r="D99" s="22"/>
    </row>
    <row r="100" spans="3:4">
      <c r="C100" s="26"/>
      <c r="D100" s="22"/>
    </row>
    <row r="101" spans="3:4">
      <c r="C101" s="26"/>
      <c r="D101" s="22"/>
    </row>
    <row r="102" spans="3:4">
      <c r="C102" s="26"/>
      <c r="D102" s="22"/>
    </row>
    <row r="103" spans="3:4">
      <c r="C103" s="26"/>
      <c r="D103" s="22"/>
    </row>
    <row r="104" spans="3:4">
      <c r="C104" s="26"/>
      <c r="D104" s="22"/>
    </row>
    <row r="105" spans="3:4">
      <c r="C105" s="26"/>
      <c r="D105" s="22"/>
    </row>
    <row r="106" spans="3:4">
      <c r="C106" s="26"/>
      <c r="D106" s="22"/>
    </row>
    <row r="107" spans="3:4">
      <c r="C107" s="26"/>
      <c r="D107" s="22"/>
    </row>
    <row r="108" spans="3:4">
      <c r="C108" s="26"/>
      <c r="D108" s="22"/>
    </row>
    <row r="109" spans="3:4">
      <c r="C109" s="26"/>
      <c r="D109" s="22"/>
    </row>
    <row r="110" spans="3:4">
      <c r="C110" s="26"/>
      <c r="D110" s="22"/>
    </row>
    <row r="111" spans="3:4">
      <c r="C111" s="26"/>
      <c r="D111" s="22"/>
    </row>
    <row r="112" spans="3:4">
      <c r="C112" s="26"/>
      <c r="D112" s="22"/>
    </row>
    <row r="113" spans="3:4">
      <c r="C113" s="26"/>
      <c r="D113" s="22"/>
    </row>
    <row r="114" spans="3:4">
      <c r="C114" s="26"/>
      <c r="D114" s="22"/>
    </row>
    <row r="115" spans="3:4">
      <c r="C115" s="26"/>
      <c r="D115" s="22"/>
    </row>
    <row r="116" spans="3:4">
      <c r="C116" s="26"/>
      <c r="D116" s="22"/>
    </row>
    <row r="117" spans="3:4">
      <c r="C117" s="26"/>
      <c r="D117" s="22"/>
    </row>
    <row r="118" spans="3:4">
      <c r="C118" s="26"/>
      <c r="D118" s="22"/>
    </row>
    <row r="119" spans="3:4">
      <c r="C119" s="26"/>
      <c r="D119" s="22"/>
    </row>
    <row r="120" spans="3:4">
      <c r="C120" s="26"/>
      <c r="D120" s="22"/>
    </row>
    <row r="121" spans="3:4">
      <c r="C121" s="26"/>
      <c r="D121" s="22"/>
    </row>
    <row r="122" spans="3:4">
      <c r="C122" s="26"/>
      <c r="D122" s="22"/>
    </row>
    <row r="123" spans="3:4">
      <c r="C123" s="26"/>
      <c r="D123" s="22"/>
    </row>
    <row r="124" spans="3:4">
      <c r="C124" s="26"/>
      <c r="D124" s="22"/>
    </row>
    <row r="125" spans="3:4">
      <c r="C125" s="26"/>
      <c r="D125" s="22"/>
    </row>
    <row r="126" spans="3:4">
      <c r="C126" s="26"/>
      <c r="D126" s="22"/>
    </row>
    <row r="127" spans="3:4">
      <c r="C127" s="26"/>
      <c r="D127" s="22"/>
    </row>
    <row r="128" spans="3:4">
      <c r="C128" s="26"/>
      <c r="D128" s="22"/>
    </row>
    <row r="129" spans="3:4">
      <c r="C129" s="26"/>
      <c r="D129" s="22"/>
    </row>
    <row r="130" spans="3:4">
      <c r="C130" s="26"/>
      <c r="D130" s="22"/>
    </row>
    <row r="131" spans="3:4">
      <c r="C131" s="26"/>
      <c r="D131" s="22"/>
    </row>
    <row r="132" spans="3:4">
      <c r="C132" s="26"/>
      <c r="D132" s="22"/>
    </row>
    <row r="133" spans="3:4">
      <c r="C133" s="26"/>
      <c r="D133" s="22"/>
    </row>
    <row r="134" spans="3:4">
      <c r="C134" s="26"/>
      <c r="D134" s="22"/>
    </row>
    <row r="135" spans="3:4">
      <c r="C135" s="26"/>
      <c r="D135" s="22"/>
    </row>
    <row r="136" spans="3:4">
      <c r="C136" s="26"/>
      <c r="D136" s="22"/>
    </row>
    <row r="137" spans="3:4">
      <c r="C137" s="26"/>
      <c r="D137" s="22"/>
    </row>
    <row r="138" spans="3:4">
      <c r="C138" s="26"/>
      <c r="D138" s="22"/>
    </row>
    <row r="139" spans="3:4">
      <c r="C139" s="26"/>
      <c r="D139" s="22"/>
    </row>
    <row r="140" spans="3:4">
      <c r="C140" s="26"/>
      <c r="D140" s="22"/>
    </row>
    <row r="141" spans="3:4">
      <c r="C141" s="26"/>
      <c r="D141" s="22"/>
    </row>
    <row r="142" spans="3:4">
      <c r="C142" s="26"/>
      <c r="D142" s="22"/>
    </row>
    <row r="143" spans="3:4">
      <c r="C143" s="26"/>
      <c r="D143" s="22"/>
    </row>
    <row r="144" spans="3:4">
      <c r="C144" s="26"/>
      <c r="D144" s="22"/>
    </row>
    <row r="145" spans="3:4">
      <c r="C145" s="26"/>
      <c r="D145" s="22"/>
    </row>
    <row r="146" spans="3:4">
      <c r="C146" s="26"/>
      <c r="D146" s="22"/>
    </row>
    <row r="147" spans="3:4">
      <c r="C147" s="26"/>
      <c r="D147" s="22"/>
    </row>
    <row r="148" spans="3:4">
      <c r="C148" s="26"/>
      <c r="D148" s="22"/>
    </row>
    <row r="149" spans="3:4">
      <c r="C149" s="26"/>
      <c r="D149" s="22"/>
    </row>
    <row r="150" spans="3:4">
      <c r="C150" s="26"/>
      <c r="D150" s="22"/>
    </row>
    <row r="151" spans="3:4">
      <c r="C151" s="26"/>
      <c r="D151" s="22"/>
    </row>
    <row r="152" spans="3:4">
      <c r="C152" s="26"/>
      <c r="D152" s="22"/>
    </row>
    <row r="153" spans="3:4">
      <c r="C153" s="26"/>
      <c r="D153" s="22"/>
    </row>
    <row r="154" spans="3:4">
      <c r="C154" s="26"/>
      <c r="D154" s="22"/>
    </row>
    <row r="155" spans="3:4">
      <c r="C155" s="26"/>
      <c r="D155" s="22"/>
    </row>
    <row r="156" spans="3:4">
      <c r="C156" s="26"/>
      <c r="D156" s="22"/>
    </row>
    <row r="157" spans="3:4">
      <c r="C157" s="26"/>
      <c r="D157" s="22"/>
    </row>
    <row r="158" spans="3:4">
      <c r="C158" s="26"/>
      <c r="D158" s="22"/>
    </row>
    <row r="159" spans="3:4">
      <c r="C159" s="26"/>
      <c r="D159" s="22"/>
    </row>
    <row r="160" spans="3:4">
      <c r="C160" s="26"/>
      <c r="D160" s="22"/>
    </row>
    <row r="161" spans="3:4">
      <c r="C161" s="26"/>
      <c r="D161" s="22"/>
    </row>
    <row r="162" spans="3:4">
      <c r="C162" s="26"/>
      <c r="D162" s="22"/>
    </row>
    <row r="163" spans="3:4">
      <c r="C163" s="26"/>
      <c r="D163" s="22"/>
    </row>
    <row r="164" spans="3:4">
      <c r="C164" s="26"/>
      <c r="D164" s="22"/>
    </row>
    <row r="165" spans="3:4">
      <c r="C165" s="26"/>
      <c r="D165" s="22"/>
    </row>
    <row r="166" spans="3:4">
      <c r="C166" s="26"/>
      <c r="D166" s="22"/>
    </row>
    <row r="167" spans="3:4">
      <c r="C167" s="26"/>
      <c r="D167" s="22"/>
    </row>
    <row r="168" spans="3:4">
      <c r="C168" s="26"/>
      <c r="D168" s="22"/>
    </row>
    <row r="169" spans="3:4">
      <c r="C169" s="26"/>
      <c r="D169" s="22"/>
    </row>
    <row r="170" spans="3:4">
      <c r="C170" s="26"/>
      <c r="D170" s="22"/>
    </row>
    <row r="171" spans="3:4">
      <c r="C171" s="26"/>
      <c r="D171" s="22"/>
    </row>
    <row r="172" spans="3:4">
      <c r="C172" s="26"/>
      <c r="D172" s="22"/>
    </row>
    <row r="173" spans="3:4">
      <c r="C173" s="26"/>
      <c r="D173" s="22"/>
    </row>
    <row r="174" spans="3:4">
      <c r="C174" s="26"/>
      <c r="D174" s="22"/>
    </row>
    <row r="175" spans="3:4">
      <c r="C175" s="26"/>
      <c r="D175" s="22"/>
    </row>
    <row r="176" spans="3:4">
      <c r="C176" s="26"/>
      <c r="D176" s="22"/>
    </row>
    <row r="177" spans="3:4">
      <c r="C177" s="26"/>
      <c r="D177" s="22"/>
    </row>
    <row r="178" spans="3:4">
      <c r="C178" s="26"/>
      <c r="D178" s="22"/>
    </row>
    <row r="179" spans="3:4">
      <c r="C179" s="26"/>
      <c r="D179" s="22"/>
    </row>
    <row r="180" spans="3:4">
      <c r="C180" s="26"/>
      <c r="D180" s="22"/>
    </row>
    <row r="181" spans="3:4">
      <c r="C181" s="26"/>
      <c r="D181" s="22"/>
    </row>
    <row r="182" spans="3:4">
      <c r="C182" s="26"/>
      <c r="D182" s="22"/>
    </row>
    <row r="183" spans="3:4">
      <c r="C183" s="26"/>
      <c r="D183" s="22"/>
    </row>
    <row r="184" spans="3:4">
      <c r="C184" s="26"/>
      <c r="D184" s="22"/>
    </row>
    <row r="185" spans="3:4">
      <c r="C185" s="26"/>
      <c r="D185" s="22"/>
    </row>
    <row r="186" spans="3:4">
      <c r="C186" s="26"/>
      <c r="D186" s="22"/>
    </row>
    <row r="187" spans="3:4">
      <c r="C187" s="26"/>
      <c r="D187" s="22"/>
    </row>
    <row r="188" spans="3:4">
      <c r="C188" s="26"/>
      <c r="D188" s="22"/>
    </row>
    <row r="189" spans="3:4">
      <c r="C189" s="26"/>
      <c r="D189" s="22"/>
    </row>
    <row r="190" spans="3:4">
      <c r="C190" s="26"/>
      <c r="D190" s="22"/>
    </row>
    <row r="191" spans="3:4">
      <c r="C191" s="26"/>
      <c r="D191" s="22"/>
    </row>
    <row r="192" spans="3:4">
      <c r="C192" s="26"/>
      <c r="D192" s="22"/>
    </row>
    <row r="193" spans="3:4">
      <c r="C193" s="26"/>
      <c r="D193" s="22"/>
    </row>
    <row r="194" spans="3:4">
      <c r="C194" s="26"/>
      <c r="D194" s="22"/>
    </row>
    <row r="195" spans="3:4">
      <c r="C195" s="26"/>
      <c r="D195" s="22"/>
    </row>
    <row r="196" spans="3:4">
      <c r="C196" s="26"/>
      <c r="D196" s="22"/>
    </row>
    <row r="197" spans="3:4">
      <c r="C197" s="26"/>
      <c r="D197" s="22"/>
    </row>
    <row r="198" spans="3:4">
      <c r="C198" s="26"/>
      <c r="D198" s="22"/>
    </row>
    <row r="199" spans="3:4">
      <c r="C199" s="26"/>
      <c r="D199" s="22"/>
    </row>
    <row r="200" spans="3:4">
      <c r="C200" s="26"/>
      <c r="D200" s="22"/>
    </row>
    <row r="201" spans="3:4">
      <c r="C201" s="26"/>
      <c r="D201" s="22"/>
    </row>
    <row r="202" spans="3:4">
      <c r="C202" s="26"/>
      <c r="D202" s="22"/>
    </row>
    <row r="203" spans="3:4">
      <c r="C203" s="26"/>
      <c r="D203" s="22"/>
    </row>
    <row r="204" spans="3:4">
      <c r="C204" s="26"/>
      <c r="D204" s="22"/>
    </row>
    <row r="205" spans="3:4">
      <c r="C205" s="26"/>
      <c r="D205" s="22"/>
    </row>
    <row r="206" spans="3:4">
      <c r="C206" s="26"/>
      <c r="D206" s="22"/>
    </row>
    <row r="207" spans="3:4">
      <c r="C207" s="26"/>
      <c r="D207" s="22"/>
    </row>
    <row r="208" spans="3:4">
      <c r="C208" s="26"/>
      <c r="D208" s="22"/>
    </row>
    <row r="209" spans="3:4">
      <c r="C209" s="26"/>
      <c r="D209" s="22"/>
    </row>
    <row r="210" spans="3:4">
      <c r="C210" s="26"/>
      <c r="D210" s="22"/>
    </row>
    <row r="211" spans="3:4">
      <c r="C211" s="26"/>
      <c r="D211" s="22"/>
    </row>
    <row r="212" spans="3:4">
      <c r="C212" s="26"/>
      <c r="D212" s="22"/>
    </row>
    <row r="213" spans="3:4">
      <c r="C213" s="26"/>
      <c r="D213" s="22"/>
    </row>
    <row r="214" spans="3:4">
      <c r="C214" s="26"/>
      <c r="D214" s="22"/>
    </row>
    <row r="215" spans="3:4">
      <c r="C215" s="26"/>
      <c r="D215" s="22"/>
    </row>
    <row r="216" spans="3:4">
      <c r="C216" s="26"/>
      <c r="D216" s="22"/>
    </row>
    <row r="217" spans="3:4">
      <c r="C217" s="26"/>
      <c r="D217" s="22"/>
    </row>
    <row r="218" spans="3:4">
      <c r="C218" s="26"/>
      <c r="D218" s="22"/>
    </row>
    <row r="219" spans="3:4">
      <c r="C219" s="26"/>
      <c r="D219" s="22"/>
    </row>
    <row r="220" spans="3:4">
      <c r="C220" s="26"/>
      <c r="D220" s="22"/>
    </row>
    <row r="221" spans="3:4">
      <c r="C221" s="26"/>
      <c r="D221" s="22"/>
    </row>
    <row r="222" spans="3:4">
      <c r="C222" s="26"/>
      <c r="D222" s="22"/>
    </row>
    <row r="223" spans="3:4">
      <c r="C223" s="26"/>
      <c r="D223" s="22"/>
    </row>
    <row r="224" spans="3:4">
      <c r="C224" s="26"/>
      <c r="D224" s="22"/>
    </row>
    <row r="225" spans="3:4">
      <c r="C225" s="26"/>
      <c r="D225" s="22"/>
    </row>
    <row r="226" spans="3:4">
      <c r="C226" s="26"/>
      <c r="D226" s="22"/>
    </row>
    <row r="227" spans="3:4">
      <c r="C227" s="26"/>
      <c r="D227" s="22"/>
    </row>
    <row r="228" spans="3:4">
      <c r="C228" s="26"/>
      <c r="D228" s="22"/>
    </row>
    <row r="229" spans="3:4">
      <c r="C229" s="26"/>
      <c r="D229" s="22"/>
    </row>
    <row r="230" spans="3:4">
      <c r="C230" s="26"/>
      <c r="D230" s="22"/>
    </row>
    <row r="231" spans="3:4">
      <c r="C231" s="26"/>
      <c r="D231" s="22"/>
    </row>
    <row r="232" spans="3:4">
      <c r="C232" s="26"/>
      <c r="D232" s="22"/>
    </row>
    <row r="233" spans="3:4">
      <c r="C233" s="26"/>
      <c r="D233" s="22"/>
    </row>
    <row r="234" spans="3:4">
      <c r="C234" s="26"/>
      <c r="D234" s="22"/>
    </row>
    <row r="235" spans="3:4">
      <c r="C235" s="26"/>
      <c r="D235" s="22"/>
    </row>
    <row r="236" spans="3:4">
      <c r="C236" s="26"/>
      <c r="D236" s="22"/>
    </row>
    <row r="237" spans="3:4">
      <c r="C237" s="26"/>
      <c r="D237" s="22"/>
    </row>
    <row r="238" spans="3:4">
      <c r="C238" s="26"/>
      <c r="D238" s="22"/>
    </row>
    <row r="239" spans="3:4">
      <c r="C239" s="26"/>
      <c r="D239" s="22"/>
    </row>
    <row r="240" spans="3:4">
      <c r="C240" s="26"/>
      <c r="D240" s="22"/>
    </row>
    <row r="241" spans="3:4">
      <c r="C241" s="26"/>
      <c r="D241" s="22"/>
    </row>
    <row r="242" spans="3:4">
      <c r="C242" s="26"/>
      <c r="D242" s="22"/>
    </row>
    <row r="243" spans="3:4">
      <c r="C243" s="26"/>
      <c r="D243" s="22"/>
    </row>
    <row r="244" spans="3:4">
      <c r="C244" s="26"/>
      <c r="D244" s="22"/>
    </row>
    <row r="245" spans="3:4">
      <c r="C245" s="26"/>
      <c r="D245" s="22"/>
    </row>
    <row r="246" spans="3:4">
      <c r="C246" s="26"/>
      <c r="D246" s="22"/>
    </row>
    <row r="247" spans="3:4">
      <c r="C247" s="26"/>
      <c r="D247" s="22"/>
    </row>
    <row r="248" spans="3:4">
      <c r="C248" s="26"/>
      <c r="D248" s="22"/>
    </row>
    <row r="249" spans="3:4">
      <c r="C249" s="26"/>
      <c r="D249" s="22"/>
    </row>
    <row r="250" spans="3:4">
      <c r="C250" s="26"/>
      <c r="D250" s="22"/>
    </row>
    <row r="251" spans="3:4">
      <c r="C251" s="26"/>
      <c r="D251" s="22"/>
    </row>
    <row r="252" spans="3:4">
      <c r="C252" s="26"/>
      <c r="D252" s="22"/>
    </row>
    <row r="253" spans="3:4">
      <c r="C253" s="26"/>
      <c r="D253" s="22"/>
    </row>
    <row r="254" spans="3:4">
      <c r="C254" s="26"/>
      <c r="D254" s="22"/>
    </row>
    <row r="255" spans="3:4">
      <c r="C255" s="26"/>
      <c r="D255" s="22"/>
    </row>
    <row r="256" spans="3:4">
      <c r="C256" s="26"/>
      <c r="D256" s="22"/>
    </row>
    <row r="257" spans="3:4">
      <c r="C257" s="26"/>
      <c r="D257" s="22"/>
    </row>
    <row r="258" spans="3:4">
      <c r="C258" s="26"/>
      <c r="D258" s="22"/>
    </row>
    <row r="259" spans="3:4">
      <c r="C259" s="26"/>
      <c r="D259" s="22"/>
    </row>
    <row r="260" spans="3:4">
      <c r="C260" s="26"/>
      <c r="D260" s="22"/>
    </row>
    <row r="261" spans="3:4">
      <c r="C261" s="26"/>
      <c r="D261" s="22"/>
    </row>
    <row r="262" spans="3:4">
      <c r="C262" s="26"/>
      <c r="D262" s="22"/>
    </row>
    <row r="263" spans="3:4">
      <c r="C263" s="26"/>
      <c r="D263" s="22"/>
    </row>
    <row r="264" spans="3:4">
      <c r="C264" s="26"/>
      <c r="D264" s="22"/>
    </row>
    <row r="265" spans="3:4">
      <c r="C265" s="26"/>
      <c r="D265" s="22"/>
    </row>
    <row r="266" spans="3:4">
      <c r="C266" s="26"/>
      <c r="D266" s="22"/>
    </row>
    <row r="267" spans="3:4">
      <c r="C267" s="26"/>
      <c r="D267" s="22"/>
    </row>
    <row r="268" spans="3:4">
      <c r="C268" s="26"/>
      <c r="D268" s="22"/>
    </row>
    <row r="269" spans="3:4">
      <c r="C269" s="26"/>
      <c r="D269" s="22"/>
    </row>
    <row r="270" spans="3:4">
      <c r="C270" s="26"/>
      <c r="D270" s="22"/>
    </row>
    <row r="271" spans="3:4">
      <c r="C271" s="26"/>
      <c r="D271" s="22"/>
    </row>
    <row r="272" spans="3:4">
      <c r="C272" s="26"/>
      <c r="D272" s="22"/>
    </row>
    <row r="273" spans="3:4">
      <c r="C273" s="26"/>
      <c r="D273" s="22"/>
    </row>
    <row r="274" spans="3:4">
      <c r="C274" s="26"/>
      <c r="D274" s="22"/>
    </row>
    <row r="275" spans="3:4">
      <c r="C275" s="26"/>
      <c r="D275" s="22"/>
    </row>
    <row r="276" spans="3:4">
      <c r="C276" s="26"/>
      <c r="D276" s="22"/>
    </row>
    <row r="277" spans="3:4">
      <c r="C277" s="26"/>
      <c r="D277" s="22"/>
    </row>
    <row r="278" spans="3:4">
      <c r="C278" s="26"/>
      <c r="D278" s="22"/>
    </row>
    <row r="279" spans="3:4">
      <c r="C279" s="26"/>
      <c r="D279" s="22"/>
    </row>
    <row r="280" spans="3:4">
      <c r="C280" s="26"/>
      <c r="D280" s="22"/>
    </row>
    <row r="281" spans="3:4">
      <c r="C281" s="26"/>
      <c r="D281" s="22"/>
    </row>
    <row r="282" spans="3:4">
      <c r="C282" s="26"/>
      <c r="D282" s="22"/>
    </row>
    <row r="283" spans="3:4">
      <c r="C283" s="26"/>
      <c r="D283" s="22"/>
    </row>
    <row r="284" spans="3:4">
      <c r="C284" s="26"/>
      <c r="D284" s="22"/>
    </row>
    <row r="285" spans="3:4">
      <c r="C285" s="26"/>
      <c r="D285" s="22"/>
    </row>
    <row r="286" spans="3:4">
      <c r="C286" s="26"/>
      <c r="D286" s="22"/>
    </row>
    <row r="287" spans="3:4">
      <c r="C287" s="26"/>
      <c r="D287" s="22"/>
    </row>
    <row r="288" spans="3:4">
      <c r="C288" s="26"/>
      <c r="D288" s="22"/>
    </row>
    <row r="289" spans="3:4">
      <c r="C289" s="26"/>
      <c r="D289" s="22"/>
    </row>
    <row r="290" spans="3:4">
      <c r="C290" s="26"/>
      <c r="D290" s="22"/>
    </row>
    <row r="291" spans="3:4">
      <c r="C291" s="26"/>
      <c r="D291" s="22"/>
    </row>
    <row r="292" spans="3:4">
      <c r="C292" s="26"/>
      <c r="D292" s="22"/>
    </row>
    <row r="293" spans="3:4">
      <c r="C293" s="26"/>
      <c r="D293" s="22"/>
    </row>
    <row r="294" spans="3:4">
      <c r="C294" s="26"/>
      <c r="D294" s="22"/>
    </row>
    <row r="295" spans="3:4">
      <c r="C295" s="26"/>
      <c r="D295" s="22"/>
    </row>
    <row r="296" spans="3:4">
      <c r="C296" s="26"/>
      <c r="D296" s="22"/>
    </row>
    <row r="297" spans="3:4">
      <c r="C297" s="26"/>
      <c r="D297" s="22"/>
    </row>
    <row r="298" spans="3:4">
      <c r="C298" s="26"/>
      <c r="D298" s="22"/>
    </row>
    <row r="299" spans="3:4">
      <c r="C299" s="26"/>
      <c r="D299" s="22"/>
    </row>
    <row r="300" spans="3:4">
      <c r="C300" s="26"/>
      <c r="D300" s="22"/>
    </row>
    <row r="301" spans="3:4">
      <c r="C301" s="26"/>
      <c r="D301" s="22"/>
    </row>
    <row r="302" spans="3:4">
      <c r="C302" s="26"/>
      <c r="D302" s="22"/>
    </row>
    <row r="303" spans="3:4">
      <c r="C303" s="26"/>
      <c r="D303" s="22"/>
    </row>
    <row r="304" spans="3:4">
      <c r="C304" s="26"/>
      <c r="D304" s="22"/>
    </row>
    <row r="305" spans="3:4">
      <c r="C305" s="26"/>
      <c r="D305" s="22"/>
    </row>
    <row r="306" spans="3:4">
      <c r="C306" s="26"/>
      <c r="D306" s="22"/>
    </row>
    <row r="307" spans="3:4">
      <c r="C307" s="26"/>
      <c r="D307" s="22"/>
    </row>
    <row r="308" spans="3:4">
      <c r="C308" s="26"/>
      <c r="D308" s="22"/>
    </row>
    <row r="309" spans="3:4">
      <c r="C309" s="26"/>
      <c r="D309" s="22"/>
    </row>
    <row r="310" spans="3:4">
      <c r="C310" s="26"/>
      <c r="D310" s="22"/>
    </row>
    <row r="311" spans="3:4">
      <c r="C311" s="26"/>
      <c r="D311" s="22"/>
    </row>
    <row r="312" spans="3:4">
      <c r="C312" s="26"/>
      <c r="D312" s="22"/>
    </row>
    <row r="313" spans="3:4">
      <c r="C313" s="26"/>
      <c r="D313" s="22"/>
    </row>
    <row r="314" spans="3:4">
      <c r="C314" s="26"/>
      <c r="D314" s="22"/>
    </row>
    <row r="315" spans="3:4">
      <c r="C315" s="26"/>
      <c r="D315" s="22"/>
    </row>
    <row r="316" spans="3:4">
      <c r="C316" s="26"/>
      <c r="D316" s="22"/>
    </row>
    <row r="317" spans="3:4">
      <c r="C317" s="26"/>
      <c r="D317" s="22"/>
    </row>
    <row r="318" spans="3:4">
      <c r="C318" s="26"/>
      <c r="D318" s="22"/>
    </row>
    <row r="319" spans="3:4">
      <c r="C319" s="26"/>
      <c r="D319" s="22"/>
    </row>
    <row r="320" spans="3:4">
      <c r="C320" s="26"/>
      <c r="D320" s="22"/>
    </row>
    <row r="321" spans="3:4">
      <c r="C321" s="26"/>
      <c r="D321" s="22"/>
    </row>
    <row r="322" spans="3:4">
      <c r="C322" s="26"/>
      <c r="D322" s="22"/>
    </row>
    <row r="323" spans="3:4">
      <c r="C323" s="26"/>
      <c r="D323" s="22"/>
    </row>
    <row r="324" spans="3:4">
      <c r="C324" s="26"/>
      <c r="D324" s="22"/>
    </row>
    <row r="325" spans="3:4">
      <c r="C325" s="26"/>
      <c r="D325" s="22"/>
    </row>
    <row r="326" spans="3:4">
      <c r="C326" s="26"/>
      <c r="D326" s="22"/>
    </row>
    <row r="327" spans="3:4">
      <c r="C327" s="26"/>
      <c r="D327" s="22"/>
    </row>
    <row r="328" spans="3:4">
      <c r="C328" s="26"/>
      <c r="D328" s="22"/>
    </row>
    <row r="329" spans="3:4">
      <c r="C329" s="26"/>
      <c r="D329" s="22"/>
    </row>
    <row r="330" spans="3:4">
      <c r="C330" s="26"/>
      <c r="D330" s="22"/>
    </row>
    <row r="331" spans="3:4">
      <c r="C331" s="26"/>
      <c r="D331" s="22"/>
    </row>
    <row r="332" spans="3:4">
      <c r="C332" s="26"/>
      <c r="D332" s="22"/>
    </row>
    <row r="333" spans="3:4">
      <c r="C333" s="26"/>
      <c r="D333" s="22"/>
    </row>
    <row r="334" spans="3:4">
      <c r="C334" s="26"/>
      <c r="D334" s="22"/>
    </row>
    <row r="335" spans="3:4">
      <c r="C335" s="26"/>
      <c r="D335" s="22"/>
    </row>
    <row r="336" spans="3:4">
      <c r="C336" s="26"/>
      <c r="D336" s="22"/>
    </row>
    <row r="337" spans="3:4">
      <c r="C337" s="26"/>
      <c r="D337" s="22"/>
    </row>
    <row r="338" spans="3:4">
      <c r="C338" s="26"/>
      <c r="D338" s="22"/>
    </row>
    <row r="339" spans="3:4">
      <c r="C339" s="26"/>
      <c r="D339" s="22"/>
    </row>
    <row r="340" spans="3:4">
      <c r="C340" s="26"/>
      <c r="D340" s="22"/>
    </row>
    <row r="341" spans="3:4">
      <c r="C341" s="26"/>
      <c r="D341" s="22"/>
    </row>
    <row r="342" spans="3:4">
      <c r="C342" s="26"/>
      <c r="D342" s="22"/>
    </row>
    <row r="343" spans="3:4">
      <c r="C343" s="26"/>
      <c r="D343" s="22"/>
    </row>
    <row r="344" spans="3:4">
      <c r="C344" s="26"/>
      <c r="D344" s="22"/>
    </row>
    <row r="345" spans="3:4">
      <c r="C345" s="26"/>
      <c r="D345" s="22"/>
    </row>
    <row r="346" spans="3:4">
      <c r="C346" s="26"/>
      <c r="D346" s="22"/>
    </row>
    <row r="347" spans="3:4">
      <c r="C347" s="26"/>
      <c r="D347" s="22"/>
    </row>
    <row r="348" spans="3:4">
      <c r="C348" s="26"/>
      <c r="D348" s="22"/>
    </row>
    <row r="349" spans="3:4">
      <c r="C349" s="26"/>
      <c r="D349" s="22"/>
    </row>
    <row r="350" spans="3:4">
      <c r="C350" s="26"/>
      <c r="D350" s="22"/>
    </row>
    <row r="351" spans="3:4">
      <c r="C351" s="26"/>
      <c r="D351" s="22"/>
    </row>
    <row r="352" spans="3:4">
      <c r="C352" s="26"/>
      <c r="D352" s="22"/>
    </row>
    <row r="353" spans="3:4">
      <c r="C353" s="26"/>
      <c r="D353" s="22"/>
    </row>
    <row r="354" spans="3:4">
      <c r="C354" s="26"/>
      <c r="D354" s="22"/>
    </row>
    <row r="355" spans="3:4">
      <c r="C355" s="26"/>
      <c r="D355" s="22"/>
    </row>
    <row r="356" spans="3:4">
      <c r="C356" s="26"/>
      <c r="D356" s="22"/>
    </row>
    <row r="357" spans="3:4">
      <c r="C357" s="26"/>
      <c r="D357" s="22"/>
    </row>
    <row r="358" spans="3:4">
      <c r="C358" s="26"/>
      <c r="D358" s="22"/>
    </row>
    <row r="359" spans="3:4">
      <c r="C359" s="26"/>
      <c r="D359" s="22"/>
    </row>
    <row r="360" spans="3:4">
      <c r="C360" s="26"/>
      <c r="D360" s="22"/>
    </row>
    <row r="361" spans="3:4">
      <c r="C361" s="26"/>
      <c r="D361" s="22"/>
    </row>
    <row r="362" spans="3:4">
      <c r="C362" s="26"/>
      <c r="D362" s="22"/>
    </row>
    <row r="363" spans="3:4">
      <c r="C363" s="26"/>
      <c r="D363" s="22"/>
    </row>
    <row r="364" spans="3:4">
      <c r="C364" s="26"/>
      <c r="D364" s="22"/>
    </row>
    <row r="365" spans="3:4">
      <c r="C365" s="26"/>
      <c r="D365" s="22"/>
    </row>
    <row r="366" spans="3:4">
      <c r="C366" s="26"/>
      <c r="D366" s="22"/>
    </row>
    <row r="367" spans="3:4">
      <c r="C367" s="26"/>
      <c r="D367" s="22"/>
    </row>
    <row r="368" spans="3:4">
      <c r="C368" s="26"/>
      <c r="D368" s="22"/>
    </row>
    <row r="369" spans="3:4">
      <c r="C369" s="26"/>
      <c r="D369" s="22"/>
    </row>
    <row r="370" spans="3:4">
      <c r="C370" s="26"/>
      <c r="D370" s="22"/>
    </row>
    <row r="371" spans="3:4">
      <c r="C371" s="26"/>
      <c r="D371" s="22"/>
    </row>
    <row r="372" spans="3:4">
      <c r="C372" s="26"/>
      <c r="D372" s="22"/>
    </row>
    <row r="373" spans="3:4">
      <c r="C373" s="26"/>
      <c r="D373" s="22"/>
    </row>
    <row r="374" spans="3:4">
      <c r="C374" s="26"/>
      <c r="D374" s="22"/>
    </row>
    <row r="375" spans="3:4">
      <c r="C375" s="26"/>
      <c r="D375" s="22"/>
    </row>
    <row r="376" spans="3:4">
      <c r="C376" s="26"/>
      <c r="D376" s="22"/>
    </row>
    <row r="377" spans="3:4">
      <c r="C377" s="26"/>
      <c r="D377" s="22"/>
    </row>
    <row r="378" spans="3:4">
      <c r="C378" s="26"/>
      <c r="D378" s="22"/>
    </row>
    <row r="379" spans="3:4">
      <c r="C379" s="26"/>
      <c r="D379" s="22"/>
    </row>
    <row r="380" spans="3:4">
      <c r="C380" s="26"/>
      <c r="D380" s="22"/>
    </row>
    <row r="381" spans="3:4">
      <c r="C381" s="26"/>
      <c r="D381" s="22"/>
    </row>
    <row r="382" spans="3:4">
      <c r="C382" s="26"/>
      <c r="D382" s="22"/>
    </row>
    <row r="383" spans="3:4">
      <c r="C383" s="26"/>
      <c r="D383" s="22"/>
    </row>
    <row r="384" spans="3:4">
      <c r="C384" s="26"/>
      <c r="D384" s="22"/>
    </row>
    <row r="385" spans="3:4">
      <c r="C385" s="26"/>
      <c r="D385" s="22"/>
    </row>
    <row r="386" spans="3:4">
      <c r="C386" s="26"/>
      <c r="D386" s="22"/>
    </row>
    <row r="387" spans="3:4">
      <c r="C387" s="26"/>
      <c r="D387" s="22"/>
    </row>
    <row r="388" spans="3:4">
      <c r="C388" s="26"/>
      <c r="D388" s="22"/>
    </row>
    <row r="389" spans="3:4">
      <c r="C389" s="26"/>
      <c r="D389" s="22"/>
    </row>
    <row r="390" spans="3:4">
      <c r="C390" s="26"/>
      <c r="D390" s="22"/>
    </row>
    <row r="391" spans="3:4">
      <c r="C391" s="26"/>
      <c r="D391" s="22"/>
    </row>
    <row r="392" spans="3:4">
      <c r="C392" s="26"/>
      <c r="D392" s="22"/>
    </row>
    <row r="393" spans="3:4">
      <c r="C393" s="26"/>
      <c r="D393" s="22"/>
    </row>
    <row r="394" spans="3:4">
      <c r="C394" s="26"/>
      <c r="D394" s="22"/>
    </row>
    <row r="395" spans="3:4">
      <c r="C395" s="26"/>
      <c r="D395" s="22"/>
    </row>
    <row r="396" spans="3:4">
      <c r="C396" s="26"/>
      <c r="D396" s="22"/>
    </row>
    <row r="397" spans="3:4">
      <c r="C397" s="26"/>
      <c r="D397" s="22"/>
    </row>
    <row r="398" spans="3:4">
      <c r="C398" s="26"/>
      <c r="D398" s="22"/>
    </row>
    <row r="399" spans="3:4">
      <c r="C399" s="26"/>
      <c r="D399" s="22"/>
    </row>
    <row r="400" spans="3:4">
      <c r="C400" s="26"/>
      <c r="D400" s="22"/>
    </row>
    <row r="401" spans="3:4">
      <c r="C401" s="26"/>
      <c r="D401" s="22"/>
    </row>
    <row r="402" spans="3:4">
      <c r="C402" s="26"/>
      <c r="D402" s="22"/>
    </row>
    <row r="403" spans="3:4">
      <c r="C403" s="26"/>
      <c r="D403" s="22"/>
    </row>
    <row r="404" spans="3:4">
      <c r="C404" s="26"/>
      <c r="D404" s="22"/>
    </row>
    <row r="405" spans="3:4">
      <c r="C405" s="26"/>
      <c r="D405" s="22"/>
    </row>
    <row r="406" spans="3:4">
      <c r="C406" s="26"/>
      <c r="D406" s="22"/>
    </row>
    <row r="407" spans="3:4">
      <c r="C407" s="26"/>
      <c r="D407" s="22"/>
    </row>
    <row r="408" spans="3:4">
      <c r="C408" s="26"/>
      <c r="D408" s="22"/>
    </row>
    <row r="409" spans="3:4">
      <c r="C409" s="26"/>
      <c r="D409" s="22"/>
    </row>
    <row r="410" spans="3:4">
      <c r="C410" s="26"/>
      <c r="D410" s="22"/>
    </row>
    <row r="411" spans="3:4">
      <c r="C411" s="26"/>
      <c r="D411" s="22"/>
    </row>
    <row r="412" spans="3:4">
      <c r="C412" s="26"/>
      <c r="D412" s="22"/>
    </row>
    <row r="413" spans="3:4">
      <c r="C413" s="26"/>
      <c r="D413" s="22"/>
    </row>
    <row r="414" spans="3:4">
      <c r="C414" s="26"/>
      <c r="D414" s="22"/>
    </row>
    <row r="415" spans="3:4">
      <c r="C415" s="26"/>
      <c r="D415" s="22"/>
    </row>
    <row r="416" spans="3:4">
      <c r="C416" s="26"/>
      <c r="D416" s="22"/>
    </row>
    <row r="417" spans="3:4">
      <c r="C417" s="26"/>
      <c r="D417" s="22"/>
    </row>
    <row r="418" spans="3:4">
      <c r="C418" s="26"/>
      <c r="D418" s="22"/>
    </row>
    <row r="419" spans="3:4">
      <c r="C419" s="26"/>
      <c r="D419" s="22"/>
    </row>
    <row r="420" spans="3:4">
      <c r="C420" s="26"/>
      <c r="D420" s="22"/>
    </row>
    <row r="421" spans="3:4">
      <c r="C421" s="26"/>
      <c r="D421" s="22"/>
    </row>
    <row r="422" spans="3:4">
      <c r="C422" s="26"/>
      <c r="D422" s="22"/>
    </row>
    <row r="423" spans="3:4">
      <c r="C423" s="26"/>
      <c r="D423" s="22"/>
    </row>
    <row r="424" spans="3:4">
      <c r="C424" s="26"/>
      <c r="D424" s="22"/>
    </row>
    <row r="425" spans="3:4">
      <c r="C425" s="26"/>
      <c r="D425" s="22"/>
    </row>
    <row r="426" spans="3:4">
      <c r="C426" s="26"/>
      <c r="D426" s="22"/>
    </row>
    <row r="427" spans="3:4">
      <c r="C427" s="26"/>
      <c r="D427" s="22"/>
    </row>
    <row r="428" spans="3:4">
      <c r="C428" s="26"/>
      <c r="D428" s="22"/>
    </row>
    <row r="429" spans="3:4">
      <c r="C429" s="26"/>
      <c r="D429" s="22"/>
    </row>
    <row r="430" spans="3:4">
      <c r="C430" s="26"/>
      <c r="D430" s="22"/>
    </row>
    <row r="431" spans="3:4">
      <c r="C431" s="26"/>
      <c r="D431" s="22"/>
    </row>
    <row r="432" spans="3:4">
      <c r="C432" s="26"/>
      <c r="D432" s="22"/>
    </row>
    <row r="433" spans="3:4">
      <c r="C433" s="26"/>
      <c r="D433" s="22"/>
    </row>
    <row r="434" spans="3:4">
      <c r="C434" s="26"/>
      <c r="D434" s="22"/>
    </row>
    <row r="435" spans="3:4">
      <c r="C435" s="26"/>
      <c r="D435" s="22"/>
    </row>
    <row r="436" spans="3:4">
      <c r="C436" s="26"/>
      <c r="D436" s="22"/>
    </row>
    <row r="437" spans="3:4">
      <c r="C437" s="26"/>
      <c r="D437" s="22"/>
    </row>
    <row r="438" spans="3:4">
      <c r="C438" s="26"/>
      <c r="D438" s="22"/>
    </row>
    <row r="439" spans="3:4">
      <c r="C439" s="26"/>
      <c r="D439" s="22"/>
    </row>
    <row r="440" spans="3:4">
      <c r="C440" s="26"/>
      <c r="D440" s="22"/>
    </row>
    <row r="441" spans="3:4">
      <c r="C441" s="26"/>
      <c r="D441" s="22"/>
    </row>
    <row r="442" spans="3:4">
      <c r="C442" s="26"/>
      <c r="D442" s="22"/>
    </row>
    <row r="443" spans="3:4">
      <c r="C443" s="26"/>
      <c r="D443" s="22"/>
    </row>
    <row r="444" spans="3:4">
      <c r="C444" s="26"/>
      <c r="D444" s="22"/>
    </row>
    <row r="445" spans="3:4">
      <c r="C445" s="26"/>
      <c r="D445" s="22"/>
    </row>
    <row r="446" spans="3:4">
      <c r="C446" s="26"/>
      <c r="D446" s="22"/>
    </row>
    <row r="447" spans="3:4">
      <c r="C447" s="26"/>
      <c r="D447" s="22"/>
    </row>
    <row r="448" spans="3:4">
      <c r="C448" s="26"/>
      <c r="D448" s="22"/>
    </row>
    <row r="449" spans="3:4">
      <c r="C449" s="26"/>
      <c r="D449" s="22"/>
    </row>
    <row r="450" spans="3:4">
      <c r="C450" s="26"/>
      <c r="D450" s="22"/>
    </row>
    <row r="451" spans="3:4">
      <c r="C451" s="26"/>
      <c r="D451" s="22"/>
    </row>
    <row r="452" spans="3:4">
      <c r="C452" s="26"/>
      <c r="D452" s="22"/>
    </row>
    <row r="453" spans="3:4">
      <c r="C453" s="26"/>
      <c r="D453" s="22"/>
    </row>
    <row r="454" spans="3:4">
      <c r="C454" s="26"/>
      <c r="D454" s="22"/>
    </row>
    <row r="455" spans="3:4">
      <c r="C455" s="26"/>
      <c r="D455" s="22"/>
    </row>
    <row r="456" spans="3:4">
      <c r="C456" s="26"/>
      <c r="D456" s="22"/>
    </row>
    <row r="457" spans="3:4">
      <c r="C457" s="26"/>
      <c r="D457" s="22"/>
    </row>
    <row r="458" spans="3:4">
      <c r="C458" s="26"/>
      <c r="D458" s="22"/>
    </row>
    <row r="459" spans="3:4">
      <c r="C459" s="26"/>
      <c r="D459" s="22"/>
    </row>
    <row r="460" spans="3:4">
      <c r="C460" s="26"/>
      <c r="D460" s="22"/>
    </row>
    <row r="461" spans="3:4">
      <c r="C461" s="26"/>
      <c r="D461" s="22"/>
    </row>
    <row r="462" spans="3:4">
      <c r="C462" s="26"/>
      <c r="D462" s="22"/>
    </row>
    <row r="463" spans="3:4">
      <c r="C463" s="26"/>
      <c r="D463" s="22"/>
    </row>
    <row r="464" spans="3:4">
      <c r="C464" s="26"/>
      <c r="D464" s="22"/>
    </row>
    <row r="465" spans="3:4">
      <c r="C465" s="26"/>
      <c r="D465" s="22"/>
    </row>
    <row r="466" spans="3:4">
      <c r="C466" s="26"/>
      <c r="D466" s="22"/>
    </row>
    <row r="467" spans="3:4">
      <c r="C467" s="26"/>
      <c r="D467" s="22"/>
    </row>
    <row r="468" spans="3:4">
      <c r="C468" s="26"/>
      <c r="D468" s="22"/>
    </row>
    <row r="469" spans="3:4">
      <c r="C469" s="26"/>
      <c r="D469" s="22"/>
    </row>
    <row r="470" spans="3:4">
      <c r="C470" s="26"/>
      <c r="D470" s="22"/>
    </row>
    <row r="471" spans="3:4">
      <c r="C471" s="26"/>
      <c r="D471" s="22"/>
    </row>
    <row r="472" spans="3:4">
      <c r="C472" s="26"/>
      <c r="D472" s="22"/>
    </row>
    <row r="473" spans="3:4">
      <c r="C473" s="26"/>
      <c r="D473" s="22"/>
    </row>
    <row r="474" spans="3:4">
      <c r="C474" s="26"/>
      <c r="D474" s="22"/>
    </row>
    <row r="475" spans="3:4">
      <c r="C475" s="26"/>
      <c r="D475" s="22"/>
    </row>
    <row r="476" spans="3:4">
      <c r="C476" s="26"/>
      <c r="D476" s="22"/>
    </row>
    <row r="477" spans="3:4">
      <c r="C477" s="26"/>
      <c r="D477" s="22"/>
    </row>
    <row r="478" spans="3:4">
      <c r="C478" s="26"/>
      <c r="D478" s="22"/>
    </row>
    <row r="479" spans="3:4">
      <c r="C479" s="26"/>
      <c r="D479" s="22"/>
    </row>
    <row r="480" spans="3:4">
      <c r="C480" s="26"/>
      <c r="D480" s="22"/>
    </row>
    <row r="481" spans="3:4">
      <c r="C481" s="26"/>
      <c r="D481" s="22"/>
    </row>
    <row r="482" spans="3:4">
      <c r="C482" s="26"/>
      <c r="D482" s="22"/>
    </row>
    <row r="483" spans="3:4">
      <c r="C483" s="26"/>
      <c r="D483" s="22"/>
    </row>
    <row r="484" spans="3:4">
      <c r="C484" s="26"/>
      <c r="D484" s="22"/>
    </row>
    <row r="485" spans="3:4">
      <c r="C485" s="26"/>
      <c r="D485" s="22"/>
    </row>
    <row r="486" spans="3:4">
      <c r="C486" s="26"/>
      <c r="D486" s="22"/>
    </row>
    <row r="487" spans="3:4">
      <c r="C487" s="26"/>
      <c r="D487" s="22"/>
    </row>
    <row r="488" spans="3:4">
      <c r="C488" s="26"/>
      <c r="D488" s="22"/>
    </row>
    <row r="489" spans="3:4">
      <c r="C489" s="26"/>
      <c r="D489" s="22"/>
    </row>
    <row r="490" spans="3:4">
      <c r="C490" s="26"/>
      <c r="D490" s="22"/>
    </row>
    <row r="491" spans="3:4">
      <c r="C491" s="26"/>
      <c r="D491" s="22"/>
    </row>
    <row r="492" spans="3:4">
      <c r="C492" s="26"/>
      <c r="D492" s="22"/>
    </row>
    <row r="493" spans="3:4">
      <c r="C493" s="26"/>
      <c r="D493" s="22"/>
    </row>
    <row r="494" spans="3:4">
      <c r="C494" s="26"/>
      <c r="D494" s="22"/>
    </row>
    <row r="495" spans="3:4">
      <c r="C495" s="26"/>
      <c r="D495" s="22"/>
    </row>
    <row r="496" spans="3:4">
      <c r="C496" s="26"/>
      <c r="D496" s="22"/>
    </row>
    <row r="497" spans="3:4">
      <c r="C497" s="26"/>
      <c r="D497" s="22"/>
    </row>
    <row r="498" spans="3:4">
      <c r="C498" s="26"/>
      <c r="D498" s="22"/>
    </row>
    <row r="499" spans="3:4">
      <c r="C499" s="26"/>
      <c r="D499" s="22"/>
    </row>
    <row r="500" spans="3:4">
      <c r="C500" s="26"/>
      <c r="D500" s="22"/>
    </row>
    <row r="501" spans="3:4">
      <c r="C501" s="26"/>
      <c r="D501" s="22"/>
    </row>
    <row r="502" spans="3:4">
      <c r="C502" s="26"/>
      <c r="D502" s="22"/>
    </row>
    <row r="503" spans="3:4">
      <c r="C503" s="26"/>
      <c r="D503" s="22"/>
    </row>
    <row r="504" spans="3:4">
      <c r="C504" s="26"/>
      <c r="D504" s="22"/>
    </row>
    <row r="505" spans="3:4">
      <c r="C505" s="26"/>
      <c r="D505" s="22"/>
    </row>
    <row r="506" spans="3:4">
      <c r="C506" s="26"/>
      <c r="D506" s="22"/>
    </row>
    <row r="507" spans="3:4">
      <c r="C507" s="26"/>
      <c r="D507" s="22"/>
    </row>
    <row r="508" spans="3:4">
      <c r="C508" s="26"/>
      <c r="D508" s="22"/>
    </row>
    <row r="509" spans="3:4">
      <c r="C509" s="26"/>
      <c r="D509" s="22"/>
    </row>
    <row r="510" spans="3:4">
      <c r="C510" s="26"/>
      <c r="D510" s="22"/>
    </row>
    <row r="511" spans="3:4">
      <c r="C511" s="26"/>
      <c r="D511" s="22"/>
    </row>
    <row r="512" spans="3:4">
      <c r="C512" s="26"/>
      <c r="D512" s="22"/>
    </row>
    <row r="513" spans="3:4">
      <c r="C513" s="26"/>
      <c r="D513" s="22"/>
    </row>
    <row r="514" spans="3:4">
      <c r="C514" s="26"/>
      <c r="D514" s="22"/>
    </row>
    <row r="515" spans="3:4">
      <c r="C515" s="26"/>
      <c r="D515" s="22"/>
    </row>
    <row r="516" spans="3:4">
      <c r="C516" s="26"/>
      <c r="D516" s="22"/>
    </row>
    <row r="517" spans="3:4">
      <c r="C517" s="26"/>
      <c r="D517" s="22"/>
    </row>
    <row r="518" spans="3:4">
      <c r="C518" s="26"/>
      <c r="D518" s="22"/>
    </row>
    <row r="519" spans="3:4">
      <c r="C519" s="26"/>
      <c r="D519" s="22"/>
    </row>
    <row r="520" spans="3:4">
      <c r="C520" s="26"/>
      <c r="D520" s="22"/>
    </row>
    <row r="521" spans="3:4">
      <c r="C521" s="26"/>
      <c r="D521" s="22"/>
    </row>
    <row r="522" spans="3:4">
      <c r="C522" s="26"/>
      <c r="D522" s="22"/>
    </row>
    <row r="523" spans="3:4">
      <c r="C523" s="26"/>
      <c r="D523" s="22"/>
    </row>
    <row r="524" spans="3:4">
      <c r="C524" s="26"/>
      <c r="D524" s="22"/>
    </row>
    <row r="525" spans="3:4">
      <c r="C525" s="26"/>
      <c r="D525" s="22"/>
    </row>
    <row r="526" spans="3:4">
      <c r="C526" s="26"/>
      <c r="D526" s="22"/>
    </row>
    <row r="527" spans="3:4">
      <c r="C527" s="26"/>
      <c r="D527" s="22"/>
    </row>
    <row r="528" spans="3:4">
      <c r="C528" s="26"/>
      <c r="D528" s="22"/>
    </row>
    <row r="529" spans="3:4">
      <c r="C529" s="26"/>
      <c r="D529" s="22"/>
    </row>
    <row r="530" spans="3:4">
      <c r="C530" s="26"/>
      <c r="D530" s="22"/>
    </row>
    <row r="531" spans="3:4">
      <c r="C531" s="26"/>
      <c r="D531" s="22"/>
    </row>
    <row r="532" spans="3:4">
      <c r="C532" s="26"/>
      <c r="D532" s="22"/>
    </row>
    <row r="533" spans="3:4">
      <c r="C533" s="26"/>
      <c r="D533" s="22"/>
    </row>
    <row r="534" spans="3:4">
      <c r="C534" s="26"/>
      <c r="D534" s="22"/>
    </row>
    <row r="535" spans="3:4">
      <c r="C535" s="26"/>
      <c r="D535" s="22"/>
    </row>
    <row r="536" spans="3:4">
      <c r="C536" s="26"/>
      <c r="D536" s="22"/>
    </row>
    <row r="537" spans="3:4">
      <c r="C537" s="26"/>
      <c r="D537" s="22"/>
    </row>
    <row r="538" spans="3:4">
      <c r="C538" s="26"/>
      <c r="D538" s="22"/>
    </row>
    <row r="539" spans="3:4">
      <c r="C539" s="26"/>
      <c r="D539" s="22"/>
    </row>
    <row r="540" spans="3:4">
      <c r="C540" s="26"/>
      <c r="D540" s="22"/>
    </row>
    <row r="541" spans="3:4">
      <c r="C541" s="26"/>
      <c r="D541" s="22"/>
    </row>
    <row r="542" spans="3:4">
      <c r="C542" s="26"/>
      <c r="D542" s="22"/>
    </row>
    <row r="543" spans="3:4">
      <c r="C543" s="26"/>
      <c r="D543" s="22"/>
    </row>
    <row r="544" spans="3:4">
      <c r="C544" s="26"/>
      <c r="D544" s="22"/>
    </row>
    <row r="545" spans="3:4">
      <c r="C545" s="26"/>
      <c r="D545" s="22"/>
    </row>
    <row r="546" spans="3:4">
      <c r="C546" s="26"/>
      <c r="D546" s="22"/>
    </row>
    <row r="547" spans="3:4">
      <c r="C547" s="26"/>
      <c r="D547" s="22"/>
    </row>
    <row r="548" spans="3:4">
      <c r="C548" s="26"/>
      <c r="D548" s="22"/>
    </row>
    <row r="549" spans="3:4">
      <c r="C549" s="26"/>
      <c r="D549" s="22"/>
    </row>
    <row r="550" spans="3:4">
      <c r="C550" s="26"/>
      <c r="D550" s="22"/>
    </row>
    <row r="551" spans="3:4">
      <c r="C551" s="26"/>
      <c r="D551" s="22"/>
    </row>
    <row r="552" spans="3:4">
      <c r="C552" s="26"/>
      <c r="D552" s="22"/>
    </row>
    <row r="553" spans="3:4">
      <c r="C553" s="26"/>
      <c r="D553" s="22"/>
    </row>
    <row r="554" spans="3:4">
      <c r="C554" s="26"/>
      <c r="D554" s="22"/>
    </row>
    <row r="555" spans="3:4">
      <c r="C555" s="26"/>
      <c r="D555" s="22"/>
    </row>
    <row r="556" spans="3:4">
      <c r="C556" s="26"/>
      <c r="D556" s="22"/>
    </row>
    <row r="557" spans="3:4">
      <c r="C557" s="26"/>
      <c r="D557" s="22"/>
    </row>
    <row r="558" spans="3:4">
      <c r="C558" s="26"/>
      <c r="D558" s="22"/>
    </row>
    <row r="559" spans="3:4">
      <c r="C559" s="26"/>
      <c r="D559" s="22"/>
    </row>
    <row r="560" spans="3:4">
      <c r="C560" s="26"/>
      <c r="D560" s="22"/>
    </row>
    <row r="561" spans="3:4">
      <c r="C561" s="26"/>
      <c r="D561" s="22"/>
    </row>
    <row r="562" spans="3:4">
      <c r="C562" s="26"/>
      <c r="D562" s="22"/>
    </row>
    <row r="563" spans="3:4">
      <c r="C563" s="26"/>
      <c r="D563" s="22"/>
    </row>
    <row r="564" spans="3:4">
      <c r="C564" s="26"/>
      <c r="D564" s="22"/>
    </row>
    <row r="565" spans="3:4">
      <c r="C565" s="26"/>
      <c r="D565" s="22"/>
    </row>
    <row r="566" spans="3:4">
      <c r="C566" s="26"/>
      <c r="D566" s="22"/>
    </row>
    <row r="567" spans="3:4">
      <c r="C567" s="26"/>
      <c r="D567" s="22"/>
    </row>
    <row r="568" spans="3:4">
      <c r="C568" s="26"/>
      <c r="D568" s="22"/>
    </row>
    <row r="569" spans="3:4">
      <c r="C569" s="26"/>
      <c r="D569" s="22"/>
    </row>
    <row r="570" spans="3:4">
      <c r="C570" s="26"/>
      <c r="D570" s="22"/>
    </row>
    <row r="571" spans="3:4">
      <c r="C571" s="26"/>
      <c r="D571" s="22"/>
    </row>
    <row r="572" spans="3:4">
      <c r="C572" s="26"/>
      <c r="D572" s="22"/>
    </row>
    <row r="573" spans="3:4">
      <c r="C573" s="26"/>
      <c r="D573" s="22"/>
    </row>
    <row r="574" spans="3:4">
      <c r="C574" s="26"/>
      <c r="D574" s="22"/>
    </row>
    <row r="575" spans="3:4">
      <c r="C575" s="26"/>
      <c r="D575" s="22"/>
    </row>
    <row r="576" spans="3:4">
      <c r="C576" s="26"/>
      <c r="D576" s="22"/>
    </row>
    <row r="577" spans="3:4">
      <c r="C577" s="26"/>
      <c r="D577" s="22"/>
    </row>
    <row r="578" spans="3:4">
      <c r="C578" s="26"/>
      <c r="D578" s="22"/>
    </row>
    <row r="579" spans="3:4">
      <c r="C579" s="26"/>
      <c r="D579" s="22"/>
    </row>
    <row r="580" spans="3:4">
      <c r="C580" s="26"/>
      <c r="D580" s="22"/>
    </row>
    <row r="581" spans="3:4">
      <c r="C581" s="26"/>
      <c r="D581" s="22"/>
    </row>
    <row r="582" spans="3:4">
      <c r="C582" s="26"/>
      <c r="D582" s="22"/>
    </row>
    <row r="583" spans="3:4">
      <c r="C583" s="26"/>
      <c r="D583" s="22"/>
    </row>
    <row r="584" spans="3:4">
      <c r="C584" s="26"/>
      <c r="D584" s="22"/>
    </row>
    <row r="585" spans="3:4">
      <c r="C585" s="26"/>
      <c r="D585" s="22"/>
    </row>
    <row r="586" spans="3:4">
      <c r="C586" s="26"/>
      <c r="D586" s="22"/>
    </row>
    <row r="587" spans="3:4">
      <c r="C587" s="26"/>
      <c r="D587" s="22"/>
    </row>
    <row r="588" spans="3:4">
      <c r="C588" s="26"/>
      <c r="D588" s="22"/>
    </row>
    <row r="589" spans="3:4">
      <c r="C589" s="26"/>
      <c r="D589" s="22"/>
    </row>
    <row r="590" spans="3:4">
      <c r="C590" s="26"/>
      <c r="D590" s="22"/>
    </row>
    <row r="591" spans="3:4">
      <c r="C591" s="26"/>
      <c r="D591" s="22"/>
    </row>
    <row r="592" spans="3:4">
      <c r="C592" s="26"/>
      <c r="D592" s="22"/>
    </row>
    <row r="593" spans="3:4">
      <c r="C593" s="26"/>
      <c r="D593" s="22"/>
    </row>
    <row r="594" spans="3:4">
      <c r="C594" s="26"/>
      <c r="D594" s="22"/>
    </row>
    <row r="595" spans="3:4">
      <c r="C595" s="26"/>
      <c r="D595" s="22"/>
    </row>
    <row r="596" spans="3:4">
      <c r="C596" s="26"/>
      <c r="D596" s="22"/>
    </row>
    <row r="597" spans="3:4">
      <c r="C597" s="26"/>
      <c r="D597" s="22"/>
    </row>
    <row r="598" spans="3:4">
      <c r="C598" s="26"/>
      <c r="D598" s="22"/>
    </row>
    <row r="599" spans="3:4">
      <c r="C599" s="26"/>
      <c r="D599" s="22"/>
    </row>
    <row r="600" spans="3:4">
      <c r="C600" s="26"/>
      <c r="D600" s="22"/>
    </row>
    <row r="601" spans="3:4">
      <c r="C601" s="26"/>
      <c r="D601" s="22"/>
    </row>
    <row r="602" spans="3:4">
      <c r="C602" s="26"/>
      <c r="D602" s="22"/>
    </row>
    <row r="603" spans="3:4">
      <c r="C603" s="26"/>
      <c r="D603" s="22"/>
    </row>
    <row r="604" spans="3:4">
      <c r="C604" s="26"/>
      <c r="D604" s="22"/>
    </row>
    <row r="605" spans="3:4">
      <c r="C605" s="26"/>
      <c r="D605" s="22"/>
    </row>
    <row r="606" spans="3:4">
      <c r="C606" s="26"/>
      <c r="D606" s="22"/>
    </row>
    <row r="607" spans="3:4">
      <c r="C607" s="26"/>
      <c r="D607" s="22"/>
    </row>
    <row r="608" spans="3:4">
      <c r="C608" s="26"/>
      <c r="D608" s="22"/>
    </row>
    <row r="609" spans="3:4">
      <c r="C609" s="26"/>
      <c r="D609" s="22"/>
    </row>
    <row r="610" spans="3:4">
      <c r="C610" s="26"/>
      <c r="D610" s="22"/>
    </row>
    <row r="611" spans="3:4">
      <c r="C611" s="26"/>
      <c r="D611" s="22"/>
    </row>
    <row r="612" spans="3:4">
      <c r="C612" s="26"/>
      <c r="D612" s="22"/>
    </row>
    <row r="613" spans="3:4">
      <c r="C613" s="26"/>
      <c r="D613" s="22"/>
    </row>
    <row r="614" spans="3:4">
      <c r="C614" s="26"/>
      <c r="D614" s="22"/>
    </row>
    <row r="615" spans="3:4">
      <c r="C615" s="26"/>
      <c r="D615" s="22"/>
    </row>
    <row r="616" spans="3:4">
      <c r="C616" s="26"/>
      <c r="D616" s="22"/>
    </row>
    <row r="617" spans="3:4">
      <c r="C617" s="26"/>
      <c r="D617" s="22"/>
    </row>
    <row r="618" spans="3:4">
      <c r="C618" s="26"/>
      <c r="D618" s="22"/>
    </row>
    <row r="619" spans="3:4">
      <c r="C619" s="26"/>
      <c r="D619" s="22"/>
    </row>
    <row r="620" spans="3:4">
      <c r="C620" s="26"/>
      <c r="D620" s="22"/>
    </row>
    <row r="621" spans="3:4">
      <c r="C621" s="26"/>
      <c r="D621" s="22"/>
    </row>
    <row r="622" spans="3:4">
      <c r="C622" s="26"/>
      <c r="D622" s="22"/>
    </row>
    <row r="623" spans="3:4">
      <c r="C623" s="26"/>
      <c r="D623" s="22"/>
    </row>
    <row r="624" spans="3:4">
      <c r="C624" s="26"/>
      <c r="D624" s="22"/>
    </row>
    <row r="625" spans="3:4">
      <c r="C625" s="26"/>
      <c r="D625" s="22"/>
    </row>
    <row r="626" spans="3:4">
      <c r="C626" s="26"/>
      <c r="D626" s="22"/>
    </row>
    <row r="627" spans="3:4">
      <c r="C627" s="26"/>
      <c r="D627" s="22"/>
    </row>
    <row r="628" spans="3:4">
      <c r="C628" s="26"/>
      <c r="D628" s="22"/>
    </row>
    <row r="629" spans="3:4">
      <c r="C629" s="26"/>
      <c r="D629" s="22"/>
    </row>
    <row r="630" spans="3:4">
      <c r="C630" s="26"/>
      <c r="D630" s="22"/>
    </row>
    <row r="631" spans="3:4">
      <c r="C631" s="26"/>
      <c r="D631" s="22"/>
    </row>
    <row r="632" spans="3:4">
      <c r="C632" s="26"/>
      <c r="D632" s="22"/>
    </row>
    <row r="633" spans="3:4">
      <c r="C633" s="26"/>
      <c r="D633" s="22"/>
    </row>
    <row r="634" spans="3:4">
      <c r="C634" s="26"/>
      <c r="D634" s="22"/>
    </row>
    <row r="635" spans="3:4">
      <c r="C635" s="26"/>
      <c r="D635" s="22"/>
    </row>
    <row r="636" spans="3:4">
      <c r="C636" s="26"/>
      <c r="D636" s="22"/>
    </row>
    <row r="637" spans="3:4">
      <c r="C637" s="26"/>
      <c r="D637" s="22"/>
    </row>
    <row r="638" spans="3:4">
      <c r="C638" s="26"/>
      <c r="D638" s="22"/>
    </row>
    <row r="639" spans="3:4">
      <c r="C639" s="26"/>
      <c r="D639" s="22"/>
    </row>
    <row r="640" spans="3:4">
      <c r="C640" s="26"/>
      <c r="D640" s="22"/>
    </row>
    <row r="641" spans="3:4">
      <c r="C641" s="26"/>
      <c r="D641" s="22"/>
    </row>
    <row r="642" spans="3:4">
      <c r="C642" s="26"/>
      <c r="D642" s="22"/>
    </row>
    <row r="643" spans="3:4">
      <c r="C643" s="26"/>
      <c r="D643" s="22"/>
    </row>
    <row r="644" spans="3:4">
      <c r="C644" s="26"/>
      <c r="D644" s="22"/>
    </row>
    <row r="645" spans="3:4">
      <c r="C645" s="26"/>
      <c r="D645" s="22"/>
    </row>
    <row r="646" spans="3:4">
      <c r="C646" s="26"/>
      <c r="D646" s="22"/>
    </row>
    <row r="647" spans="3:4">
      <c r="C647" s="26"/>
      <c r="D647" s="22"/>
    </row>
    <row r="648" spans="3:4">
      <c r="C648" s="26"/>
      <c r="D648" s="22"/>
    </row>
    <row r="649" spans="3:4">
      <c r="C649" s="26"/>
      <c r="D649" s="22"/>
    </row>
    <row r="650" spans="3:4">
      <c r="C650" s="26"/>
      <c r="D650" s="22"/>
    </row>
    <row r="651" spans="3:4">
      <c r="C651" s="26"/>
      <c r="D651" s="22"/>
    </row>
    <row r="652" spans="3:4">
      <c r="C652" s="26"/>
      <c r="D652" s="22"/>
    </row>
    <row r="653" spans="3:4">
      <c r="C653" s="26"/>
      <c r="D653" s="22"/>
    </row>
    <row r="654" spans="3:4">
      <c r="C654" s="26"/>
      <c r="D654" s="22"/>
    </row>
    <row r="655" spans="3:4">
      <c r="C655" s="26"/>
      <c r="D655" s="22"/>
    </row>
    <row r="656" spans="3:4">
      <c r="C656" s="26"/>
      <c r="D656" s="22"/>
    </row>
    <row r="657" spans="3:4">
      <c r="C657" s="26"/>
      <c r="D657" s="22"/>
    </row>
    <row r="658" spans="3:4">
      <c r="C658" s="26"/>
      <c r="D658" s="22"/>
    </row>
    <row r="659" spans="3:4">
      <c r="C659" s="26"/>
      <c r="D659" s="22"/>
    </row>
    <row r="660" spans="3:4">
      <c r="C660" s="26"/>
      <c r="D660" s="22"/>
    </row>
    <row r="661" spans="3:4">
      <c r="C661" s="26"/>
      <c r="D661" s="22"/>
    </row>
    <row r="662" spans="3:4">
      <c r="C662" s="26"/>
      <c r="D662" s="22"/>
    </row>
    <row r="663" spans="3:4">
      <c r="C663" s="26"/>
      <c r="D663" s="22"/>
    </row>
    <row r="664" spans="3:4">
      <c r="C664" s="26"/>
      <c r="D664" s="22"/>
    </row>
    <row r="665" spans="3:4">
      <c r="C665" s="26"/>
      <c r="D665" s="22"/>
    </row>
    <row r="666" spans="3:4">
      <c r="C666" s="26"/>
      <c r="D666" s="22"/>
    </row>
    <row r="667" spans="3:4">
      <c r="C667" s="26"/>
      <c r="D667" s="22"/>
    </row>
    <row r="668" spans="3:4">
      <c r="C668" s="26"/>
      <c r="D668" s="22"/>
    </row>
    <row r="669" spans="3:4">
      <c r="C669" s="26"/>
      <c r="D669" s="22"/>
    </row>
    <row r="670" spans="3:4">
      <c r="C670" s="26"/>
      <c r="D670" s="22"/>
    </row>
    <row r="671" spans="3:4">
      <c r="C671" s="26"/>
      <c r="D671" s="22"/>
    </row>
    <row r="672" spans="3:4">
      <c r="C672" s="26"/>
      <c r="D672" s="22"/>
    </row>
    <row r="673" spans="3:4">
      <c r="C673" s="26"/>
      <c r="D673" s="22"/>
    </row>
    <row r="674" spans="3:4">
      <c r="C674" s="26"/>
      <c r="D674" s="22"/>
    </row>
    <row r="675" spans="3:4">
      <c r="C675" s="26"/>
      <c r="D675" s="22"/>
    </row>
    <row r="676" spans="3:4">
      <c r="C676" s="26"/>
      <c r="D676" s="22"/>
    </row>
    <row r="677" spans="3:4">
      <c r="C677" s="26"/>
      <c r="D677" s="22"/>
    </row>
    <row r="678" spans="3:4">
      <c r="C678" s="26"/>
      <c r="D678" s="22"/>
    </row>
    <row r="679" spans="3:4">
      <c r="C679" s="26"/>
      <c r="D679" s="22"/>
    </row>
    <row r="680" spans="3:4">
      <c r="C680" s="26"/>
      <c r="D680" s="22"/>
    </row>
    <row r="681" spans="3:4">
      <c r="C681" s="26"/>
      <c r="D681" s="22"/>
    </row>
    <row r="682" spans="3:4">
      <c r="C682" s="26"/>
      <c r="D682" s="22"/>
    </row>
    <row r="683" spans="3:4">
      <c r="C683" s="26"/>
      <c r="D683" s="22"/>
    </row>
    <row r="684" spans="3:4">
      <c r="C684" s="26"/>
      <c r="D684" s="22"/>
    </row>
    <row r="685" spans="3:4">
      <c r="C685" s="26"/>
      <c r="D685" s="22"/>
    </row>
    <row r="686" spans="3:4">
      <c r="C686" s="26"/>
      <c r="D686" s="22"/>
    </row>
    <row r="687" spans="3:4">
      <c r="C687" s="26"/>
      <c r="D687" s="22"/>
    </row>
    <row r="688" spans="3:4">
      <c r="C688" s="26"/>
      <c r="D688" s="22"/>
    </row>
    <row r="689" spans="3:4">
      <c r="C689" s="26"/>
      <c r="D689" s="22"/>
    </row>
    <row r="690" spans="3:4">
      <c r="C690" s="26"/>
      <c r="D690" s="22"/>
    </row>
    <row r="691" spans="3:4">
      <c r="C691" s="26"/>
      <c r="D691" s="22"/>
    </row>
    <row r="692" spans="3:4">
      <c r="C692" s="26"/>
      <c r="D692" s="22"/>
    </row>
    <row r="693" spans="3:4">
      <c r="C693" s="26"/>
      <c r="D693" s="22"/>
    </row>
    <row r="694" spans="3:4">
      <c r="C694" s="26"/>
      <c r="D694" s="22"/>
    </row>
    <row r="695" spans="3:4">
      <c r="C695" s="26"/>
      <c r="D695" s="22"/>
    </row>
    <row r="696" spans="3:4">
      <c r="C696" s="26"/>
      <c r="D696" s="22"/>
    </row>
    <row r="697" spans="3:4">
      <c r="C697" s="26"/>
      <c r="D697" s="22"/>
    </row>
    <row r="698" spans="3:4">
      <c r="C698" s="26"/>
      <c r="D698" s="22"/>
    </row>
    <row r="699" spans="3:4">
      <c r="C699" s="26"/>
      <c r="D699" s="22"/>
    </row>
    <row r="700" spans="3:4">
      <c r="C700" s="26"/>
      <c r="D700" s="22"/>
    </row>
    <row r="701" spans="3:4">
      <c r="C701" s="26"/>
      <c r="D701" s="22"/>
    </row>
    <row r="702" spans="3:4">
      <c r="C702" s="26"/>
      <c r="D702" s="22"/>
    </row>
    <row r="703" spans="3:4">
      <c r="C703" s="26"/>
      <c r="D703" s="22"/>
    </row>
    <row r="704" spans="3:4">
      <c r="C704" s="26"/>
      <c r="D704" s="22"/>
    </row>
    <row r="705" spans="3:4">
      <c r="C705" s="26"/>
      <c r="D705" s="22"/>
    </row>
    <row r="706" spans="3:4">
      <c r="C706" s="26"/>
      <c r="D706" s="22"/>
    </row>
    <row r="707" spans="3:4">
      <c r="C707" s="26"/>
      <c r="D707" s="22"/>
    </row>
    <row r="708" spans="3:4">
      <c r="C708" s="26"/>
      <c r="D708" s="22"/>
    </row>
    <row r="709" spans="3:4">
      <c r="C709" s="26"/>
      <c r="D709" s="22"/>
    </row>
    <row r="710" spans="3:4">
      <c r="C710" s="26"/>
      <c r="D710" s="22"/>
    </row>
    <row r="711" spans="3:4">
      <c r="C711" s="26"/>
      <c r="D711" s="22"/>
    </row>
    <row r="712" spans="3:4">
      <c r="C712" s="26"/>
      <c r="D712" s="22"/>
    </row>
    <row r="713" spans="3:4">
      <c r="C713" s="26"/>
      <c r="D713" s="22"/>
    </row>
    <row r="714" spans="3:4">
      <c r="C714" s="26"/>
      <c r="D714" s="22"/>
    </row>
    <row r="715" spans="3:4">
      <c r="C715" s="26"/>
      <c r="D715" s="22"/>
    </row>
    <row r="716" spans="3:4">
      <c r="C716" s="26"/>
      <c r="D716" s="22"/>
    </row>
    <row r="717" spans="3:4">
      <c r="C717" s="26"/>
      <c r="D717" s="22"/>
    </row>
    <row r="718" spans="3:4">
      <c r="C718" s="26"/>
      <c r="D718" s="22"/>
    </row>
    <row r="719" spans="3:4">
      <c r="C719" s="26"/>
      <c r="D719" s="22"/>
    </row>
    <row r="720" spans="3:4">
      <c r="C720" s="26"/>
      <c r="D720" s="22"/>
    </row>
    <row r="721" spans="3:4">
      <c r="C721" s="26"/>
      <c r="D721" s="22"/>
    </row>
    <row r="722" spans="3:4">
      <c r="C722" s="26"/>
      <c r="D722" s="22"/>
    </row>
    <row r="723" spans="3:4">
      <c r="C723" s="26"/>
      <c r="D723" s="22"/>
    </row>
    <row r="724" spans="3:4">
      <c r="C724" s="26"/>
      <c r="D724" s="22"/>
    </row>
    <row r="725" spans="3:4">
      <c r="C725" s="26"/>
      <c r="D725" s="22"/>
    </row>
    <row r="726" spans="3:4">
      <c r="C726" s="26"/>
      <c r="D726" s="22"/>
    </row>
    <row r="727" spans="3:4">
      <c r="C727" s="26"/>
      <c r="D727" s="22"/>
    </row>
    <row r="728" spans="3:4">
      <c r="C728" s="26"/>
      <c r="D728" s="22"/>
    </row>
    <row r="729" spans="3:4">
      <c r="C729" s="26"/>
      <c r="D729" s="22"/>
    </row>
    <row r="730" spans="3:4">
      <c r="C730" s="26"/>
      <c r="D730" s="22"/>
    </row>
    <row r="731" spans="3:4">
      <c r="C731" s="26"/>
      <c r="D731" s="22"/>
    </row>
    <row r="732" spans="3:4">
      <c r="C732" s="26"/>
      <c r="D732" s="22"/>
    </row>
    <row r="733" spans="3:4">
      <c r="C733" s="26"/>
      <c r="D733" s="22"/>
    </row>
    <row r="734" spans="3:4">
      <c r="C734" s="26"/>
      <c r="D734" s="22"/>
    </row>
    <row r="735" spans="3:4">
      <c r="C735" s="26"/>
      <c r="D735" s="22"/>
    </row>
    <row r="736" spans="3:4">
      <c r="C736" s="26"/>
      <c r="D736" s="22"/>
    </row>
    <row r="737" spans="3:4">
      <c r="C737" s="26"/>
      <c r="D737" s="22"/>
    </row>
    <row r="738" spans="3:4">
      <c r="C738" s="26"/>
      <c r="D738" s="22"/>
    </row>
    <row r="739" spans="3:4">
      <c r="C739" s="26"/>
      <c r="D739" s="22"/>
    </row>
    <row r="740" spans="3:4">
      <c r="C740" s="26"/>
      <c r="D740" s="22"/>
    </row>
    <row r="741" spans="3:4">
      <c r="C741" s="26"/>
      <c r="D741" s="22"/>
    </row>
    <row r="742" spans="3:4">
      <c r="C742" s="26"/>
      <c r="D742" s="22"/>
    </row>
    <row r="743" spans="3:4">
      <c r="C743" s="26"/>
      <c r="D743" s="22"/>
    </row>
    <row r="744" spans="3:4">
      <c r="C744" s="26"/>
      <c r="D744" s="22"/>
    </row>
    <row r="745" spans="3:4">
      <c r="C745" s="26"/>
      <c r="D745" s="22"/>
    </row>
    <row r="746" spans="3:4">
      <c r="C746" s="26"/>
      <c r="D746" s="22"/>
    </row>
    <row r="747" spans="3:4">
      <c r="C747" s="26"/>
      <c r="D747" s="22"/>
    </row>
    <row r="748" spans="3:4">
      <c r="C748" s="26"/>
      <c r="D748" s="22"/>
    </row>
    <row r="749" spans="3:4">
      <c r="C749" s="26"/>
      <c r="D749" s="22"/>
    </row>
    <row r="750" spans="3:4">
      <c r="C750" s="26"/>
      <c r="D750" s="22"/>
    </row>
    <row r="751" spans="3:4">
      <c r="C751" s="26"/>
      <c r="D751" s="22"/>
    </row>
    <row r="752" spans="3:4">
      <c r="C752" s="26"/>
      <c r="D752" s="22"/>
    </row>
    <row r="753" spans="3:4">
      <c r="C753" s="26"/>
      <c r="D753" s="22"/>
    </row>
    <row r="754" spans="3:4">
      <c r="C754" s="26"/>
      <c r="D754" s="22"/>
    </row>
    <row r="755" spans="3:4">
      <c r="C755" s="26"/>
      <c r="D755" s="22"/>
    </row>
    <row r="756" spans="3:4">
      <c r="C756" s="26"/>
      <c r="D756" s="22"/>
    </row>
    <row r="757" spans="3:4">
      <c r="C757" s="26"/>
      <c r="D757" s="22"/>
    </row>
    <row r="758" spans="3:4">
      <c r="C758" s="26"/>
      <c r="D758" s="22"/>
    </row>
    <row r="759" spans="3:4">
      <c r="C759" s="26"/>
      <c r="D759" s="22"/>
    </row>
    <row r="760" spans="3:4">
      <c r="C760" s="26"/>
      <c r="D760" s="22"/>
    </row>
    <row r="761" spans="3:4">
      <c r="C761" s="26"/>
      <c r="D761" s="22"/>
    </row>
    <row r="762" spans="3:4">
      <c r="C762" s="26"/>
      <c r="D762" s="22"/>
    </row>
    <row r="763" spans="3:4">
      <c r="C763" s="26"/>
      <c r="D763" s="22"/>
    </row>
    <row r="764" spans="3:4">
      <c r="C764" s="26"/>
      <c r="D764" s="22"/>
    </row>
    <row r="765" spans="3:4">
      <c r="C765" s="26"/>
      <c r="D765" s="22"/>
    </row>
    <row r="766" spans="3:4">
      <c r="C766" s="26"/>
      <c r="D766" s="22"/>
    </row>
    <row r="767" spans="3:4">
      <c r="C767" s="26"/>
      <c r="D767" s="22"/>
    </row>
    <row r="768" spans="3:4">
      <c r="C768" s="26"/>
      <c r="D768" s="22"/>
    </row>
    <row r="769" spans="3:4">
      <c r="C769" s="26"/>
      <c r="D769" s="22"/>
    </row>
    <row r="770" spans="3:4">
      <c r="C770" s="26"/>
      <c r="D770" s="22"/>
    </row>
    <row r="771" spans="3:4">
      <c r="C771" s="26"/>
      <c r="D771" s="22"/>
    </row>
    <row r="772" spans="3:4">
      <c r="C772" s="26"/>
      <c r="D772" s="22"/>
    </row>
    <row r="773" spans="3:4">
      <c r="C773" s="26"/>
      <c r="D773" s="22"/>
    </row>
    <row r="774" spans="3:4">
      <c r="C774" s="26"/>
      <c r="D774" s="22"/>
    </row>
    <row r="775" spans="3:4">
      <c r="C775" s="26"/>
      <c r="D775" s="22"/>
    </row>
    <row r="776" spans="3:4">
      <c r="C776" s="26"/>
      <c r="D776" s="22"/>
    </row>
    <row r="777" spans="3:4">
      <c r="C777" s="26"/>
      <c r="D777" s="22"/>
    </row>
    <row r="778" spans="3:4">
      <c r="C778" s="26"/>
      <c r="D778" s="22"/>
    </row>
    <row r="779" spans="3:4">
      <c r="C779" s="26"/>
      <c r="D779" s="22"/>
    </row>
    <row r="780" spans="3:4">
      <c r="C780" s="26"/>
      <c r="D780" s="22"/>
    </row>
    <row r="781" spans="3:4">
      <c r="C781" s="26"/>
      <c r="D781" s="22"/>
    </row>
    <row r="782" spans="3:4">
      <c r="C782" s="26"/>
      <c r="D782" s="22"/>
    </row>
    <row r="783" spans="3:4">
      <c r="C783" s="26"/>
      <c r="D783" s="22"/>
    </row>
    <row r="784" spans="3:4">
      <c r="C784" s="26"/>
      <c r="D784" s="22"/>
    </row>
    <row r="785" spans="3:4">
      <c r="C785" s="26"/>
      <c r="D785" s="22"/>
    </row>
    <row r="786" spans="3:4">
      <c r="C786" s="26"/>
      <c r="D786" s="22"/>
    </row>
    <row r="787" spans="3:4">
      <c r="C787" s="26"/>
      <c r="D787" s="22"/>
    </row>
    <row r="788" spans="3:4">
      <c r="C788" s="26"/>
      <c r="D788" s="22"/>
    </row>
    <row r="789" spans="3:4">
      <c r="C789" s="26"/>
      <c r="D789" s="22"/>
    </row>
    <row r="790" spans="3:4">
      <c r="C790" s="26"/>
      <c r="D790" s="22"/>
    </row>
    <row r="791" spans="3:4">
      <c r="C791" s="26"/>
      <c r="D791" s="22"/>
    </row>
    <row r="792" spans="3:4">
      <c r="C792" s="26"/>
      <c r="D792" s="22"/>
    </row>
    <row r="793" spans="3:4">
      <c r="C793" s="26"/>
      <c r="D793" s="22"/>
    </row>
    <row r="794" spans="3:4">
      <c r="C794" s="26"/>
      <c r="D794" s="22"/>
    </row>
    <row r="795" spans="3:4">
      <c r="C795" s="26"/>
      <c r="D795" s="22"/>
    </row>
    <row r="796" spans="3:4">
      <c r="C796" s="26"/>
      <c r="D796" s="22"/>
    </row>
    <row r="797" spans="3:4">
      <c r="C797" s="26"/>
      <c r="D797" s="22"/>
    </row>
    <row r="798" spans="3:4">
      <c r="C798" s="26"/>
      <c r="D798" s="22"/>
    </row>
    <row r="799" spans="3:4">
      <c r="C799" s="26"/>
      <c r="D799" s="22"/>
    </row>
    <row r="800" spans="3:4">
      <c r="C800" s="26"/>
      <c r="D800" s="22"/>
    </row>
    <row r="801" spans="3:4">
      <c r="C801" s="26"/>
      <c r="D801" s="22"/>
    </row>
    <row r="802" spans="3:4">
      <c r="C802" s="26"/>
      <c r="D802" s="22"/>
    </row>
    <row r="803" spans="3:4">
      <c r="C803" s="26"/>
      <c r="D803" s="22"/>
    </row>
    <row r="804" spans="3:4">
      <c r="C804" s="26"/>
      <c r="D804" s="22"/>
    </row>
    <row r="805" spans="3:4">
      <c r="C805" s="26"/>
      <c r="D805" s="22"/>
    </row>
    <row r="806" spans="3:4">
      <c r="C806" s="26"/>
      <c r="D806" s="22"/>
    </row>
    <row r="807" spans="3:4">
      <c r="C807" s="26"/>
      <c r="D807" s="22"/>
    </row>
    <row r="808" spans="3:4">
      <c r="C808" s="26"/>
      <c r="D808" s="22"/>
    </row>
    <row r="809" spans="3:4">
      <c r="C809" s="26"/>
      <c r="D809" s="22"/>
    </row>
    <row r="810" spans="3:4">
      <c r="C810" s="26"/>
      <c r="D810" s="22"/>
    </row>
    <row r="811" spans="3:4">
      <c r="C811" s="26"/>
      <c r="D811" s="22"/>
    </row>
    <row r="812" spans="3:4">
      <c r="C812" s="26"/>
      <c r="D812" s="22"/>
    </row>
    <row r="813" spans="3:4">
      <c r="C813" s="26"/>
      <c r="D813" s="22"/>
    </row>
    <row r="814" spans="3:4">
      <c r="C814" s="26"/>
      <c r="D814" s="22"/>
    </row>
    <row r="815" spans="3:4">
      <c r="C815" s="26"/>
      <c r="D815" s="22"/>
    </row>
    <row r="816" spans="3:4">
      <c r="C816" s="26"/>
      <c r="D816" s="22"/>
    </row>
    <row r="817" spans="3:4">
      <c r="C817" s="26"/>
      <c r="D817" s="22"/>
    </row>
    <row r="818" spans="3:4">
      <c r="C818" s="26"/>
      <c r="D818" s="22"/>
    </row>
    <row r="819" spans="3:4">
      <c r="C819" s="26"/>
      <c r="D819" s="22"/>
    </row>
    <row r="820" spans="3:4">
      <c r="C820" s="26"/>
      <c r="D820" s="22"/>
    </row>
    <row r="821" spans="3:4">
      <c r="C821" s="26"/>
      <c r="D821" s="22"/>
    </row>
    <row r="822" spans="3:4">
      <c r="C822" s="26"/>
      <c r="D822" s="22"/>
    </row>
    <row r="823" spans="3:4">
      <c r="C823" s="26"/>
      <c r="D823" s="22"/>
    </row>
    <row r="824" spans="3:4">
      <c r="C824" s="26"/>
      <c r="D824" s="22"/>
    </row>
    <row r="825" spans="3:4">
      <c r="C825" s="26"/>
      <c r="D825" s="22"/>
    </row>
    <row r="826" spans="3:4">
      <c r="C826" s="26"/>
      <c r="D826" s="22"/>
    </row>
    <row r="827" spans="3:4">
      <c r="C827" s="26"/>
      <c r="D827" s="22"/>
    </row>
    <row r="828" spans="3:4">
      <c r="C828" s="26"/>
      <c r="D828" s="22"/>
    </row>
    <row r="829" spans="3:4">
      <c r="C829" s="26"/>
      <c r="D829" s="22"/>
    </row>
    <row r="830" spans="3:4">
      <c r="C830" s="26"/>
      <c r="D830" s="22"/>
    </row>
    <row r="831" spans="3:4">
      <c r="C831" s="26"/>
      <c r="D831" s="22"/>
    </row>
    <row r="832" spans="3:4">
      <c r="C832" s="26"/>
      <c r="D832" s="22"/>
    </row>
    <row r="833" spans="3:4">
      <c r="C833" s="26"/>
      <c r="D833" s="22"/>
    </row>
    <row r="834" spans="3:4">
      <c r="C834" s="26"/>
      <c r="D834" s="22"/>
    </row>
    <row r="835" spans="3:4">
      <c r="C835" s="26"/>
      <c r="D835" s="22"/>
    </row>
    <row r="836" spans="3:4">
      <c r="C836" s="26"/>
      <c r="D836" s="22"/>
    </row>
    <row r="837" spans="3:4">
      <c r="C837" s="26"/>
      <c r="D837" s="22"/>
    </row>
    <row r="838" spans="3:4">
      <c r="C838" s="26"/>
      <c r="D838" s="22"/>
    </row>
    <row r="839" spans="3:4">
      <c r="C839" s="26"/>
      <c r="D839" s="22"/>
    </row>
    <row r="840" spans="3:4">
      <c r="C840" s="26"/>
      <c r="D840" s="22"/>
    </row>
    <row r="841" spans="3:4">
      <c r="C841" s="26"/>
      <c r="D841" s="22"/>
    </row>
    <row r="842" spans="3:4">
      <c r="C842" s="26"/>
      <c r="D842" s="22"/>
    </row>
    <row r="843" spans="3:4">
      <c r="C843" s="26"/>
      <c r="D843" s="22"/>
    </row>
    <row r="844" spans="3:4">
      <c r="C844" s="26"/>
      <c r="D844" s="22"/>
    </row>
    <row r="845" spans="3:4">
      <c r="C845" s="26"/>
      <c r="D845" s="22"/>
    </row>
    <row r="846" spans="3:4">
      <c r="C846" s="26"/>
      <c r="D846" s="22"/>
    </row>
    <row r="847" spans="3:4">
      <c r="C847" s="26"/>
      <c r="D847" s="22"/>
    </row>
    <row r="848" spans="3:4">
      <c r="C848" s="26"/>
      <c r="D848" s="22"/>
    </row>
    <row r="849" spans="3:4">
      <c r="C849" s="26"/>
      <c r="D849" s="22"/>
    </row>
    <row r="850" spans="3:4">
      <c r="C850" s="26"/>
      <c r="D850" s="22"/>
    </row>
    <row r="851" spans="3:4">
      <c r="C851" s="26"/>
      <c r="D851" s="22"/>
    </row>
    <row r="852" spans="3:4">
      <c r="C852" s="26"/>
      <c r="D852" s="22"/>
    </row>
    <row r="853" spans="3:4">
      <c r="C853" s="26"/>
      <c r="D853" s="22"/>
    </row>
    <row r="854" spans="3:4">
      <c r="C854" s="26"/>
      <c r="D854" s="22"/>
    </row>
    <row r="855" spans="3:4">
      <c r="C855" s="26"/>
      <c r="D855" s="22"/>
    </row>
    <row r="856" spans="3:4">
      <c r="C856" s="26"/>
      <c r="D856" s="22"/>
    </row>
    <row r="857" spans="3:4">
      <c r="C857" s="26"/>
      <c r="D857" s="22"/>
    </row>
    <row r="858" spans="3:4">
      <c r="C858" s="26"/>
      <c r="D858" s="22"/>
    </row>
    <row r="859" spans="3:4">
      <c r="C859" s="26"/>
      <c r="D859" s="22"/>
    </row>
    <row r="860" spans="3:4">
      <c r="C860" s="26"/>
      <c r="D860" s="22"/>
    </row>
    <row r="861" spans="3:4">
      <c r="C861" s="26"/>
      <c r="D861" s="22"/>
    </row>
    <row r="862" spans="3:4">
      <c r="C862" s="26"/>
      <c r="D862" s="22"/>
    </row>
    <row r="863" spans="3:4">
      <c r="C863" s="26"/>
      <c r="D863" s="22"/>
    </row>
    <row r="864" spans="3:4">
      <c r="C864" s="26"/>
      <c r="D864" s="22"/>
    </row>
    <row r="865" spans="3:4">
      <c r="C865" s="26"/>
      <c r="D865" s="22"/>
    </row>
    <row r="866" spans="3:4">
      <c r="C866" s="26"/>
      <c r="D866" s="22"/>
    </row>
    <row r="867" spans="3:4">
      <c r="C867" s="26"/>
      <c r="D867" s="22"/>
    </row>
    <row r="868" spans="3:4">
      <c r="C868" s="26"/>
      <c r="D868" s="22"/>
    </row>
    <row r="869" spans="3:4">
      <c r="C869" s="26"/>
      <c r="D869" s="22"/>
    </row>
    <row r="870" spans="3:4">
      <c r="C870" s="26"/>
      <c r="D870" s="22"/>
    </row>
    <row r="871" spans="3:4">
      <c r="C871" s="26"/>
      <c r="D871" s="22"/>
    </row>
    <row r="872" spans="3:4">
      <c r="C872" s="26"/>
      <c r="D872" s="22"/>
    </row>
    <row r="873" spans="3:4">
      <c r="C873" s="26"/>
      <c r="D873" s="22"/>
    </row>
    <row r="874" spans="3:4">
      <c r="C874" s="26"/>
      <c r="D874" s="22"/>
    </row>
    <row r="875" spans="3:4">
      <c r="C875" s="26"/>
      <c r="D875" s="22"/>
    </row>
    <row r="876" spans="3:4">
      <c r="C876" s="26"/>
      <c r="D876" s="22"/>
    </row>
    <row r="877" spans="3:4">
      <c r="C877" s="26"/>
      <c r="D877" s="22"/>
    </row>
    <row r="878" spans="3:4">
      <c r="C878" s="26"/>
      <c r="D878" s="22"/>
    </row>
    <row r="879" spans="3:4">
      <c r="C879" s="26"/>
      <c r="D879" s="22"/>
    </row>
    <row r="880" spans="3:4">
      <c r="C880" s="26"/>
      <c r="D880" s="22"/>
    </row>
    <row r="881" spans="3:4">
      <c r="C881" s="26"/>
      <c r="D881" s="22"/>
    </row>
    <row r="882" spans="3:4">
      <c r="C882" s="26"/>
      <c r="D882" s="22"/>
    </row>
    <row r="883" spans="3:4">
      <c r="C883" s="26"/>
      <c r="D883" s="22"/>
    </row>
    <row r="884" spans="3:4">
      <c r="C884" s="26"/>
      <c r="D884" s="22"/>
    </row>
    <row r="885" spans="3:4">
      <c r="C885" s="26"/>
      <c r="D885" s="22"/>
    </row>
    <row r="886" spans="3:4">
      <c r="C886" s="26"/>
      <c r="D886" s="22"/>
    </row>
    <row r="887" spans="3:4">
      <c r="C887" s="26"/>
      <c r="D887" s="22"/>
    </row>
    <row r="888" spans="3:4">
      <c r="C888" s="26"/>
      <c r="D888" s="22"/>
    </row>
    <row r="889" spans="3:4">
      <c r="C889" s="26"/>
      <c r="D889" s="22"/>
    </row>
    <row r="890" spans="3:4">
      <c r="C890" s="26"/>
      <c r="D890" s="22"/>
    </row>
    <row r="891" spans="3:4">
      <c r="C891" s="26"/>
      <c r="D891" s="22"/>
    </row>
    <row r="892" spans="3:4">
      <c r="C892" s="26"/>
      <c r="D892" s="22"/>
    </row>
    <row r="893" spans="3:4">
      <c r="C893" s="26"/>
      <c r="D893" s="22"/>
    </row>
    <row r="894" spans="3:4">
      <c r="C894" s="26"/>
      <c r="D894" s="22"/>
    </row>
    <row r="895" spans="3:4">
      <c r="C895" s="26"/>
      <c r="D895" s="22"/>
    </row>
    <row r="896" spans="3:4">
      <c r="C896" s="26"/>
      <c r="D896" s="22"/>
    </row>
    <row r="897" spans="3:4">
      <c r="C897" s="26"/>
      <c r="D897" s="22"/>
    </row>
    <row r="898" spans="3:4">
      <c r="C898" s="26"/>
      <c r="D898" s="22"/>
    </row>
    <row r="899" spans="3:4">
      <c r="C899" s="26"/>
      <c r="D899" s="22"/>
    </row>
    <row r="900" spans="3:4">
      <c r="C900" s="26"/>
      <c r="D900" s="22"/>
    </row>
    <row r="901" spans="3:4">
      <c r="C901" s="26"/>
      <c r="D901" s="22"/>
    </row>
    <row r="902" spans="3:4">
      <c r="C902" s="26"/>
      <c r="D902" s="22"/>
    </row>
    <row r="903" spans="3:4">
      <c r="C903" s="26"/>
      <c r="D903" s="22"/>
    </row>
    <row r="904" spans="3:4">
      <c r="C904" s="26"/>
      <c r="D904" s="22"/>
    </row>
    <row r="905" spans="3:4">
      <c r="C905" s="26"/>
      <c r="D905" s="22"/>
    </row>
    <row r="906" spans="3:4">
      <c r="C906" s="26"/>
      <c r="D906" s="22"/>
    </row>
    <row r="907" spans="3:4">
      <c r="C907" s="26"/>
      <c r="D907" s="22"/>
    </row>
    <row r="908" spans="3:4">
      <c r="C908" s="26"/>
      <c r="D908" s="22"/>
    </row>
    <row r="909" spans="3:4">
      <c r="C909" s="26"/>
      <c r="D909" s="22"/>
    </row>
    <row r="910" spans="3:4">
      <c r="C910" s="26"/>
      <c r="D910" s="22"/>
    </row>
    <row r="911" spans="3:4">
      <c r="C911" s="26"/>
      <c r="D911" s="22"/>
    </row>
    <row r="912" spans="3:4">
      <c r="C912" s="26"/>
      <c r="D912" s="22"/>
    </row>
    <row r="913" spans="3:4">
      <c r="C913" s="26"/>
      <c r="D913" s="22"/>
    </row>
    <row r="914" spans="3:4">
      <c r="C914" s="26"/>
      <c r="D914" s="22"/>
    </row>
    <row r="915" spans="3:4">
      <c r="C915" s="26"/>
      <c r="D915" s="22"/>
    </row>
    <row r="916" spans="3:4">
      <c r="C916" s="26"/>
      <c r="D916" s="22"/>
    </row>
    <row r="917" spans="3:4">
      <c r="C917" s="26"/>
      <c r="D917" s="22"/>
    </row>
    <row r="918" spans="3:4">
      <c r="C918" s="26"/>
      <c r="D918" s="22"/>
    </row>
    <row r="919" spans="3:4">
      <c r="C919" s="26"/>
      <c r="D919" s="22"/>
    </row>
    <row r="920" spans="3:4">
      <c r="C920" s="26"/>
      <c r="D920" s="22"/>
    </row>
    <row r="921" spans="3:4">
      <c r="C921" s="26"/>
      <c r="D921" s="22"/>
    </row>
    <row r="922" spans="3:4">
      <c r="C922" s="26"/>
      <c r="D922" s="22"/>
    </row>
    <row r="923" spans="3:4">
      <c r="C923" s="26"/>
      <c r="D923" s="22"/>
    </row>
    <row r="924" spans="3:4">
      <c r="C924" s="26"/>
      <c r="D924" s="22"/>
    </row>
    <row r="925" spans="3:4">
      <c r="C925" s="26"/>
      <c r="D925" s="22"/>
    </row>
    <row r="926" spans="3:4">
      <c r="C926" s="26"/>
      <c r="D926" s="22"/>
    </row>
    <row r="927" spans="3:4">
      <c r="C927" s="26"/>
      <c r="D927" s="22"/>
    </row>
    <row r="928" spans="3:4">
      <c r="C928" s="26"/>
      <c r="D928" s="22"/>
    </row>
    <row r="929" spans="3:4">
      <c r="C929" s="26"/>
      <c r="D929" s="22"/>
    </row>
    <row r="930" spans="3:4">
      <c r="C930" s="26"/>
      <c r="D930" s="22"/>
    </row>
    <row r="931" spans="3:4">
      <c r="C931" s="26"/>
      <c r="D931" s="22"/>
    </row>
    <row r="932" spans="3:4">
      <c r="C932" s="26"/>
      <c r="D932" s="22"/>
    </row>
    <row r="933" spans="3:4">
      <c r="C933" s="26"/>
      <c r="D933" s="22"/>
    </row>
    <row r="934" spans="3:4">
      <c r="C934" s="26"/>
      <c r="D934" s="22"/>
    </row>
    <row r="935" spans="3:4">
      <c r="C935" s="26"/>
      <c r="D935" s="22"/>
    </row>
    <row r="936" spans="3:4">
      <c r="C936" s="26"/>
      <c r="D936" s="22"/>
    </row>
    <row r="937" spans="3:4">
      <c r="C937" s="26"/>
      <c r="D937" s="22"/>
    </row>
    <row r="938" spans="3:4">
      <c r="C938" s="26"/>
      <c r="D938" s="22"/>
    </row>
    <row r="939" spans="3:4">
      <c r="C939" s="26"/>
      <c r="D939" s="22"/>
    </row>
    <row r="940" spans="3:4">
      <c r="C940" s="26"/>
      <c r="D940" s="22"/>
    </row>
    <row r="941" spans="3:4">
      <c r="C941" s="26"/>
      <c r="D941" s="22"/>
    </row>
    <row r="942" spans="3:4">
      <c r="C942" s="26"/>
      <c r="D942" s="22"/>
    </row>
    <row r="943" spans="3:4">
      <c r="C943" s="26"/>
      <c r="D943" s="22"/>
    </row>
    <row r="944" spans="3:4">
      <c r="C944" s="26"/>
      <c r="D944" s="22"/>
    </row>
    <row r="945" spans="3:4">
      <c r="C945" s="26"/>
      <c r="D945" s="22"/>
    </row>
    <row r="946" spans="3:4">
      <c r="C946" s="26"/>
      <c r="D946" s="22"/>
    </row>
    <row r="947" spans="3:4">
      <c r="C947" s="26"/>
      <c r="D947" s="22"/>
    </row>
    <row r="948" spans="3:4">
      <c r="C948" s="26"/>
      <c r="D948" s="22"/>
    </row>
    <row r="949" spans="3:4">
      <c r="C949" s="26"/>
      <c r="D949" s="22"/>
    </row>
    <row r="950" spans="3:4">
      <c r="C950" s="26"/>
      <c r="D950" s="22"/>
    </row>
    <row r="951" spans="3:4">
      <c r="C951" s="26"/>
      <c r="D951" s="22"/>
    </row>
    <row r="952" spans="3:4">
      <c r="C952" s="26"/>
      <c r="D952" s="22"/>
    </row>
    <row r="953" spans="3:4">
      <c r="C953" s="26"/>
      <c r="D953" s="22"/>
    </row>
    <row r="954" spans="3:4">
      <c r="C954" s="26"/>
      <c r="D954" s="22"/>
    </row>
    <row r="955" spans="3:4">
      <c r="C955" s="26"/>
      <c r="D955" s="22"/>
    </row>
    <row r="956" spans="3:4">
      <c r="C956" s="26"/>
      <c r="D956" s="22"/>
    </row>
    <row r="957" spans="3:4">
      <c r="C957" s="26"/>
      <c r="D957" s="22"/>
    </row>
    <row r="958" spans="3:4">
      <c r="C958" s="26"/>
      <c r="D958" s="22"/>
    </row>
    <row r="959" spans="3:4">
      <c r="C959" s="26"/>
      <c r="D959" s="22"/>
    </row>
    <row r="960" spans="3:4">
      <c r="C960" s="26"/>
      <c r="D960" s="22"/>
    </row>
    <row r="961" spans="3:4">
      <c r="C961" s="26"/>
      <c r="D961" s="22"/>
    </row>
    <row r="962" spans="3:4">
      <c r="C962" s="26"/>
      <c r="D962" s="22"/>
    </row>
    <row r="963" spans="3:4">
      <c r="C963" s="26"/>
      <c r="D963" s="22"/>
    </row>
    <row r="964" spans="3:4">
      <c r="C964" s="26"/>
      <c r="D964" s="22"/>
    </row>
    <row r="965" spans="3:4">
      <c r="C965" s="26"/>
      <c r="D965" s="22"/>
    </row>
    <row r="966" spans="3:4">
      <c r="C966" s="26"/>
      <c r="D966" s="22"/>
    </row>
    <row r="967" spans="3:4">
      <c r="C967" s="26"/>
      <c r="D967" s="22"/>
    </row>
    <row r="968" spans="3:4">
      <c r="C968" s="26"/>
      <c r="D968" s="22"/>
    </row>
    <row r="969" spans="3:4">
      <c r="C969" s="26"/>
      <c r="D969" s="22"/>
    </row>
    <row r="970" spans="3:4">
      <c r="C970" s="26"/>
      <c r="D970" s="22"/>
    </row>
    <row r="971" spans="3:4">
      <c r="C971" s="26"/>
      <c r="D971" s="22"/>
    </row>
    <row r="972" spans="3:4">
      <c r="C972" s="26"/>
      <c r="D972" s="22"/>
    </row>
    <row r="973" spans="3:4">
      <c r="C973" s="26"/>
      <c r="D973" s="22"/>
    </row>
    <row r="974" spans="3:4">
      <c r="C974" s="26"/>
      <c r="D974" s="22"/>
    </row>
    <row r="975" spans="3:4">
      <c r="C975" s="26"/>
      <c r="D975" s="22"/>
    </row>
    <row r="976" spans="3:4">
      <c r="C976" s="26"/>
      <c r="D976" s="22"/>
    </row>
    <row r="977" spans="3:4">
      <c r="C977" s="26"/>
      <c r="D977" s="22"/>
    </row>
    <row r="978" spans="3:4">
      <c r="C978" s="26"/>
      <c r="D978" s="22"/>
    </row>
    <row r="979" spans="3:4">
      <c r="C979" s="26"/>
      <c r="D979" s="22"/>
    </row>
    <row r="980" spans="3:4">
      <c r="C980" s="26"/>
      <c r="D980" s="22"/>
    </row>
    <row r="981" spans="3:4">
      <c r="C981" s="26"/>
      <c r="D981" s="22"/>
    </row>
    <row r="982" spans="3:4">
      <c r="C982" s="26"/>
      <c r="D982" s="22"/>
    </row>
    <row r="983" spans="3:4">
      <c r="C983" s="26"/>
      <c r="D983" s="22"/>
    </row>
    <row r="984" spans="3:4">
      <c r="C984" s="26"/>
      <c r="D984" s="22"/>
    </row>
    <row r="985" spans="3:4">
      <c r="C985" s="26"/>
      <c r="D985" s="22"/>
    </row>
    <row r="986" spans="3:4">
      <c r="C986" s="26"/>
      <c r="D986" s="22"/>
    </row>
    <row r="987" spans="3:4">
      <c r="C987" s="26"/>
      <c r="D987" s="22"/>
    </row>
    <row r="988" spans="3:4">
      <c r="C988" s="26"/>
      <c r="D988" s="22"/>
    </row>
    <row r="989" spans="3:4">
      <c r="C989" s="26"/>
      <c r="D989" s="22"/>
    </row>
    <row r="990" spans="3:4">
      <c r="C990" s="26"/>
      <c r="D990" s="22"/>
    </row>
    <row r="991" spans="3:4">
      <c r="C991" s="26"/>
      <c r="D991" s="22"/>
    </row>
    <row r="992" spans="3:4">
      <c r="C992" s="26"/>
      <c r="D992" s="22"/>
    </row>
    <row r="993" spans="3:4">
      <c r="C993" s="26"/>
      <c r="D993" s="22"/>
    </row>
    <row r="994" spans="3:4">
      <c r="C994" s="26"/>
      <c r="D994" s="22"/>
    </row>
    <row r="995" spans="3:4">
      <c r="C995" s="26"/>
      <c r="D995" s="22"/>
    </row>
    <row r="996" spans="3:4">
      <c r="C996" s="26"/>
      <c r="D996" s="22"/>
    </row>
    <row r="997" spans="3:4">
      <c r="C997" s="26"/>
      <c r="D997" s="22"/>
    </row>
    <row r="998" spans="3:4">
      <c r="C998" s="26"/>
      <c r="D998" s="22"/>
    </row>
    <row r="999" spans="3:4">
      <c r="C999" s="26"/>
      <c r="D999" s="22"/>
    </row>
    <row r="1000" spans="3:4">
      <c r="C1000" s="26"/>
      <c r="D1000" s="22"/>
    </row>
    <row r="1001" spans="3:4">
      <c r="C1001" s="26"/>
      <c r="D1001" s="22"/>
    </row>
    <row r="1002" spans="3:4">
      <c r="C1002" s="26"/>
      <c r="D1002" s="22"/>
    </row>
    <row r="1003" spans="3:4">
      <c r="C1003" s="26"/>
      <c r="D1003" s="22"/>
    </row>
    <row r="1004" spans="3:4">
      <c r="C1004" s="26"/>
      <c r="D1004" s="22"/>
    </row>
    <row r="1005" spans="3:4">
      <c r="C1005" s="26"/>
      <c r="D1005" s="22"/>
    </row>
  </sheetData>
  <mergeCells count="6">
    <mergeCell ref="F12:M12"/>
    <mergeCell ref="E3:I3"/>
    <mergeCell ref="F5:M5"/>
    <mergeCell ref="F6:M6"/>
    <mergeCell ref="E9:I9"/>
    <mergeCell ref="F11:M11"/>
  </mergeCells>
  <hyperlinks>
    <hyperlink ref="B3" r:id="rId1" location="AKQ/202105031920/202105031920" display="https://mesonet.agron.iastate.edu/lsr/ - AKQ/202105031920/202105031920" xr:uid="{00000000-0004-0000-2A00-000000000000}"/>
    <hyperlink ref="D3" r:id="rId2" location="AKQ/202105031920/202105031920" xr:uid="{00000000-0004-0000-2A00-000001000000}"/>
    <hyperlink ref="B9" r:id="rId3" location="AKQ/202105032048/202105032048" display="https://mesonet.agron.iastate.edu/lsr/ - AKQ/202105032048/202105032048" xr:uid="{00000000-0004-0000-2A00-000002000000}"/>
    <hyperlink ref="D9" r:id="rId4" location="AKQ/202105032048/202105032048" xr:uid="{00000000-0004-0000-2A00-000003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FF"/>
    <outlinePr summaryBelow="0" summaryRight="0"/>
  </sheetPr>
  <dimension ref="A1:N1020"/>
  <sheetViews>
    <sheetView workbookViewId="0"/>
  </sheetViews>
  <sheetFormatPr defaultColWidth="14.42578125" defaultRowHeight="15.75" customHeight="1"/>
  <cols>
    <col min="14" max="14" width="36.7109375" customWidth="1"/>
  </cols>
  <sheetData>
    <row r="1" spans="1:14">
      <c r="A1" s="242" t="s">
        <v>405</v>
      </c>
      <c r="B1" s="243">
        <v>44319</v>
      </c>
      <c r="D1" s="26"/>
    </row>
    <row r="2" spans="1:14">
      <c r="B2" s="6" t="s">
        <v>199</v>
      </c>
      <c r="C2" s="6" t="s">
        <v>200</v>
      </c>
      <c r="D2" s="34" t="s">
        <v>251</v>
      </c>
      <c r="E2" s="6" t="s">
        <v>252</v>
      </c>
    </row>
    <row r="3" spans="1:14">
      <c r="A3" s="30"/>
      <c r="B3" s="31">
        <v>0.90694444444444444</v>
      </c>
      <c r="C3" s="135" t="s">
        <v>660</v>
      </c>
      <c r="D3" s="136" t="s">
        <v>661</v>
      </c>
      <c r="E3" s="324" t="s">
        <v>662</v>
      </c>
      <c r="F3" s="320"/>
      <c r="G3" s="320"/>
      <c r="H3" s="320"/>
      <c r="I3" s="320"/>
    </row>
    <row r="4" spans="1:14">
      <c r="A4" s="27"/>
      <c r="B4" s="98"/>
      <c r="C4" s="99" t="s">
        <v>208</v>
      </c>
      <c r="D4" s="138" t="s">
        <v>209</v>
      </c>
      <c r="E4" s="101" t="s">
        <v>210</v>
      </c>
      <c r="F4" s="103" t="s">
        <v>211</v>
      </c>
      <c r="G4" s="103" t="s">
        <v>210</v>
      </c>
      <c r="H4" s="139" t="s">
        <v>212</v>
      </c>
      <c r="I4" s="103" t="s">
        <v>210</v>
      </c>
      <c r="J4" s="226" t="s">
        <v>611</v>
      </c>
      <c r="K4" s="105" t="s">
        <v>210</v>
      </c>
      <c r="L4" s="226" t="s">
        <v>612</v>
      </c>
      <c r="M4" s="105" t="s">
        <v>210</v>
      </c>
      <c r="N4" s="34" t="s">
        <v>609</v>
      </c>
    </row>
    <row r="5" spans="1:14">
      <c r="A5" s="27"/>
      <c r="B5" s="45" t="s">
        <v>215</v>
      </c>
      <c r="C5" s="142"/>
      <c r="D5" s="209"/>
      <c r="E5" s="107"/>
      <c r="F5" s="325" t="s">
        <v>341</v>
      </c>
      <c r="G5" s="326"/>
      <c r="H5" s="326"/>
      <c r="I5" s="326"/>
      <c r="J5" s="326"/>
      <c r="K5" s="326"/>
      <c r="L5" s="326"/>
      <c r="M5" s="326"/>
    </row>
    <row r="6" spans="1:14">
      <c r="A6" s="27"/>
      <c r="B6" s="55" t="s">
        <v>218</v>
      </c>
      <c r="C6" s="141"/>
      <c r="D6" s="210"/>
      <c r="E6" s="113"/>
      <c r="F6" s="325" t="s">
        <v>341</v>
      </c>
      <c r="G6" s="326"/>
      <c r="H6" s="326"/>
      <c r="I6" s="326"/>
      <c r="J6" s="326"/>
      <c r="K6" s="326"/>
      <c r="L6" s="326"/>
      <c r="M6" s="326"/>
    </row>
    <row r="7" spans="1:14">
      <c r="A7" s="27"/>
      <c r="B7" s="184" t="s">
        <v>221</v>
      </c>
      <c r="C7" s="241">
        <v>0.70833333333333337</v>
      </c>
      <c r="D7" s="217"/>
      <c r="E7" s="187"/>
      <c r="F7" s="188"/>
      <c r="G7" s="189"/>
      <c r="H7" s="188"/>
      <c r="I7" s="190"/>
      <c r="J7" s="193"/>
      <c r="K7" s="192">
        <v>0.95833333333333337</v>
      </c>
      <c r="L7" s="193">
        <v>10</v>
      </c>
      <c r="M7" s="192">
        <v>0.95833333333333337</v>
      </c>
    </row>
    <row r="8" spans="1:14">
      <c r="A8" s="27"/>
      <c r="B8" s="235"/>
      <c r="C8" s="131"/>
      <c r="D8" s="236"/>
      <c r="E8" s="133"/>
      <c r="F8" s="133"/>
      <c r="G8" s="133"/>
      <c r="H8" s="133"/>
      <c r="I8" s="133"/>
    </row>
    <row r="9" spans="1:14">
      <c r="A9" s="30"/>
      <c r="B9" s="31">
        <v>0.91666666666666663</v>
      </c>
      <c r="C9" s="135" t="s">
        <v>660</v>
      </c>
      <c r="D9" s="136" t="s">
        <v>663</v>
      </c>
      <c r="E9" s="324" t="s">
        <v>664</v>
      </c>
      <c r="F9" s="320"/>
      <c r="G9" s="320"/>
      <c r="H9" s="320"/>
      <c r="I9" s="320"/>
    </row>
    <row r="10" spans="1:14">
      <c r="A10" s="27"/>
      <c r="B10" s="98"/>
      <c r="C10" s="99" t="s">
        <v>208</v>
      </c>
      <c r="D10" s="138" t="s">
        <v>209</v>
      </c>
      <c r="E10" s="101" t="s">
        <v>210</v>
      </c>
      <c r="F10" s="103" t="s">
        <v>211</v>
      </c>
      <c r="G10" s="103" t="s">
        <v>210</v>
      </c>
      <c r="H10" s="139" t="s">
        <v>212</v>
      </c>
      <c r="I10" s="103" t="s">
        <v>210</v>
      </c>
      <c r="J10" s="226" t="s">
        <v>611</v>
      </c>
      <c r="K10" s="105" t="s">
        <v>210</v>
      </c>
      <c r="L10" s="226" t="s">
        <v>612</v>
      </c>
      <c r="M10" s="105" t="s">
        <v>210</v>
      </c>
    </row>
    <row r="11" spans="1:14">
      <c r="A11" s="27"/>
      <c r="B11" s="45" t="s">
        <v>215</v>
      </c>
      <c r="C11" s="142"/>
      <c r="D11" s="209"/>
      <c r="E11" s="107"/>
      <c r="F11" s="325" t="s">
        <v>341</v>
      </c>
      <c r="G11" s="326"/>
      <c r="H11" s="326"/>
      <c r="I11" s="326"/>
      <c r="J11" s="326"/>
      <c r="K11" s="326"/>
      <c r="L11" s="326"/>
      <c r="M11" s="326"/>
    </row>
    <row r="12" spans="1:14">
      <c r="A12" s="27"/>
      <c r="B12" s="55" t="s">
        <v>218</v>
      </c>
      <c r="C12" s="141"/>
      <c r="D12" s="210"/>
      <c r="E12" s="113"/>
      <c r="F12" s="325" t="s">
        <v>341</v>
      </c>
      <c r="G12" s="326"/>
      <c r="H12" s="326"/>
      <c r="I12" s="326"/>
      <c r="J12" s="326"/>
      <c r="K12" s="326"/>
      <c r="L12" s="326"/>
      <c r="M12" s="326"/>
    </row>
    <row r="13" spans="1:14">
      <c r="A13" s="27"/>
      <c r="B13" s="184" t="s">
        <v>221</v>
      </c>
      <c r="C13" s="241">
        <v>0.70833333333333337</v>
      </c>
      <c r="D13" s="217"/>
      <c r="E13" s="187"/>
      <c r="F13" s="188"/>
      <c r="G13" s="189"/>
      <c r="H13" s="188"/>
      <c r="I13" s="190"/>
      <c r="J13" s="193"/>
      <c r="K13" s="192">
        <v>0.95833333333333337</v>
      </c>
      <c r="L13" s="193">
        <v>10</v>
      </c>
      <c r="M13" s="192">
        <v>0.95833333333333337</v>
      </c>
    </row>
    <row r="14" spans="1:14">
      <c r="A14" s="27"/>
      <c r="B14" s="235"/>
      <c r="C14" s="131"/>
      <c r="D14" s="236"/>
      <c r="E14" s="133"/>
      <c r="F14" s="133"/>
      <c r="G14" s="133"/>
      <c r="H14" s="133"/>
      <c r="I14" s="133"/>
    </row>
    <row r="15" spans="1:14">
      <c r="A15" s="30"/>
      <c r="B15" s="31">
        <v>0.96458333333333335</v>
      </c>
      <c r="C15" s="135" t="s">
        <v>665</v>
      </c>
      <c r="D15" s="136" t="s">
        <v>666</v>
      </c>
      <c r="E15" s="324" t="s">
        <v>667</v>
      </c>
      <c r="F15" s="320"/>
      <c r="G15" s="320"/>
      <c r="H15" s="320"/>
      <c r="I15" s="320"/>
    </row>
    <row r="16" spans="1:14">
      <c r="A16" s="27"/>
      <c r="B16" s="98"/>
      <c r="C16" s="99" t="s">
        <v>208</v>
      </c>
      <c r="D16" s="138" t="s">
        <v>209</v>
      </c>
      <c r="E16" s="101" t="s">
        <v>210</v>
      </c>
      <c r="F16" s="103" t="s">
        <v>211</v>
      </c>
      <c r="G16" s="103" t="s">
        <v>210</v>
      </c>
      <c r="H16" s="139" t="s">
        <v>212</v>
      </c>
      <c r="I16" s="103" t="s">
        <v>210</v>
      </c>
      <c r="J16" s="226" t="s">
        <v>611</v>
      </c>
      <c r="K16" s="105" t="s">
        <v>210</v>
      </c>
      <c r="L16" s="226" t="s">
        <v>612</v>
      </c>
      <c r="M16" s="105" t="s">
        <v>210</v>
      </c>
    </row>
    <row r="17" spans="1:13">
      <c r="A17" s="27"/>
      <c r="B17" s="45" t="s">
        <v>215</v>
      </c>
      <c r="C17" s="142"/>
      <c r="D17" s="209"/>
      <c r="E17" s="107"/>
      <c r="F17" s="325" t="s">
        <v>341</v>
      </c>
      <c r="G17" s="326"/>
      <c r="H17" s="326"/>
      <c r="I17" s="326"/>
      <c r="J17" s="326"/>
      <c r="K17" s="326"/>
      <c r="L17" s="326"/>
      <c r="M17" s="326"/>
    </row>
    <row r="18" spans="1:13">
      <c r="A18" s="27"/>
      <c r="B18" s="55" t="s">
        <v>218</v>
      </c>
      <c r="C18" s="141"/>
      <c r="D18" s="210"/>
      <c r="E18" s="113"/>
      <c r="F18" s="325" t="s">
        <v>341</v>
      </c>
      <c r="G18" s="326"/>
      <c r="H18" s="326"/>
      <c r="I18" s="326"/>
      <c r="J18" s="326"/>
      <c r="K18" s="326"/>
      <c r="L18" s="326"/>
      <c r="M18" s="326"/>
    </row>
    <row r="19" spans="1:13">
      <c r="A19" s="27"/>
      <c r="B19" s="184" t="s">
        <v>221</v>
      </c>
      <c r="C19" s="241">
        <v>0.70833333333333337</v>
      </c>
      <c r="D19" s="217"/>
      <c r="E19" s="187"/>
      <c r="F19" s="188"/>
      <c r="G19" s="189"/>
      <c r="H19" s="188"/>
      <c r="I19" s="190"/>
      <c r="J19" s="193"/>
      <c r="K19" s="192">
        <v>0.95833333333333337</v>
      </c>
      <c r="L19" s="193">
        <v>10</v>
      </c>
      <c r="M19" s="192">
        <v>0.95833333333333337</v>
      </c>
    </row>
    <row r="20" spans="1:13">
      <c r="A20" s="27"/>
      <c r="B20" s="235"/>
      <c r="C20" s="131"/>
      <c r="D20" s="236"/>
      <c r="E20" s="133"/>
      <c r="F20" s="133"/>
      <c r="G20" s="133"/>
      <c r="H20" s="133"/>
      <c r="I20" s="133"/>
    </row>
    <row r="21" spans="1:13">
      <c r="A21" s="30"/>
      <c r="B21" s="31">
        <v>0.97291666666666665</v>
      </c>
      <c r="C21" s="135" t="s">
        <v>668</v>
      </c>
      <c r="D21" s="136" t="s">
        <v>669</v>
      </c>
      <c r="E21" s="324" t="s">
        <v>670</v>
      </c>
      <c r="F21" s="320"/>
      <c r="G21" s="320"/>
      <c r="H21" s="320"/>
      <c r="I21" s="320"/>
    </row>
    <row r="22" spans="1:13">
      <c r="A22" s="27"/>
      <c r="B22" s="98"/>
      <c r="C22" s="99" t="s">
        <v>208</v>
      </c>
      <c r="D22" s="138" t="s">
        <v>209</v>
      </c>
      <c r="E22" s="101" t="s">
        <v>210</v>
      </c>
      <c r="F22" s="103" t="s">
        <v>211</v>
      </c>
      <c r="G22" s="103" t="s">
        <v>210</v>
      </c>
      <c r="H22" s="139" t="s">
        <v>212</v>
      </c>
      <c r="I22" s="103" t="s">
        <v>210</v>
      </c>
      <c r="J22" s="226" t="s">
        <v>611</v>
      </c>
      <c r="K22" s="105" t="s">
        <v>210</v>
      </c>
      <c r="L22" s="226" t="s">
        <v>612</v>
      </c>
      <c r="M22" s="105" t="s">
        <v>210</v>
      </c>
    </row>
    <row r="23" spans="1:13">
      <c r="A23" s="27"/>
      <c r="B23" s="45" t="s">
        <v>215</v>
      </c>
      <c r="C23" s="142"/>
      <c r="D23" s="209"/>
      <c r="E23" s="107"/>
      <c r="F23" s="325" t="s">
        <v>341</v>
      </c>
      <c r="G23" s="326"/>
      <c r="H23" s="326"/>
      <c r="I23" s="326"/>
      <c r="J23" s="326"/>
      <c r="K23" s="326"/>
      <c r="L23" s="326"/>
      <c r="M23" s="326"/>
    </row>
    <row r="24" spans="1:13">
      <c r="A24" s="27"/>
      <c r="B24" s="55" t="s">
        <v>218</v>
      </c>
      <c r="C24" s="141"/>
      <c r="D24" s="210"/>
      <c r="E24" s="113"/>
      <c r="F24" s="325" t="s">
        <v>341</v>
      </c>
      <c r="G24" s="326"/>
      <c r="H24" s="326"/>
      <c r="I24" s="326"/>
      <c r="J24" s="326"/>
      <c r="K24" s="326"/>
      <c r="L24" s="326"/>
      <c r="M24" s="326"/>
    </row>
    <row r="25" spans="1:13">
      <c r="A25" s="27"/>
      <c r="B25" s="184" t="s">
        <v>221</v>
      </c>
      <c r="C25" s="241">
        <v>0.70833333333333337</v>
      </c>
      <c r="D25" s="217"/>
      <c r="E25" s="187"/>
      <c r="F25" s="188"/>
      <c r="G25" s="189"/>
      <c r="H25" s="188"/>
      <c r="I25" s="190"/>
      <c r="J25" s="193"/>
      <c r="K25" s="192">
        <v>0.95833333333333337</v>
      </c>
      <c r="L25" s="193">
        <v>10</v>
      </c>
      <c r="M25" s="192">
        <v>0.95833333333333337</v>
      </c>
    </row>
    <row r="26" spans="1:13">
      <c r="A26" s="27"/>
      <c r="B26" s="235"/>
      <c r="C26" s="131"/>
      <c r="D26" s="236"/>
      <c r="E26" s="133"/>
      <c r="F26" s="133"/>
      <c r="G26" s="133"/>
      <c r="H26" s="133"/>
      <c r="I26" s="133"/>
    </row>
    <row r="27" spans="1:13">
      <c r="A27" s="30"/>
      <c r="B27" s="31">
        <v>2.7777777777777779E-3</v>
      </c>
      <c r="C27" s="135" t="s">
        <v>671</v>
      </c>
      <c r="D27" s="136" t="s">
        <v>672</v>
      </c>
      <c r="E27" s="324" t="s">
        <v>673</v>
      </c>
      <c r="F27" s="320"/>
      <c r="G27" s="320"/>
      <c r="H27" s="320"/>
      <c r="I27" s="320"/>
    </row>
    <row r="28" spans="1:13">
      <c r="B28" s="98"/>
      <c r="C28" s="99" t="s">
        <v>208</v>
      </c>
      <c r="D28" s="138" t="s">
        <v>209</v>
      </c>
      <c r="E28" s="101" t="s">
        <v>210</v>
      </c>
      <c r="F28" s="103" t="s">
        <v>211</v>
      </c>
      <c r="G28" s="103" t="s">
        <v>210</v>
      </c>
      <c r="H28" s="139" t="s">
        <v>212</v>
      </c>
      <c r="I28" s="103" t="s">
        <v>210</v>
      </c>
      <c r="J28" s="226" t="s">
        <v>611</v>
      </c>
      <c r="K28" s="105" t="s">
        <v>210</v>
      </c>
      <c r="L28" s="226" t="s">
        <v>612</v>
      </c>
      <c r="M28" s="105" t="s">
        <v>210</v>
      </c>
    </row>
    <row r="29" spans="1:13">
      <c r="B29" s="45" t="s">
        <v>215</v>
      </c>
      <c r="C29" s="142"/>
      <c r="D29" s="209"/>
      <c r="E29" s="107"/>
      <c r="F29" s="325" t="s">
        <v>341</v>
      </c>
      <c r="G29" s="326"/>
      <c r="H29" s="326"/>
      <c r="I29" s="326"/>
      <c r="J29" s="326"/>
      <c r="K29" s="326"/>
      <c r="L29" s="326"/>
      <c r="M29" s="326"/>
    </row>
    <row r="30" spans="1:13">
      <c r="B30" s="55" t="s">
        <v>218</v>
      </c>
      <c r="C30" s="141"/>
      <c r="D30" s="210"/>
      <c r="E30" s="113"/>
      <c r="F30" s="325" t="s">
        <v>341</v>
      </c>
      <c r="G30" s="326"/>
      <c r="H30" s="326"/>
      <c r="I30" s="326"/>
      <c r="J30" s="326"/>
      <c r="K30" s="326"/>
      <c r="L30" s="326"/>
      <c r="M30" s="326"/>
    </row>
    <row r="31" spans="1:13">
      <c r="B31" s="184" t="s">
        <v>221</v>
      </c>
      <c r="C31" s="241">
        <v>0.70833333333333337</v>
      </c>
      <c r="D31" s="217"/>
      <c r="E31" s="187"/>
      <c r="F31" s="188"/>
      <c r="G31" s="189"/>
      <c r="H31" s="188"/>
      <c r="I31" s="190"/>
      <c r="J31" s="193"/>
      <c r="K31" s="192">
        <v>0.95833333333333337</v>
      </c>
      <c r="L31" s="193">
        <v>10</v>
      </c>
      <c r="M31" s="192">
        <v>0.95833333333333337</v>
      </c>
    </row>
    <row r="32" spans="1:13">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row r="1011" spans="4:4">
      <c r="D1011" s="26"/>
    </row>
    <row r="1012" spans="4:4">
      <c r="D1012" s="26"/>
    </row>
    <row r="1013" spans="4:4">
      <c r="D1013" s="26"/>
    </row>
    <row r="1014" spans="4:4">
      <c r="D1014" s="26"/>
    </row>
    <row r="1015" spans="4:4">
      <c r="D1015" s="26"/>
    </row>
    <row r="1016" spans="4:4">
      <c r="D1016" s="26"/>
    </row>
    <row r="1017" spans="4:4">
      <c r="D1017" s="26"/>
    </row>
    <row r="1018" spans="4:4">
      <c r="D1018" s="26"/>
    </row>
    <row r="1019" spans="4:4">
      <c r="D1019" s="26"/>
    </row>
    <row r="1020" spans="4:4">
      <c r="D1020" s="26"/>
    </row>
  </sheetData>
  <mergeCells count="15">
    <mergeCell ref="E27:I27"/>
    <mergeCell ref="F29:M29"/>
    <mergeCell ref="F30:M30"/>
    <mergeCell ref="E3:I3"/>
    <mergeCell ref="F5:M5"/>
    <mergeCell ref="F6:M6"/>
    <mergeCell ref="E9:I9"/>
    <mergeCell ref="F11:M11"/>
    <mergeCell ref="F12:M12"/>
    <mergeCell ref="E15:I15"/>
    <mergeCell ref="F17:M17"/>
    <mergeCell ref="F18:M18"/>
    <mergeCell ref="E21:I21"/>
    <mergeCell ref="F23:M23"/>
    <mergeCell ref="F24:M24"/>
  </mergeCells>
  <hyperlinks>
    <hyperlink ref="B3" r:id="rId1" location="CHS/202105032146/202105032146" display="https://mesonet.agron.iastate.edu/lsr/ - CHS/202105032146/202105032146" xr:uid="{00000000-0004-0000-2B00-000000000000}"/>
    <hyperlink ref="D3" r:id="rId2" location="CHS/202105032146/202105032146" xr:uid="{00000000-0004-0000-2B00-000001000000}"/>
    <hyperlink ref="B9" r:id="rId3" location="CHS/202105032200/202105032200" display="https://mesonet.agron.iastate.edu/lsr/ - CHS/202105032200/202105032200" xr:uid="{00000000-0004-0000-2B00-000002000000}"/>
    <hyperlink ref="D9" r:id="rId4" location="CHS/202105032200/202105032200" xr:uid="{00000000-0004-0000-2B00-000003000000}"/>
    <hyperlink ref="B15" r:id="rId5" location="CHS/202105032309/202105032309" display="https://mesonet.agron.iastate.edu/lsr/ - CHS/202105032309/202105032309" xr:uid="{00000000-0004-0000-2B00-000004000000}"/>
    <hyperlink ref="D15" r:id="rId6" location="CHS/202105032309/202105032309" xr:uid="{00000000-0004-0000-2B00-000005000000}"/>
    <hyperlink ref="B21" r:id="rId7" location="CHS/202105032321/202105032321" display="https://mesonet.agron.iastate.edu/lsr/ - CHS/202105032321/202105032321" xr:uid="{00000000-0004-0000-2B00-000006000000}"/>
    <hyperlink ref="D21" r:id="rId8" location="CHS/202105032321/202105032321" xr:uid="{00000000-0004-0000-2B00-000007000000}"/>
    <hyperlink ref="B27" r:id="rId9" location="CHS/202105040004/202105040004" display="https://mesonet.agron.iastate.edu/lsr/ - CHS/202105040004/202105040004" xr:uid="{00000000-0004-0000-2B00-000008000000}"/>
    <hyperlink ref="D27" r:id="rId10" location="CHS/202105040004/202105040004" xr:uid="{00000000-0004-0000-2B00-000009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00FF"/>
    <outlinePr summaryBelow="0" summaryRight="0"/>
  </sheetPr>
  <dimension ref="A1:N1005"/>
  <sheetViews>
    <sheetView workbookViewId="0"/>
  </sheetViews>
  <sheetFormatPr defaultColWidth="14.42578125" defaultRowHeight="15.75" customHeight="1"/>
  <cols>
    <col min="4" max="4" width="15.140625" customWidth="1"/>
    <col min="14" max="14" width="37" customWidth="1"/>
  </cols>
  <sheetData>
    <row r="1" spans="1:14">
      <c r="A1" s="242" t="s">
        <v>332</v>
      </c>
      <c r="B1" s="243">
        <v>44319</v>
      </c>
      <c r="D1" s="26"/>
    </row>
    <row r="2" spans="1:14">
      <c r="B2" s="6" t="s">
        <v>199</v>
      </c>
      <c r="C2" s="6" t="s">
        <v>200</v>
      </c>
      <c r="D2" s="34" t="s">
        <v>251</v>
      </c>
      <c r="E2" s="6" t="s">
        <v>252</v>
      </c>
    </row>
    <row r="3" spans="1:14">
      <c r="A3" s="30"/>
      <c r="B3" s="31">
        <v>0.94027777777777777</v>
      </c>
      <c r="C3" s="135" t="s">
        <v>674</v>
      </c>
      <c r="D3" s="136" t="s">
        <v>675</v>
      </c>
      <c r="E3" s="324" t="s">
        <v>676</v>
      </c>
      <c r="F3" s="320"/>
      <c r="G3" s="320"/>
      <c r="H3" s="320"/>
      <c r="I3" s="320"/>
    </row>
    <row r="4" spans="1:14">
      <c r="A4" s="27"/>
      <c r="B4" s="98"/>
      <c r="C4" s="99" t="s">
        <v>208</v>
      </c>
      <c r="D4" s="138" t="s">
        <v>209</v>
      </c>
      <c r="E4" s="101" t="s">
        <v>210</v>
      </c>
      <c r="F4" s="103" t="s">
        <v>211</v>
      </c>
      <c r="G4" s="103" t="s">
        <v>210</v>
      </c>
      <c r="H4" s="139" t="s">
        <v>212</v>
      </c>
      <c r="I4" s="103" t="s">
        <v>210</v>
      </c>
      <c r="J4" s="226" t="s">
        <v>611</v>
      </c>
      <c r="K4" s="105" t="s">
        <v>210</v>
      </c>
      <c r="L4" s="226" t="s">
        <v>612</v>
      </c>
      <c r="M4" s="105" t="s">
        <v>210</v>
      </c>
      <c r="N4" s="34" t="s">
        <v>609</v>
      </c>
    </row>
    <row r="5" spans="1:14">
      <c r="A5" s="27"/>
      <c r="B5" s="45" t="s">
        <v>215</v>
      </c>
      <c r="C5" s="142"/>
      <c r="D5" s="209"/>
      <c r="E5" s="107"/>
      <c r="F5" s="325" t="s">
        <v>341</v>
      </c>
      <c r="G5" s="326"/>
      <c r="H5" s="326"/>
      <c r="I5" s="326"/>
      <c r="J5" s="326"/>
      <c r="K5" s="326"/>
      <c r="L5" s="326"/>
      <c r="M5" s="326"/>
    </row>
    <row r="6" spans="1:14">
      <c r="A6" s="27"/>
      <c r="B6" s="55" t="s">
        <v>218</v>
      </c>
      <c r="C6" s="141"/>
      <c r="D6" s="210"/>
      <c r="E6" s="113"/>
      <c r="F6" s="325" t="s">
        <v>341</v>
      </c>
      <c r="G6" s="326"/>
      <c r="H6" s="326"/>
      <c r="I6" s="326"/>
      <c r="J6" s="326"/>
      <c r="K6" s="326"/>
      <c r="L6" s="326"/>
      <c r="M6" s="326"/>
    </row>
    <row r="7" spans="1:14">
      <c r="A7" s="27"/>
      <c r="B7" s="184" t="s">
        <v>221</v>
      </c>
      <c r="C7" s="241">
        <v>0.70833333333333337</v>
      </c>
      <c r="D7" s="217"/>
      <c r="E7" s="187"/>
      <c r="F7" s="188"/>
      <c r="G7" s="189"/>
      <c r="H7" s="188"/>
      <c r="I7" s="190"/>
      <c r="J7" s="193"/>
      <c r="K7" s="192">
        <v>0.95833333333333337</v>
      </c>
      <c r="L7" s="193">
        <v>10</v>
      </c>
      <c r="M7" s="192">
        <v>0.95833333333333337</v>
      </c>
    </row>
    <row r="8" spans="1:14">
      <c r="A8" s="27"/>
      <c r="B8" s="235"/>
      <c r="C8" s="131"/>
      <c r="D8" s="236"/>
      <c r="E8" s="133"/>
      <c r="F8" s="133"/>
      <c r="G8" s="133"/>
      <c r="H8" s="133"/>
      <c r="I8" s="133"/>
    </row>
    <row r="9" spans="1:14">
      <c r="A9" s="30"/>
      <c r="B9" s="31">
        <v>0.94444444444444442</v>
      </c>
      <c r="C9" s="135" t="s">
        <v>674</v>
      </c>
      <c r="D9" s="136" t="s">
        <v>677</v>
      </c>
      <c r="E9" s="324" t="s">
        <v>678</v>
      </c>
      <c r="F9" s="320"/>
      <c r="G9" s="320"/>
      <c r="H9" s="320"/>
      <c r="I9" s="320"/>
    </row>
    <row r="10" spans="1:14">
      <c r="B10" s="98"/>
      <c r="C10" s="99" t="s">
        <v>208</v>
      </c>
      <c r="D10" s="138" t="s">
        <v>209</v>
      </c>
      <c r="E10" s="101" t="s">
        <v>210</v>
      </c>
      <c r="F10" s="103" t="s">
        <v>211</v>
      </c>
      <c r="G10" s="103" t="s">
        <v>210</v>
      </c>
      <c r="H10" s="139" t="s">
        <v>212</v>
      </c>
      <c r="I10" s="103" t="s">
        <v>210</v>
      </c>
      <c r="J10" s="226" t="s">
        <v>611</v>
      </c>
      <c r="K10" s="105" t="s">
        <v>210</v>
      </c>
      <c r="L10" s="226" t="s">
        <v>612</v>
      </c>
      <c r="M10" s="105" t="s">
        <v>210</v>
      </c>
    </row>
    <row r="11" spans="1:14">
      <c r="B11" s="45" t="s">
        <v>215</v>
      </c>
      <c r="C11" s="142"/>
      <c r="D11" s="209"/>
      <c r="E11" s="107"/>
      <c r="F11" s="325" t="s">
        <v>341</v>
      </c>
      <c r="G11" s="326"/>
      <c r="H11" s="326"/>
      <c r="I11" s="326"/>
      <c r="J11" s="326"/>
      <c r="K11" s="326"/>
      <c r="L11" s="326"/>
      <c r="M11" s="326"/>
    </row>
    <row r="12" spans="1:14">
      <c r="B12" s="55" t="s">
        <v>218</v>
      </c>
      <c r="C12" s="141"/>
      <c r="D12" s="210"/>
      <c r="E12" s="113"/>
      <c r="F12" s="325" t="s">
        <v>341</v>
      </c>
      <c r="G12" s="326"/>
      <c r="H12" s="326"/>
      <c r="I12" s="326"/>
      <c r="J12" s="326"/>
      <c r="K12" s="326"/>
      <c r="L12" s="326"/>
      <c r="M12" s="326"/>
    </row>
    <row r="13" spans="1:14">
      <c r="B13" s="184" t="s">
        <v>221</v>
      </c>
      <c r="C13" s="241">
        <v>0.70833333333333337</v>
      </c>
      <c r="D13" s="217"/>
      <c r="E13" s="187"/>
      <c r="F13" s="188"/>
      <c r="G13" s="189"/>
      <c r="H13" s="188"/>
      <c r="I13" s="190"/>
      <c r="J13" s="193"/>
      <c r="K13" s="192">
        <v>0.95833333333333337</v>
      </c>
      <c r="L13" s="193">
        <v>10</v>
      </c>
      <c r="M13" s="192">
        <v>0.95833333333333337</v>
      </c>
    </row>
    <row r="14" spans="1:14">
      <c r="D14" s="26"/>
    </row>
    <row r="15" spans="1:14">
      <c r="D15" s="26"/>
    </row>
    <row r="16" spans="1:14">
      <c r="D16" s="26"/>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sheetData>
  <mergeCells count="6">
    <mergeCell ref="F12:M12"/>
    <mergeCell ref="E3:I3"/>
    <mergeCell ref="F5:M5"/>
    <mergeCell ref="F6:M6"/>
    <mergeCell ref="E9:I9"/>
    <mergeCell ref="F11:M11"/>
  </mergeCells>
  <hyperlinks>
    <hyperlink ref="B3" r:id="rId1" location="ILM/202105032234/202105032234" display="https://mesonet.agron.iastate.edu/lsr/ - ILM/202105032234/202105032234" xr:uid="{00000000-0004-0000-2C00-000000000000}"/>
    <hyperlink ref="D3" r:id="rId2" location="ILM/202105032234/202105032234" xr:uid="{00000000-0004-0000-2C00-000001000000}"/>
    <hyperlink ref="B9" r:id="rId3" location="ILM/202105032240/202105032240" display="https://mesonet.agron.iastate.edu/lsr/ - ILM/202105032240/202105032240" xr:uid="{00000000-0004-0000-2C00-000002000000}"/>
    <hyperlink ref="D9" r:id="rId4" location="ILM/202105032240/202105032240" xr:uid="{00000000-0004-0000-2C00-000003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00FF"/>
    <outlinePr summaryBelow="0" summaryRight="0"/>
  </sheetPr>
  <dimension ref="A1:N1005"/>
  <sheetViews>
    <sheetView workbookViewId="0"/>
  </sheetViews>
  <sheetFormatPr defaultColWidth="14.42578125" defaultRowHeight="15.75" customHeight="1"/>
  <cols>
    <col min="14" max="14" width="33.85546875" customWidth="1"/>
  </cols>
  <sheetData>
    <row r="1" spans="1:14">
      <c r="A1" s="160" t="s">
        <v>679</v>
      </c>
      <c r="B1" s="161">
        <v>44319</v>
      </c>
      <c r="D1" s="26"/>
    </row>
    <row r="2" spans="1:14">
      <c r="B2" s="6" t="s">
        <v>199</v>
      </c>
      <c r="C2" s="6" t="s">
        <v>200</v>
      </c>
      <c r="D2" s="34" t="s">
        <v>251</v>
      </c>
      <c r="E2" s="6" t="s">
        <v>252</v>
      </c>
    </row>
    <row r="3" spans="1:14">
      <c r="A3" s="30"/>
      <c r="B3" s="31">
        <v>0.70833333333333337</v>
      </c>
      <c r="C3" s="135" t="s">
        <v>680</v>
      </c>
      <c r="D3" s="136" t="s">
        <v>681</v>
      </c>
      <c r="E3" s="324" t="s">
        <v>682</v>
      </c>
      <c r="F3" s="320"/>
      <c r="G3" s="320"/>
      <c r="H3" s="320"/>
      <c r="I3" s="320"/>
      <c r="N3" s="34" t="s">
        <v>609</v>
      </c>
    </row>
    <row r="4" spans="1:14">
      <c r="A4" s="27"/>
      <c r="B4" s="98"/>
      <c r="C4" s="99" t="s">
        <v>208</v>
      </c>
      <c r="D4" s="138" t="s">
        <v>209</v>
      </c>
      <c r="E4" s="101" t="s">
        <v>210</v>
      </c>
      <c r="F4" s="103" t="s">
        <v>211</v>
      </c>
      <c r="G4" s="103" t="s">
        <v>210</v>
      </c>
      <c r="H4" s="139" t="s">
        <v>212</v>
      </c>
      <c r="I4" s="103" t="s">
        <v>210</v>
      </c>
      <c r="J4" s="226" t="s">
        <v>611</v>
      </c>
      <c r="K4" s="105" t="s">
        <v>210</v>
      </c>
      <c r="L4" s="226" t="s">
        <v>612</v>
      </c>
      <c r="M4" s="105" t="s">
        <v>210</v>
      </c>
    </row>
    <row r="5" spans="1:14">
      <c r="A5" s="27"/>
      <c r="B5" s="45" t="s">
        <v>215</v>
      </c>
      <c r="C5" s="142"/>
      <c r="D5" s="209"/>
      <c r="E5" s="107"/>
      <c r="F5" s="325" t="s">
        <v>341</v>
      </c>
      <c r="G5" s="326"/>
      <c r="H5" s="326"/>
      <c r="I5" s="326"/>
      <c r="J5" s="326"/>
      <c r="K5" s="326"/>
      <c r="L5" s="326"/>
      <c r="M5" s="326"/>
    </row>
    <row r="6" spans="1:14">
      <c r="A6" s="27"/>
      <c r="B6" s="55" t="s">
        <v>218</v>
      </c>
      <c r="C6" s="141"/>
      <c r="D6" s="210"/>
      <c r="E6" s="113"/>
      <c r="F6" s="325" t="s">
        <v>341</v>
      </c>
      <c r="G6" s="326"/>
      <c r="H6" s="326"/>
      <c r="I6" s="326"/>
      <c r="J6" s="326"/>
      <c r="K6" s="326"/>
      <c r="L6" s="326"/>
      <c r="M6" s="326"/>
    </row>
    <row r="7" spans="1:14">
      <c r="A7" s="27"/>
      <c r="B7" s="184" t="s">
        <v>221</v>
      </c>
      <c r="C7" s="241">
        <v>0.70833333333333337</v>
      </c>
      <c r="D7" s="217"/>
      <c r="E7" s="187"/>
      <c r="F7" s="188"/>
      <c r="G7" s="189"/>
      <c r="H7" s="188"/>
      <c r="I7" s="190"/>
      <c r="J7" s="193"/>
      <c r="K7" s="192">
        <v>0.95833333333333337</v>
      </c>
      <c r="L7" s="193">
        <v>10</v>
      </c>
      <c r="M7" s="192">
        <v>0.95833333333333337</v>
      </c>
    </row>
    <row r="8" spans="1:14">
      <c r="A8" s="27"/>
      <c r="B8" s="235"/>
      <c r="C8" s="131"/>
      <c r="D8" s="236"/>
      <c r="E8" s="133"/>
      <c r="F8" s="133"/>
      <c r="G8" s="133"/>
      <c r="H8" s="133"/>
      <c r="I8" s="133"/>
    </row>
    <row r="9" spans="1:14">
      <c r="A9" s="30"/>
      <c r="B9" s="31">
        <v>0.75</v>
      </c>
      <c r="C9" s="135" t="s">
        <v>683</v>
      </c>
      <c r="D9" s="136" t="s">
        <v>684</v>
      </c>
      <c r="E9" s="324" t="s">
        <v>685</v>
      </c>
      <c r="F9" s="320"/>
      <c r="G9" s="320"/>
      <c r="H9" s="320"/>
      <c r="I9" s="320"/>
    </row>
    <row r="10" spans="1:14">
      <c r="B10" s="98"/>
      <c r="C10" s="99" t="s">
        <v>208</v>
      </c>
      <c r="D10" s="138" t="s">
        <v>209</v>
      </c>
      <c r="E10" s="101" t="s">
        <v>210</v>
      </c>
      <c r="F10" s="103" t="s">
        <v>211</v>
      </c>
      <c r="G10" s="103" t="s">
        <v>210</v>
      </c>
      <c r="H10" s="139" t="s">
        <v>212</v>
      </c>
      <c r="I10" s="103" t="s">
        <v>210</v>
      </c>
      <c r="J10" s="226" t="s">
        <v>611</v>
      </c>
      <c r="K10" s="105" t="s">
        <v>210</v>
      </c>
      <c r="L10" s="226" t="s">
        <v>612</v>
      </c>
      <c r="M10" s="105" t="s">
        <v>210</v>
      </c>
    </row>
    <row r="11" spans="1:14">
      <c r="B11" s="45" t="s">
        <v>215</v>
      </c>
      <c r="C11" s="142"/>
      <c r="D11" s="209"/>
      <c r="E11" s="107"/>
      <c r="F11" s="325" t="s">
        <v>341</v>
      </c>
      <c r="G11" s="326"/>
      <c r="H11" s="326"/>
      <c r="I11" s="326"/>
      <c r="J11" s="326"/>
      <c r="K11" s="326"/>
      <c r="L11" s="326"/>
      <c r="M11" s="326"/>
    </row>
    <row r="12" spans="1:14">
      <c r="B12" s="55" t="s">
        <v>218</v>
      </c>
      <c r="C12" s="141"/>
      <c r="D12" s="210"/>
      <c r="E12" s="113"/>
      <c r="F12" s="325" t="s">
        <v>341</v>
      </c>
      <c r="G12" s="326"/>
      <c r="H12" s="326"/>
      <c r="I12" s="326"/>
      <c r="J12" s="326"/>
      <c r="K12" s="326"/>
      <c r="L12" s="326"/>
      <c r="M12" s="326"/>
    </row>
    <row r="13" spans="1:14">
      <c r="B13" s="184" t="s">
        <v>221</v>
      </c>
      <c r="C13" s="241">
        <v>0.70833333333333337</v>
      </c>
      <c r="D13" s="217"/>
      <c r="E13" s="187"/>
      <c r="F13" s="188"/>
      <c r="G13" s="189"/>
      <c r="H13" s="188"/>
      <c r="I13" s="190"/>
      <c r="J13" s="193"/>
      <c r="K13" s="192">
        <v>0.95833333333333337</v>
      </c>
      <c r="L13" s="193">
        <v>10</v>
      </c>
      <c r="M13" s="192">
        <v>0.95833333333333337</v>
      </c>
    </row>
    <row r="14" spans="1:14">
      <c r="D14" s="26"/>
    </row>
    <row r="15" spans="1:14">
      <c r="D15" s="26"/>
    </row>
    <row r="16" spans="1:14">
      <c r="D16" s="26"/>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sheetData>
  <mergeCells count="6">
    <mergeCell ref="F12:M12"/>
    <mergeCell ref="E3:I3"/>
    <mergeCell ref="F5:M5"/>
    <mergeCell ref="F6:M6"/>
    <mergeCell ref="E9:I9"/>
    <mergeCell ref="F11:M11"/>
  </mergeCells>
  <hyperlinks>
    <hyperlink ref="B3" r:id="rId1" location="MHX/202105031700/202105031700" display="https://mesonet.agron.iastate.edu/lsr/ - MHX/202105031700/202105031700" xr:uid="{00000000-0004-0000-2D00-000000000000}"/>
    <hyperlink ref="D3" r:id="rId2" location="MHX/202105031700/202105031700" xr:uid="{00000000-0004-0000-2D00-000001000000}"/>
    <hyperlink ref="B9" r:id="rId3" location="MHX/202105031800/202105031800" display="https://mesonet.agron.iastate.edu/lsr/ - MHX/202105031800/202105031800" xr:uid="{00000000-0004-0000-2D00-000002000000}"/>
    <hyperlink ref="D9" r:id="rId4" location="MHX/202105031800/202105031800" xr:uid="{00000000-0004-0000-2D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44"/>
  <sheetViews>
    <sheetView workbookViewId="0"/>
  </sheetViews>
  <sheetFormatPr defaultColWidth="14.42578125" defaultRowHeight="15.75" customHeight="1"/>
  <cols>
    <col min="3" max="3" width="15.85546875" customWidth="1"/>
    <col min="4" max="4" width="12.85546875" customWidth="1"/>
    <col min="5" max="5" width="11.5703125" customWidth="1"/>
    <col min="6" max="6" width="15.140625" customWidth="1"/>
    <col min="7" max="7" width="11.42578125" customWidth="1"/>
    <col min="8" max="8" width="15.42578125" customWidth="1"/>
    <col min="9" max="9" width="11.28515625" customWidth="1"/>
    <col min="10" max="10" width="18.140625" customWidth="1"/>
    <col min="11" max="11" width="12.28515625" customWidth="1"/>
    <col min="12" max="12" width="32.85546875" customWidth="1"/>
    <col min="13" max="13" width="11.140625" customWidth="1"/>
    <col min="14" max="14" width="51.7109375" customWidth="1"/>
  </cols>
  <sheetData>
    <row r="1" spans="1:14">
      <c r="A1" s="20" t="s">
        <v>197</v>
      </c>
      <c r="B1" s="21">
        <v>43950</v>
      </c>
      <c r="C1" s="22"/>
      <c r="D1" s="23"/>
      <c r="E1" s="24"/>
      <c r="F1" s="24"/>
      <c r="G1" s="321" t="s">
        <v>198</v>
      </c>
      <c r="H1" s="322"/>
      <c r="I1" s="322"/>
      <c r="J1" s="322"/>
      <c r="K1" s="322"/>
      <c r="L1" s="322"/>
      <c r="M1" s="322"/>
      <c r="N1" s="26"/>
    </row>
    <row r="2" spans="1:14">
      <c r="A2" s="27"/>
      <c r="B2" s="28" t="s">
        <v>199</v>
      </c>
      <c r="C2" s="29" t="s">
        <v>200</v>
      </c>
      <c r="D2" s="29" t="s">
        <v>201</v>
      </c>
      <c r="E2" s="25" t="s">
        <v>202</v>
      </c>
      <c r="F2" s="24"/>
      <c r="G2" s="24"/>
      <c r="H2" s="24"/>
      <c r="I2" s="24"/>
      <c r="N2" s="26"/>
    </row>
    <row r="3" spans="1:14">
      <c r="A3" s="30"/>
      <c r="B3" s="31">
        <v>0.27777777777777779</v>
      </c>
      <c r="C3" s="32" t="s">
        <v>203</v>
      </c>
      <c r="D3" s="33" t="s">
        <v>204</v>
      </c>
      <c r="E3" s="319" t="s">
        <v>205</v>
      </c>
      <c r="F3" s="320"/>
      <c r="G3" s="320"/>
      <c r="H3" s="320"/>
      <c r="I3" s="320"/>
      <c r="L3" s="34" t="s">
        <v>206</v>
      </c>
      <c r="N3" s="34" t="s">
        <v>207</v>
      </c>
    </row>
    <row r="4" spans="1:14">
      <c r="A4" s="27"/>
      <c r="B4" s="35"/>
      <c r="C4" s="36" t="s">
        <v>208</v>
      </c>
      <c r="D4" s="37" t="s">
        <v>209</v>
      </c>
      <c r="E4" s="38" t="s">
        <v>210</v>
      </c>
      <c r="F4" s="39" t="s">
        <v>211</v>
      </c>
      <c r="G4" s="40" t="s">
        <v>210</v>
      </c>
      <c r="H4" s="41" t="s">
        <v>212</v>
      </c>
      <c r="I4" s="40" t="s">
        <v>210</v>
      </c>
      <c r="J4" s="42" t="s">
        <v>213</v>
      </c>
      <c r="K4" s="43" t="s">
        <v>210</v>
      </c>
      <c r="L4" s="44" t="s">
        <v>214</v>
      </c>
      <c r="M4" s="43" t="s">
        <v>210</v>
      </c>
      <c r="N4" s="26"/>
    </row>
    <row r="5" spans="1:14">
      <c r="A5" s="27"/>
      <c r="B5" s="45" t="s">
        <v>215</v>
      </c>
      <c r="C5" s="46" t="s">
        <v>216</v>
      </c>
      <c r="D5" s="47"/>
      <c r="E5" s="48"/>
      <c r="F5" s="49"/>
      <c r="G5" s="50"/>
      <c r="H5" s="51"/>
      <c r="I5" s="52"/>
      <c r="J5" s="53">
        <v>46</v>
      </c>
      <c r="K5" s="54">
        <v>0.29166666666666669</v>
      </c>
      <c r="L5" s="53">
        <v>46</v>
      </c>
      <c r="M5" s="54">
        <v>0.29166666666666669</v>
      </c>
      <c r="N5" s="34" t="s">
        <v>217</v>
      </c>
    </row>
    <row r="6" spans="1:14">
      <c r="A6" s="27"/>
      <c r="B6" s="55" t="s">
        <v>218</v>
      </c>
      <c r="C6" s="56">
        <v>4.1666666666666664E-2</v>
      </c>
      <c r="D6" s="57"/>
      <c r="E6" s="58"/>
      <c r="F6" s="59"/>
      <c r="G6" s="60"/>
      <c r="H6" s="61"/>
      <c r="I6" s="62"/>
      <c r="J6" s="63">
        <v>40</v>
      </c>
      <c r="K6" s="64">
        <v>0.125</v>
      </c>
      <c r="L6" s="63">
        <v>40</v>
      </c>
      <c r="M6" s="64">
        <v>0.125</v>
      </c>
      <c r="N6" s="26"/>
    </row>
    <row r="7" spans="1:14">
      <c r="A7" s="27"/>
      <c r="B7" s="55" t="s">
        <v>219</v>
      </c>
      <c r="C7" s="56">
        <v>8.3333333333333329E-2</v>
      </c>
      <c r="D7" s="57"/>
      <c r="E7" s="65"/>
      <c r="F7" s="59"/>
      <c r="G7" s="66"/>
      <c r="H7" s="61"/>
      <c r="I7" s="62"/>
      <c r="J7" s="63">
        <v>40</v>
      </c>
      <c r="K7" s="64">
        <v>0.20833333333333334</v>
      </c>
      <c r="L7" s="63">
        <v>52</v>
      </c>
      <c r="M7" s="64">
        <v>0.25</v>
      </c>
      <c r="N7" s="26"/>
    </row>
    <row r="8" spans="1:14">
      <c r="A8" s="27"/>
      <c r="B8" s="55" t="s">
        <v>220</v>
      </c>
      <c r="C8" s="56">
        <v>0.125</v>
      </c>
      <c r="D8" s="57"/>
      <c r="E8" s="65"/>
      <c r="F8" s="59"/>
      <c r="G8" s="66"/>
      <c r="H8" s="67"/>
      <c r="I8" s="62"/>
      <c r="J8" s="63">
        <v>40</v>
      </c>
      <c r="K8" s="64">
        <v>0.25</v>
      </c>
      <c r="L8" s="63">
        <v>46</v>
      </c>
      <c r="M8" s="64">
        <v>0.25</v>
      </c>
      <c r="N8" s="26"/>
    </row>
    <row r="9" spans="1:14">
      <c r="A9" s="27"/>
      <c r="B9" s="68" t="s">
        <v>221</v>
      </c>
      <c r="C9" s="69">
        <v>4.1666666666666664E-2</v>
      </c>
      <c r="D9" s="70"/>
      <c r="E9" s="71"/>
      <c r="F9" s="72"/>
      <c r="G9" s="73"/>
      <c r="H9" s="72"/>
      <c r="I9" s="74"/>
      <c r="J9" s="75">
        <v>46</v>
      </c>
      <c r="K9" s="76">
        <v>0.15972222222222221</v>
      </c>
      <c r="L9" s="75">
        <v>46</v>
      </c>
      <c r="M9" s="76">
        <v>0.1388888888888889</v>
      </c>
      <c r="N9" s="34" t="s">
        <v>222</v>
      </c>
    </row>
    <row r="10" spans="1:14">
      <c r="A10" s="27"/>
      <c r="B10" s="55" t="s">
        <v>219</v>
      </c>
      <c r="C10" s="77">
        <v>8.3333333333333329E-2</v>
      </c>
      <c r="D10" s="78"/>
      <c r="E10" s="58"/>
      <c r="F10" s="79"/>
      <c r="G10" s="62"/>
      <c r="H10" s="59"/>
      <c r="I10" s="62"/>
      <c r="J10" s="63">
        <v>40</v>
      </c>
      <c r="K10" s="64">
        <v>0.30208333333333331</v>
      </c>
      <c r="L10" s="63">
        <v>52</v>
      </c>
      <c r="M10" s="56">
        <v>0.25347222222222221</v>
      </c>
      <c r="N10" s="26"/>
    </row>
    <row r="11" spans="1:14">
      <c r="A11" s="27"/>
      <c r="B11" s="80" t="s">
        <v>220</v>
      </c>
      <c r="C11" s="81">
        <v>0.125</v>
      </c>
      <c r="D11" s="82"/>
      <c r="E11" s="83"/>
      <c r="F11" s="84"/>
      <c r="G11" s="85"/>
      <c r="H11" s="86"/>
      <c r="I11" s="85"/>
      <c r="J11" s="87">
        <v>40</v>
      </c>
      <c r="K11" s="88">
        <v>0.30902777777777779</v>
      </c>
      <c r="L11" s="89">
        <v>46</v>
      </c>
      <c r="M11" s="90">
        <v>0.24652777777777779</v>
      </c>
      <c r="N11" s="26"/>
    </row>
    <row r="12" spans="1:14">
      <c r="A12" s="27"/>
      <c r="B12" s="91"/>
      <c r="C12" s="92"/>
      <c r="D12" s="92"/>
      <c r="E12" s="24"/>
      <c r="F12" s="24"/>
      <c r="G12" s="24"/>
      <c r="H12" s="24"/>
      <c r="I12" s="24"/>
      <c r="N12" s="26"/>
    </row>
    <row r="13" spans="1:14">
      <c r="A13" s="30"/>
      <c r="B13" s="31">
        <v>0.28125</v>
      </c>
      <c r="C13" s="32" t="s">
        <v>203</v>
      </c>
      <c r="D13" s="33" t="s">
        <v>223</v>
      </c>
      <c r="E13" s="319" t="s">
        <v>224</v>
      </c>
      <c r="F13" s="320"/>
      <c r="G13" s="320"/>
      <c r="H13" s="320"/>
      <c r="I13" s="320"/>
      <c r="N13" s="26"/>
    </row>
    <row r="14" spans="1:14">
      <c r="A14" s="27"/>
      <c r="B14" s="35"/>
      <c r="C14" s="36" t="s">
        <v>208</v>
      </c>
      <c r="D14" s="37" t="s">
        <v>225</v>
      </c>
      <c r="E14" s="38" t="s">
        <v>210</v>
      </c>
      <c r="F14" s="39" t="s">
        <v>211</v>
      </c>
      <c r="G14" s="40" t="s">
        <v>210</v>
      </c>
      <c r="H14" s="41" t="s">
        <v>212</v>
      </c>
      <c r="I14" s="40" t="s">
        <v>210</v>
      </c>
      <c r="J14" s="42" t="s">
        <v>213</v>
      </c>
      <c r="K14" s="43" t="s">
        <v>210</v>
      </c>
      <c r="L14" s="44" t="s">
        <v>214</v>
      </c>
      <c r="M14" s="43" t="s">
        <v>210</v>
      </c>
      <c r="N14" s="26"/>
    </row>
    <row r="15" spans="1:14">
      <c r="A15" s="27"/>
      <c r="B15" s="45" t="s">
        <v>215</v>
      </c>
      <c r="C15" s="46" t="s">
        <v>216</v>
      </c>
      <c r="D15" s="47"/>
      <c r="E15" s="48"/>
      <c r="F15" s="93"/>
      <c r="G15" s="50"/>
      <c r="H15" s="51"/>
      <c r="I15" s="52"/>
      <c r="J15" s="53">
        <v>46</v>
      </c>
      <c r="K15" s="54">
        <v>0.29166666666666669</v>
      </c>
      <c r="L15" s="53">
        <v>46</v>
      </c>
      <c r="M15" s="54">
        <v>0.29166666666666669</v>
      </c>
      <c r="N15" s="26"/>
    </row>
    <row r="16" spans="1:14">
      <c r="A16" s="27"/>
      <c r="B16" s="55" t="s">
        <v>218</v>
      </c>
      <c r="C16" s="56">
        <v>4.1666666666666664E-2</v>
      </c>
      <c r="D16" s="57"/>
      <c r="E16" s="58"/>
      <c r="F16" s="59"/>
      <c r="G16" s="60"/>
      <c r="H16" s="61"/>
      <c r="I16" s="62"/>
      <c r="J16" s="63">
        <v>40</v>
      </c>
      <c r="K16" s="64">
        <v>0.125</v>
      </c>
      <c r="L16" s="63">
        <v>40</v>
      </c>
      <c r="M16" s="64">
        <v>0.125</v>
      </c>
      <c r="N16" s="26"/>
    </row>
    <row r="17" spans="1:14">
      <c r="A17" s="27"/>
      <c r="B17" s="55" t="s">
        <v>219</v>
      </c>
      <c r="C17" s="56">
        <v>8.3333333333333329E-2</v>
      </c>
      <c r="D17" s="57"/>
      <c r="E17" s="65"/>
      <c r="F17" s="59"/>
      <c r="G17" s="66"/>
      <c r="H17" s="61"/>
      <c r="I17" s="62"/>
      <c r="J17" s="63">
        <v>40</v>
      </c>
      <c r="K17" s="64">
        <v>0.20833333333333334</v>
      </c>
      <c r="L17" s="63">
        <v>52</v>
      </c>
      <c r="M17" s="64">
        <v>0.25</v>
      </c>
      <c r="N17" s="26"/>
    </row>
    <row r="18" spans="1:14">
      <c r="A18" s="27"/>
      <c r="B18" s="55" t="s">
        <v>220</v>
      </c>
      <c r="C18" s="94">
        <v>0.125</v>
      </c>
      <c r="D18" s="57"/>
      <c r="E18" s="65"/>
      <c r="F18" s="59"/>
      <c r="G18" s="66"/>
      <c r="H18" s="67"/>
      <c r="I18" s="62"/>
      <c r="J18" s="63">
        <v>40</v>
      </c>
      <c r="K18" s="64">
        <v>0.25</v>
      </c>
      <c r="L18" s="63">
        <v>46</v>
      </c>
      <c r="M18" s="64">
        <v>0.25</v>
      </c>
      <c r="N18" s="26"/>
    </row>
    <row r="19" spans="1:14">
      <c r="A19" s="27"/>
      <c r="B19" s="68" t="s">
        <v>221</v>
      </c>
      <c r="C19" s="56">
        <v>4.1666666666666664E-2</v>
      </c>
      <c r="D19" s="70"/>
      <c r="E19" s="71"/>
      <c r="F19" s="72"/>
      <c r="G19" s="73"/>
      <c r="H19" s="72"/>
      <c r="I19" s="74"/>
      <c r="J19" s="75">
        <v>46</v>
      </c>
      <c r="K19" s="76">
        <v>0.15972222222222221</v>
      </c>
      <c r="L19" s="75">
        <v>46</v>
      </c>
      <c r="M19" s="76">
        <v>0.1388888888888889</v>
      </c>
      <c r="N19" s="26"/>
    </row>
    <row r="20" spans="1:14">
      <c r="A20" s="27"/>
      <c r="B20" s="55" t="s">
        <v>219</v>
      </c>
      <c r="C20" s="56">
        <v>8.3333333333333329E-2</v>
      </c>
      <c r="D20" s="78"/>
      <c r="E20" s="58"/>
      <c r="F20" s="79"/>
      <c r="G20" s="62"/>
      <c r="H20" s="59"/>
      <c r="I20" s="62"/>
      <c r="J20" s="63">
        <v>40</v>
      </c>
      <c r="K20" s="64">
        <v>0.30208333333333331</v>
      </c>
      <c r="L20" s="63">
        <v>52</v>
      </c>
      <c r="M20" s="56">
        <v>0.25347222222222221</v>
      </c>
      <c r="N20" s="26"/>
    </row>
    <row r="21" spans="1:14">
      <c r="A21" s="27"/>
      <c r="B21" s="80" t="s">
        <v>220</v>
      </c>
      <c r="C21" s="94">
        <v>0.125</v>
      </c>
      <c r="D21" s="82"/>
      <c r="E21" s="83"/>
      <c r="F21" s="84"/>
      <c r="G21" s="85"/>
      <c r="H21" s="86"/>
      <c r="I21" s="85"/>
      <c r="J21" s="87">
        <v>40</v>
      </c>
      <c r="K21" s="88">
        <v>0.30902777777777779</v>
      </c>
      <c r="L21" s="89">
        <v>46</v>
      </c>
      <c r="M21" s="90">
        <v>0.24652777777777779</v>
      </c>
      <c r="N21" s="26"/>
    </row>
    <row r="22" spans="1:14">
      <c r="A22" s="27"/>
      <c r="B22" s="95"/>
      <c r="C22" s="96"/>
      <c r="D22" s="97"/>
      <c r="E22" s="24"/>
      <c r="F22" s="24"/>
      <c r="G22" s="24"/>
      <c r="H22" s="24"/>
      <c r="I22" s="24"/>
      <c r="N22" s="26"/>
    </row>
    <row r="23" spans="1:14">
      <c r="A23" s="30"/>
      <c r="B23" s="31">
        <v>0.28819444444444442</v>
      </c>
      <c r="C23" s="32" t="s">
        <v>203</v>
      </c>
      <c r="D23" s="33" t="s">
        <v>226</v>
      </c>
      <c r="E23" s="319" t="s">
        <v>227</v>
      </c>
      <c r="F23" s="320"/>
      <c r="G23" s="320"/>
      <c r="H23" s="320"/>
      <c r="I23" s="320"/>
      <c r="N23" s="26"/>
    </row>
    <row r="24" spans="1:14">
      <c r="A24" s="27"/>
      <c r="B24" s="98"/>
      <c r="C24" s="99" t="s">
        <v>208</v>
      </c>
      <c r="D24" s="100" t="s">
        <v>225</v>
      </c>
      <c r="E24" s="101" t="s">
        <v>210</v>
      </c>
      <c r="F24" s="102" t="s">
        <v>211</v>
      </c>
      <c r="G24" s="103" t="s">
        <v>210</v>
      </c>
      <c r="H24" s="104" t="s">
        <v>212</v>
      </c>
      <c r="I24" s="103" t="s">
        <v>210</v>
      </c>
      <c r="J24" s="44" t="s">
        <v>213</v>
      </c>
      <c r="K24" s="105" t="s">
        <v>210</v>
      </c>
      <c r="L24" s="44" t="s">
        <v>214</v>
      </c>
      <c r="M24" s="105" t="s">
        <v>210</v>
      </c>
      <c r="N24" s="26"/>
    </row>
    <row r="25" spans="1:14">
      <c r="A25" s="27"/>
      <c r="B25" s="45" t="s">
        <v>215</v>
      </c>
      <c r="C25" s="46" t="s">
        <v>216</v>
      </c>
      <c r="D25" s="106"/>
      <c r="E25" s="107"/>
      <c r="F25" s="108"/>
      <c r="G25" s="109"/>
      <c r="H25" s="110"/>
      <c r="I25" s="111"/>
      <c r="J25" s="89">
        <v>46</v>
      </c>
      <c r="K25" s="88">
        <v>0.29166666666666669</v>
      </c>
      <c r="L25" s="89">
        <v>46</v>
      </c>
      <c r="M25" s="88">
        <v>0.29166666666666669</v>
      </c>
      <c r="N25" s="26"/>
    </row>
    <row r="26" spans="1:14">
      <c r="A26" s="27"/>
      <c r="B26" s="55" t="s">
        <v>218</v>
      </c>
      <c r="C26" s="56">
        <v>4.1666666666666664E-2</v>
      </c>
      <c r="D26" s="112"/>
      <c r="E26" s="113"/>
      <c r="F26" s="114"/>
      <c r="G26" s="115"/>
      <c r="H26" s="114"/>
      <c r="I26" s="60"/>
      <c r="J26" s="116">
        <v>40</v>
      </c>
      <c r="K26" s="117">
        <v>0.125</v>
      </c>
      <c r="L26" s="116">
        <v>46</v>
      </c>
      <c r="M26" s="117">
        <v>8.3333333333333329E-2</v>
      </c>
      <c r="N26" s="26"/>
    </row>
    <row r="27" spans="1:14">
      <c r="A27" s="27"/>
      <c r="B27" s="55" t="s">
        <v>219</v>
      </c>
      <c r="C27" s="56">
        <v>8.3333333333333329E-2</v>
      </c>
      <c r="D27" s="112"/>
      <c r="E27" s="113"/>
      <c r="F27" s="114"/>
      <c r="G27" s="115"/>
      <c r="H27" s="114"/>
      <c r="I27" s="60"/>
      <c r="J27" s="116">
        <v>40</v>
      </c>
      <c r="K27" s="117">
        <v>0.16666666666666666</v>
      </c>
      <c r="L27" s="116">
        <v>46</v>
      </c>
      <c r="M27" s="117">
        <v>0.20833333333333334</v>
      </c>
      <c r="N27" s="26"/>
    </row>
    <row r="28" spans="1:14">
      <c r="A28" s="27"/>
      <c r="B28" s="80" t="s">
        <v>220</v>
      </c>
      <c r="C28" s="94">
        <v>0.125</v>
      </c>
      <c r="D28" s="106"/>
      <c r="E28" s="107"/>
      <c r="F28" s="110"/>
      <c r="G28" s="109"/>
      <c r="H28" s="108"/>
      <c r="I28" s="111"/>
      <c r="J28" s="89">
        <v>40</v>
      </c>
      <c r="K28" s="88">
        <v>0.20833333333333334</v>
      </c>
      <c r="L28" s="89">
        <v>46</v>
      </c>
      <c r="M28" s="88">
        <v>0.25</v>
      </c>
      <c r="N28" s="26"/>
    </row>
    <row r="29" spans="1:14">
      <c r="A29" s="27"/>
      <c r="B29" s="55" t="s">
        <v>221</v>
      </c>
      <c r="C29" s="56">
        <v>4.1666666666666664E-2</v>
      </c>
      <c r="D29" s="112"/>
      <c r="E29" s="113"/>
      <c r="F29" s="114"/>
      <c r="G29" s="115"/>
      <c r="H29" s="114"/>
      <c r="I29" s="60"/>
      <c r="J29" s="116">
        <v>46</v>
      </c>
      <c r="K29" s="117">
        <v>0.11805555555555555</v>
      </c>
      <c r="L29" s="116">
        <v>46</v>
      </c>
      <c r="M29" s="117">
        <v>8.6805555555555552E-2</v>
      </c>
      <c r="N29" s="26"/>
    </row>
    <row r="30" spans="1:14">
      <c r="A30" s="27"/>
      <c r="B30" s="55" t="s">
        <v>219</v>
      </c>
      <c r="C30" s="56">
        <v>8.3333333333333329E-2</v>
      </c>
      <c r="D30" s="112"/>
      <c r="E30" s="113"/>
      <c r="F30" s="114"/>
      <c r="G30" s="115"/>
      <c r="H30" s="114"/>
      <c r="I30" s="60"/>
      <c r="J30" s="116">
        <v>46</v>
      </c>
      <c r="K30" s="117">
        <v>0.22916666666666666</v>
      </c>
      <c r="L30" s="116">
        <v>46</v>
      </c>
      <c r="M30" s="117">
        <v>0.18055555555555555</v>
      </c>
      <c r="N30" s="26"/>
    </row>
    <row r="31" spans="1:14">
      <c r="A31" s="27"/>
      <c r="B31" s="80" t="s">
        <v>220</v>
      </c>
      <c r="C31" s="94">
        <v>0.125</v>
      </c>
      <c r="D31" s="106"/>
      <c r="E31" s="107"/>
      <c r="F31" s="110"/>
      <c r="G31" s="109"/>
      <c r="H31" s="110"/>
      <c r="I31" s="111"/>
      <c r="J31" s="89">
        <v>46</v>
      </c>
      <c r="K31" s="88">
        <v>0.2361111111111111</v>
      </c>
      <c r="L31" s="89">
        <v>46</v>
      </c>
      <c r="M31" s="88">
        <v>0.23958333333333334</v>
      </c>
      <c r="N31" s="26"/>
    </row>
    <row r="32" spans="1:14">
      <c r="A32" s="27"/>
      <c r="B32" s="91"/>
      <c r="C32" s="92"/>
      <c r="D32" s="92"/>
      <c r="E32" s="24"/>
      <c r="F32" s="24"/>
      <c r="G32" s="24"/>
      <c r="H32" s="24"/>
      <c r="I32" s="24"/>
      <c r="N32" s="26"/>
    </row>
    <row r="33" spans="1:14">
      <c r="A33" s="30"/>
      <c r="B33" s="31">
        <v>0.2902777777777778</v>
      </c>
      <c r="C33" s="32" t="s">
        <v>228</v>
      </c>
      <c r="D33" s="33" t="s">
        <v>229</v>
      </c>
      <c r="E33" s="319" t="s">
        <v>230</v>
      </c>
      <c r="F33" s="320"/>
      <c r="G33" s="320"/>
      <c r="H33" s="320"/>
      <c r="I33" s="320"/>
      <c r="N33" s="26"/>
    </row>
    <row r="34" spans="1:14">
      <c r="A34" s="27"/>
      <c r="B34" s="98"/>
      <c r="C34" s="99" t="s">
        <v>208</v>
      </c>
      <c r="D34" s="100" t="s">
        <v>225</v>
      </c>
      <c r="E34" s="101" t="s">
        <v>210</v>
      </c>
      <c r="F34" s="102" t="s">
        <v>211</v>
      </c>
      <c r="G34" s="103" t="s">
        <v>210</v>
      </c>
      <c r="H34" s="104" t="s">
        <v>212</v>
      </c>
      <c r="I34" s="103" t="s">
        <v>210</v>
      </c>
      <c r="J34" s="44" t="s">
        <v>213</v>
      </c>
      <c r="K34" s="105" t="s">
        <v>210</v>
      </c>
      <c r="L34" s="44" t="s">
        <v>214</v>
      </c>
      <c r="M34" s="105" t="s">
        <v>210</v>
      </c>
      <c r="N34" s="26"/>
    </row>
    <row r="35" spans="1:14">
      <c r="A35" s="27"/>
      <c r="B35" s="45" t="s">
        <v>215</v>
      </c>
      <c r="C35" s="46" t="s">
        <v>216</v>
      </c>
      <c r="D35" s="106"/>
      <c r="E35" s="107"/>
      <c r="F35" s="108"/>
      <c r="G35" s="109"/>
      <c r="H35" s="118"/>
      <c r="I35" s="111"/>
      <c r="J35" s="89">
        <v>46</v>
      </c>
      <c r="K35" s="88">
        <v>0.29166666666666669</v>
      </c>
      <c r="L35" s="89">
        <v>52</v>
      </c>
      <c r="M35" s="88">
        <v>0.29166666666666669</v>
      </c>
      <c r="N35" s="26"/>
    </row>
    <row r="36" spans="1:14">
      <c r="A36" s="27"/>
      <c r="B36" s="55" t="s">
        <v>218</v>
      </c>
      <c r="C36" s="56">
        <v>4.1666666666666664E-2</v>
      </c>
      <c r="D36" s="112"/>
      <c r="E36" s="113"/>
      <c r="F36" s="114"/>
      <c r="G36" s="115"/>
      <c r="H36" s="119"/>
      <c r="I36" s="60"/>
      <c r="J36" s="116">
        <v>46</v>
      </c>
      <c r="K36" s="117">
        <v>0.125</v>
      </c>
      <c r="L36" s="116">
        <v>46</v>
      </c>
      <c r="M36" s="117">
        <v>0.25</v>
      </c>
      <c r="N36" s="26"/>
    </row>
    <row r="37" spans="1:14">
      <c r="A37" s="27"/>
      <c r="B37" s="55" t="s">
        <v>219</v>
      </c>
      <c r="C37" s="56">
        <v>8.3333333333333329E-2</v>
      </c>
      <c r="D37" s="112"/>
      <c r="E37" s="113"/>
      <c r="F37" s="114"/>
      <c r="G37" s="115"/>
      <c r="H37" s="120">
        <v>0.1</v>
      </c>
      <c r="I37" s="117">
        <v>0.25</v>
      </c>
      <c r="J37" s="116">
        <v>40</v>
      </c>
      <c r="K37" s="117">
        <v>0.20833333333333334</v>
      </c>
      <c r="L37" s="116">
        <v>40</v>
      </c>
      <c r="M37" s="117">
        <v>0.25</v>
      </c>
      <c r="N37" s="26"/>
    </row>
    <row r="38" spans="1:14">
      <c r="A38" s="27"/>
      <c r="B38" s="80" t="s">
        <v>220</v>
      </c>
      <c r="C38" s="94">
        <v>0.125</v>
      </c>
      <c r="D38" s="106"/>
      <c r="E38" s="107"/>
      <c r="F38" s="110"/>
      <c r="G38" s="109"/>
      <c r="H38" s="12"/>
      <c r="I38" s="111"/>
      <c r="J38" s="89">
        <v>40</v>
      </c>
      <c r="K38" s="88">
        <v>0.25</v>
      </c>
      <c r="L38" s="89">
        <v>46</v>
      </c>
      <c r="M38" s="88">
        <v>0.25</v>
      </c>
      <c r="N38" s="26"/>
    </row>
    <row r="39" spans="1:14">
      <c r="A39" s="27"/>
      <c r="B39" s="55" t="s">
        <v>221</v>
      </c>
      <c r="C39" s="56">
        <v>4.1666666666666664E-2</v>
      </c>
      <c r="D39" s="112"/>
      <c r="E39" s="113"/>
      <c r="F39" s="114"/>
      <c r="G39" s="115"/>
      <c r="H39" s="119"/>
      <c r="I39" s="60"/>
      <c r="J39" s="116">
        <v>46</v>
      </c>
      <c r="K39" s="117">
        <v>0.1388888888888889</v>
      </c>
      <c r="L39" s="116">
        <v>52</v>
      </c>
      <c r="M39" s="117">
        <v>0.1388888888888889</v>
      </c>
      <c r="N39" s="26"/>
    </row>
    <row r="40" spans="1:14">
      <c r="A40" s="27"/>
      <c r="B40" s="55" t="s">
        <v>219</v>
      </c>
      <c r="C40" s="56">
        <v>8.3333333333333329E-2</v>
      </c>
      <c r="D40" s="112"/>
      <c r="E40" s="113"/>
      <c r="F40" s="114"/>
      <c r="G40" s="115"/>
      <c r="H40" s="120">
        <v>0.1</v>
      </c>
      <c r="I40" s="117">
        <v>0.2361111111111111</v>
      </c>
      <c r="J40" s="116">
        <v>46</v>
      </c>
      <c r="K40" s="117">
        <v>0.16666666666666666</v>
      </c>
      <c r="L40" s="116">
        <v>52</v>
      </c>
      <c r="M40" s="117">
        <v>0.22222222222222221</v>
      </c>
      <c r="N40" s="26"/>
    </row>
    <row r="41" spans="1:14">
      <c r="A41" s="27"/>
      <c r="B41" s="80" t="s">
        <v>220</v>
      </c>
      <c r="C41" s="94">
        <v>0.125</v>
      </c>
      <c r="D41" s="106"/>
      <c r="E41" s="107"/>
      <c r="F41" s="110"/>
      <c r="G41" s="109"/>
      <c r="H41" s="118"/>
      <c r="I41" s="111"/>
      <c r="J41" s="89">
        <v>46</v>
      </c>
      <c r="K41" s="88">
        <v>0.24652777777777779</v>
      </c>
      <c r="L41" s="89">
        <v>46</v>
      </c>
      <c r="M41" s="88">
        <v>0.25</v>
      </c>
      <c r="N41" s="26"/>
    </row>
    <row r="42" spans="1:14">
      <c r="A42" s="27"/>
      <c r="B42" s="91"/>
      <c r="C42" s="92"/>
      <c r="D42" s="92"/>
      <c r="E42" s="24"/>
      <c r="F42" s="24"/>
      <c r="G42" s="24"/>
      <c r="H42" s="121"/>
      <c r="I42" s="121"/>
      <c r="J42" s="122"/>
      <c r="K42" s="122"/>
      <c r="L42" s="122"/>
      <c r="M42" s="122"/>
      <c r="N42" s="26"/>
    </row>
    <row r="43" spans="1:14">
      <c r="A43" s="30"/>
      <c r="B43" s="31">
        <v>0.29930555555555555</v>
      </c>
      <c r="C43" s="32" t="s">
        <v>231</v>
      </c>
      <c r="D43" s="33" t="s">
        <v>232</v>
      </c>
      <c r="E43" s="319" t="s">
        <v>233</v>
      </c>
      <c r="F43" s="320"/>
      <c r="G43" s="320"/>
      <c r="H43" s="320"/>
      <c r="I43" s="320"/>
      <c r="N43" s="26"/>
    </row>
    <row r="44" spans="1:14">
      <c r="A44" s="27"/>
      <c r="B44" s="98"/>
      <c r="C44" s="99" t="s">
        <v>208</v>
      </c>
      <c r="D44" s="100" t="s">
        <v>225</v>
      </c>
      <c r="E44" s="101" t="s">
        <v>210</v>
      </c>
      <c r="F44" s="102" t="s">
        <v>211</v>
      </c>
      <c r="G44" s="103" t="s">
        <v>210</v>
      </c>
      <c r="H44" s="104" t="s">
        <v>212</v>
      </c>
      <c r="I44" s="103" t="s">
        <v>210</v>
      </c>
      <c r="J44" s="44" t="s">
        <v>213</v>
      </c>
      <c r="K44" s="105" t="s">
        <v>210</v>
      </c>
      <c r="L44" s="44" t="s">
        <v>214</v>
      </c>
      <c r="M44" s="105" t="s">
        <v>210</v>
      </c>
      <c r="N44" s="26"/>
    </row>
    <row r="45" spans="1:14">
      <c r="A45" s="27"/>
      <c r="B45" s="45" t="s">
        <v>215</v>
      </c>
      <c r="C45" s="46" t="s">
        <v>216</v>
      </c>
      <c r="D45" s="106"/>
      <c r="E45" s="107"/>
      <c r="F45" s="108"/>
      <c r="G45" s="109"/>
      <c r="H45" s="110"/>
      <c r="I45" s="111"/>
      <c r="J45" s="89">
        <v>46</v>
      </c>
      <c r="K45" s="88">
        <v>0.29166666666666669</v>
      </c>
      <c r="L45" s="89">
        <v>46</v>
      </c>
      <c r="M45" s="88">
        <v>0.29166666666666669</v>
      </c>
      <c r="N45" s="26"/>
    </row>
    <row r="46" spans="1:14">
      <c r="A46" s="27"/>
      <c r="B46" s="55" t="s">
        <v>218</v>
      </c>
      <c r="C46" s="123">
        <v>4.1666666666666664E-2</v>
      </c>
      <c r="D46" s="112"/>
      <c r="E46" s="113"/>
      <c r="F46" s="114"/>
      <c r="G46" s="115"/>
      <c r="H46" s="114"/>
      <c r="I46" s="60"/>
      <c r="J46" s="124">
        <v>40</v>
      </c>
      <c r="K46" s="125">
        <v>0.16666666666666666</v>
      </c>
      <c r="L46" s="124">
        <v>46</v>
      </c>
      <c r="M46" s="125">
        <v>8.3333333333333329E-2</v>
      </c>
      <c r="N46" s="34" t="s">
        <v>234</v>
      </c>
    </row>
    <row r="47" spans="1:14">
      <c r="A47" s="27"/>
      <c r="B47" s="55" t="s">
        <v>219</v>
      </c>
      <c r="C47" s="123">
        <v>8.3333333333333329E-2</v>
      </c>
      <c r="D47" s="112"/>
      <c r="E47" s="113"/>
      <c r="F47" s="114"/>
      <c r="G47" s="115"/>
      <c r="H47" s="114"/>
      <c r="I47" s="60"/>
      <c r="J47" s="116">
        <v>40</v>
      </c>
      <c r="K47" s="117">
        <v>0.25</v>
      </c>
      <c r="L47" s="116">
        <v>40</v>
      </c>
      <c r="M47" s="117">
        <v>0.25</v>
      </c>
      <c r="N47" s="26"/>
    </row>
    <row r="48" spans="1:14">
      <c r="A48" s="27"/>
      <c r="B48" s="80" t="s">
        <v>220</v>
      </c>
      <c r="C48" s="126">
        <v>0.125</v>
      </c>
      <c r="D48" s="106"/>
      <c r="E48" s="107"/>
      <c r="F48" s="110"/>
      <c r="G48" s="109"/>
      <c r="H48" s="108"/>
      <c r="I48" s="111"/>
      <c r="J48" s="89">
        <v>40</v>
      </c>
      <c r="K48" s="88">
        <v>0.25</v>
      </c>
      <c r="L48" s="89">
        <v>40</v>
      </c>
      <c r="M48" s="88">
        <v>0.25</v>
      </c>
      <c r="N48" s="26"/>
    </row>
    <row r="49" spans="1:14">
      <c r="A49" s="27"/>
      <c r="B49" s="55" t="s">
        <v>221</v>
      </c>
      <c r="C49" s="123">
        <v>4.1666666666666664E-2</v>
      </c>
      <c r="D49" s="112"/>
      <c r="E49" s="113"/>
      <c r="F49" s="114"/>
      <c r="G49" s="115"/>
      <c r="H49" s="114"/>
      <c r="I49" s="60"/>
      <c r="J49" s="116">
        <v>46</v>
      </c>
      <c r="K49" s="117">
        <v>0.14791666666666667</v>
      </c>
      <c r="L49" s="116">
        <v>46</v>
      </c>
      <c r="M49" s="117">
        <v>0.10416666666666667</v>
      </c>
      <c r="N49" s="26"/>
    </row>
    <row r="50" spans="1:14">
      <c r="A50" s="27"/>
      <c r="B50" s="55" t="s">
        <v>219</v>
      </c>
      <c r="C50" s="123">
        <v>8.3333333333333329E-2</v>
      </c>
      <c r="D50" s="112"/>
      <c r="E50" s="113"/>
      <c r="F50" s="114"/>
      <c r="G50" s="115"/>
      <c r="H50" s="114"/>
      <c r="I50" s="60"/>
      <c r="J50" s="116">
        <v>40</v>
      </c>
      <c r="K50" s="117">
        <v>0.21875</v>
      </c>
      <c r="L50" s="116">
        <v>52</v>
      </c>
      <c r="M50" s="117">
        <v>0.25</v>
      </c>
      <c r="N50" s="26"/>
    </row>
    <row r="51" spans="1:14">
      <c r="A51" s="27"/>
      <c r="B51" s="80" t="s">
        <v>220</v>
      </c>
      <c r="C51" s="126">
        <v>0.125</v>
      </c>
      <c r="D51" s="106"/>
      <c r="E51" s="107"/>
      <c r="F51" s="110"/>
      <c r="G51" s="109"/>
      <c r="H51" s="110"/>
      <c r="I51" s="111"/>
      <c r="J51" s="89">
        <v>46</v>
      </c>
      <c r="K51" s="88">
        <v>0.24305555555555555</v>
      </c>
      <c r="L51" s="89">
        <v>46</v>
      </c>
      <c r="M51" s="88">
        <v>0.2951388888888889</v>
      </c>
      <c r="N51" s="26"/>
    </row>
    <row r="52" spans="1:14">
      <c r="A52" s="27"/>
      <c r="B52" s="91"/>
      <c r="C52" s="92"/>
      <c r="D52" s="92"/>
      <c r="E52" s="24"/>
      <c r="F52" s="24"/>
      <c r="G52" s="24"/>
      <c r="H52" s="24"/>
      <c r="I52" s="24"/>
      <c r="N52" s="26"/>
    </row>
    <row r="53" spans="1:14">
      <c r="A53" s="30"/>
      <c r="B53" s="31">
        <v>0.32291666666666669</v>
      </c>
      <c r="C53" s="32" t="s">
        <v>235</v>
      </c>
      <c r="D53" s="33" t="s">
        <v>236</v>
      </c>
      <c r="E53" s="319" t="s">
        <v>237</v>
      </c>
      <c r="F53" s="320"/>
      <c r="G53" s="320"/>
      <c r="H53" s="320"/>
      <c r="I53" s="320"/>
      <c r="N53" s="26"/>
    </row>
    <row r="54" spans="1:14">
      <c r="B54" s="98"/>
      <c r="C54" s="99" t="s">
        <v>208</v>
      </c>
      <c r="D54" s="100" t="s">
        <v>225</v>
      </c>
      <c r="E54" s="101" t="s">
        <v>210</v>
      </c>
      <c r="F54" s="102" t="s">
        <v>211</v>
      </c>
      <c r="G54" s="103" t="s">
        <v>210</v>
      </c>
      <c r="H54" s="104" t="s">
        <v>212</v>
      </c>
      <c r="I54" s="103" t="s">
        <v>210</v>
      </c>
      <c r="J54" s="44" t="s">
        <v>213</v>
      </c>
      <c r="K54" s="105" t="s">
        <v>210</v>
      </c>
      <c r="L54" s="44" t="s">
        <v>214</v>
      </c>
      <c r="M54" s="105" t="s">
        <v>210</v>
      </c>
      <c r="N54" s="26"/>
    </row>
    <row r="55" spans="1:14">
      <c r="B55" s="45" t="s">
        <v>215</v>
      </c>
      <c r="C55" s="46" t="s">
        <v>216</v>
      </c>
      <c r="D55" s="106"/>
      <c r="E55" s="107"/>
      <c r="F55" s="108"/>
      <c r="G55" s="109"/>
      <c r="H55" s="110"/>
      <c r="I55" s="109"/>
      <c r="J55" s="108"/>
      <c r="K55" s="109"/>
      <c r="L55" s="108"/>
      <c r="M55" s="109"/>
      <c r="N55" s="26"/>
    </row>
    <row r="56" spans="1:14">
      <c r="B56" s="55" t="s">
        <v>218</v>
      </c>
      <c r="C56" s="123">
        <v>4.1666666666666664E-2</v>
      </c>
      <c r="D56" s="112"/>
      <c r="E56" s="113"/>
      <c r="F56" s="114"/>
      <c r="G56" s="115"/>
      <c r="H56" s="119"/>
      <c r="I56" s="60"/>
      <c r="J56" s="116">
        <v>46</v>
      </c>
      <c r="K56" s="117">
        <v>0.29166666666666669</v>
      </c>
      <c r="L56" s="116">
        <v>52</v>
      </c>
      <c r="M56" s="117">
        <v>0.29166666666666669</v>
      </c>
      <c r="N56" s="26"/>
    </row>
    <row r="57" spans="1:14">
      <c r="B57" s="55" t="s">
        <v>219</v>
      </c>
      <c r="C57" s="123">
        <v>8.3333333333333329E-2</v>
      </c>
      <c r="D57" s="112"/>
      <c r="E57" s="113"/>
      <c r="F57" s="114"/>
      <c r="G57" s="115"/>
      <c r="H57" s="119"/>
      <c r="I57" s="60"/>
      <c r="J57" s="116">
        <v>52</v>
      </c>
      <c r="K57" s="117">
        <v>0.29166666666666669</v>
      </c>
      <c r="L57" s="116">
        <v>52</v>
      </c>
      <c r="M57" s="117">
        <v>0.29166666666666669</v>
      </c>
      <c r="N57" s="26"/>
    </row>
    <row r="58" spans="1:14">
      <c r="B58" s="80" t="s">
        <v>220</v>
      </c>
      <c r="C58" s="126">
        <v>0.125</v>
      </c>
      <c r="D58" s="106"/>
      <c r="E58" s="107"/>
      <c r="F58" s="110"/>
      <c r="G58" s="109"/>
      <c r="H58" s="12"/>
      <c r="I58" s="111"/>
      <c r="J58" s="89">
        <v>46</v>
      </c>
      <c r="K58" s="88">
        <v>0.29166666666666669</v>
      </c>
      <c r="L58" s="89">
        <v>46</v>
      </c>
      <c r="M58" s="88">
        <v>0.20833333333333334</v>
      </c>
      <c r="N58" s="26"/>
    </row>
    <row r="59" spans="1:14">
      <c r="B59" s="55" t="s">
        <v>221</v>
      </c>
      <c r="C59" s="123">
        <v>4.1666666666666664E-2</v>
      </c>
      <c r="D59" s="112"/>
      <c r="E59" s="113"/>
      <c r="F59" s="114"/>
      <c r="G59" s="115"/>
      <c r="H59" s="119"/>
      <c r="I59" s="60"/>
      <c r="J59" s="116">
        <v>46</v>
      </c>
      <c r="K59" s="117">
        <v>0.19097222222222221</v>
      </c>
      <c r="L59" s="116">
        <v>52</v>
      </c>
      <c r="M59" s="117">
        <v>0.29166666666666669</v>
      </c>
      <c r="N59" s="26"/>
    </row>
    <row r="60" spans="1:14">
      <c r="B60" s="55" t="s">
        <v>219</v>
      </c>
      <c r="C60" s="123">
        <v>8.3333333333333329E-2</v>
      </c>
      <c r="D60" s="112"/>
      <c r="E60" s="113"/>
      <c r="F60" s="114"/>
      <c r="G60" s="115"/>
      <c r="H60" s="119"/>
      <c r="I60" s="60"/>
      <c r="J60" s="116">
        <v>46</v>
      </c>
      <c r="K60" s="117">
        <v>0.29166666666666669</v>
      </c>
      <c r="L60" s="116">
        <v>52</v>
      </c>
      <c r="M60" s="117">
        <v>0.28125</v>
      </c>
      <c r="N60" s="26"/>
    </row>
    <row r="61" spans="1:14">
      <c r="B61" s="80" t="s">
        <v>220</v>
      </c>
      <c r="C61" s="126">
        <v>0.125</v>
      </c>
      <c r="D61" s="106"/>
      <c r="E61" s="107"/>
      <c r="F61" s="110"/>
      <c r="G61" s="109"/>
      <c r="H61" s="118"/>
      <c r="I61" s="111"/>
      <c r="J61" s="89">
        <v>46</v>
      </c>
      <c r="K61" s="88">
        <v>0.22222222222222221</v>
      </c>
      <c r="L61" s="89">
        <v>46</v>
      </c>
      <c r="M61" s="88">
        <v>0.2013888888888889</v>
      </c>
      <c r="N61" s="26"/>
    </row>
    <row r="62" spans="1:14">
      <c r="C62" s="26"/>
      <c r="D62" s="26"/>
      <c r="N62" s="26"/>
    </row>
    <row r="63" spans="1:14">
      <c r="C63" s="26"/>
      <c r="D63" s="26"/>
      <c r="N63" s="26"/>
    </row>
    <row r="64" spans="1:14">
      <c r="C64" s="26"/>
      <c r="D64" s="26"/>
      <c r="N64" s="26"/>
    </row>
    <row r="65" spans="3:14">
      <c r="C65" s="26"/>
      <c r="D65" s="26"/>
      <c r="N65" s="26"/>
    </row>
    <row r="66" spans="3:14">
      <c r="C66" s="26"/>
      <c r="D66" s="26"/>
      <c r="N66" s="26"/>
    </row>
    <row r="67" spans="3:14">
      <c r="C67" s="26"/>
      <c r="D67" s="26"/>
      <c r="N67" s="26"/>
    </row>
    <row r="68" spans="3:14">
      <c r="C68" s="26"/>
      <c r="D68" s="26"/>
      <c r="N68" s="26"/>
    </row>
    <row r="69" spans="3:14">
      <c r="C69" s="26"/>
      <c r="D69" s="26"/>
      <c r="N69" s="26"/>
    </row>
    <row r="70" spans="3:14">
      <c r="C70" s="26"/>
      <c r="D70" s="26"/>
      <c r="N70" s="26"/>
    </row>
    <row r="71" spans="3:14">
      <c r="C71" s="26"/>
      <c r="D71" s="26"/>
      <c r="N71" s="26"/>
    </row>
    <row r="72" spans="3:14">
      <c r="C72" s="26"/>
      <c r="D72" s="26"/>
      <c r="N72" s="26"/>
    </row>
    <row r="73" spans="3:14">
      <c r="C73" s="26"/>
      <c r="D73" s="26"/>
      <c r="N73" s="26"/>
    </row>
    <row r="74" spans="3:14">
      <c r="C74" s="26"/>
      <c r="D74" s="26"/>
      <c r="N74" s="26"/>
    </row>
    <row r="75" spans="3:14">
      <c r="C75" s="26"/>
      <c r="D75" s="26"/>
      <c r="N75" s="26"/>
    </row>
    <row r="76" spans="3:14">
      <c r="C76" s="26"/>
      <c r="D76" s="26"/>
      <c r="N76" s="26"/>
    </row>
    <row r="77" spans="3:14">
      <c r="C77" s="26"/>
      <c r="D77" s="26"/>
      <c r="N77" s="26"/>
    </row>
    <row r="78" spans="3:14">
      <c r="C78" s="26"/>
      <c r="D78" s="26"/>
      <c r="N78" s="26"/>
    </row>
    <row r="79" spans="3:14">
      <c r="C79" s="26"/>
      <c r="D79" s="26"/>
      <c r="N79" s="26"/>
    </row>
    <row r="80" spans="3:14">
      <c r="C80" s="26"/>
      <c r="D80" s="26"/>
      <c r="N80" s="26"/>
    </row>
    <row r="81" spans="3:14">
      <c r="C81" s="26"/>
      <c r="D81" s="26"/>
      <c r="N81" s="26"/>
    </row>
    <row r="82" spans="3:14">
      <c r="C82" s="26"/>
      <c r="D82" s="26"/>
      <c r="N82" s="26"/>
    </row>
    <row r="83" spans="3:14">
      <c r="C83" s="26"/>
      <c r="D83" s="26"/>
      <c r="N83" s="26"/>
    </row>
    <row r="84" spans="3:14">
      <c r="C84" s="26"/>
      <c r="D84" s="26"/>
      <c r="N84" s="26"/>
    </row>
    <row r="85" spans="3:14">
      <c r="C85" s="26"/>
      <c r="D85" s="26"/>
      <c r="N85" s="26"/>
    </row>
    <row r="86" spans="3:14">
      <c r="C86" s="26"/>
      <c r="D86" s="26"/>
      <c r="N86" s="26"/>
    </row>
    <row r="87" spans="3:14">
      <c r="C87" s="26"/>
      <c r="D87" s="26"/>
      <c r="N87" s="26"/>
    </row>
    <row r="88" spans="3:14">
      <c r="C88" s="26"/>
      <c r="D88" s="26"/>
      <c r="N88" s="26"/>
    </row>
    <row r="89" spans="3:14">
      <c r="C89" s="26"/>
      <c r="D89" s="26"/>
      <c r="N89" s="26"/>
    </row>
    <row r="90" spans="3:14">
      <c r="C90" s="26"/>
      <c r="D90" s="26"/>
      <c r="N90" s="26"/>
    </row>
    <row r="91" spans="3:14">
      <c r="C91" s="26"/>
      <c r="D91" s="26"/>
      <c r="N91" s="26"/>
    </row>
    <row r="92" spans="3:14">
      <c r="C92" s="26"/>
      <c r="D92" s="26"/>
      <c r="N92" s="26"/>
    </row>
    <row r="93" spans="3:14">
      <c r="C93" s="26"/>
      <c r="D93" s="26"/>
      <c r="N93" s="26"/>
    </row>
    <row r="94" spans="3:14">
      <c r="C94" s="26"/>
      <c r="D94" s="26"/>
      <c r="N94" s="26"/>
    </row>
    <row r="95" spans="3:14">
      <c r="C95" s="26"/>
      <c r="D95" s="26"/>
      <c r="N95" s="26"/>
    </row>
    <row r="96" spans="3:14">
      <c r="C96" s="26"/>
      <c r="D96" s="26"/>
      <c r="N96" s="26"/>
    </row>
    <row r="97" spans="3:14">
      <c r="C97" s="26"/>
      <c r="D97" s="26"/>
      <c r="N97" s="26"/>
    </row>
    <row r="98" spans="3:14">
      <c r="C98" s="26"/>
      <c r="D98" s="26"/>
      <c r="N98" s="26"/>
    </row>
    <row r="99" spans="3:14">
      <c r="C99" s="26"/>
      <c r="D99" s="26"/>
      <c r="N99" s="26"/>
    </row>
    <row r="100" spans="3:14">
      <c r="C100" s="26"/>
      <c r="D100" s="26"/>
      <c r="N100" s="26"/>
    </row>
    <row r="101" spans="3:14">
      <c r="C101" s="26"/>
      <c r="D101" s="26"/>
      <c r="N101" s="26"/>
    </row>
    <row r="102" spans="3:14">
      <c r="C102" s="26"/>
      <c r="D102" s="26"/>
      <c r="N102" s="26"/>
    </row>
    <row r="103" spans="3:14">
      <c r="C103" s="26"/>
      <c r="D103" s="26"/>
      <c r="N103" s="26"/>
    </row>
    <row r="104" spans="3:14">
      <c r="C104" s="26"/>
      <c r="D104" s="26"/>
      <c r="N104" s="26"/>
    </row>
    <row r="105" spans="3:14">
      <c r="C105" s="26"/>
      <c r="D105" s="26"/>
      <c r="N105" s="26"/>
    </row>
    <row r="106" spans="3:14">
      <c r="C106" s="26"/>
      <c r="D106" s="26"/>
      <c r="N106" s="26"/>
    </row>
    <row r="107" spans="3:14">
      <c r="C107" s="26"/>
      <c r="D107" s="26"/>
      <c r="N107" s="26"/>
    </row>
    <row r="108" spans="3:14">
      <c r="C108" s="26"/>
      <c r="D108" s="26"/>
      <c r="N108" s="26"/>
    </row>
    <row r="109" spans="3:14">
      <c r="C109" s="26"/>
      <c r="D109" s="26"/>
      <c r="N109" s="26"/>
    </row>
    <row r="110" spans="3:14">
      <c r="C110" s="26"/>
      <c r="D110" s="26"/>
      <c r="N110" s="26"/>
    </row>
    <row r="111" spans="3:14">
      <c r="C111" s="26"/>
      <c r="D111" s="26"/>
      <c r="N111" s="26"/>
    </row>
    <row r="112" spans="3:14">
      <c r="C112" s="26"/>
      <c r="D112" s="26"/>
      <c r="N112" s="26"/>
    </row>
    <row r="113" spans="3:14">
      <c r="C113" s="26"/>
      <c r="D113" s="26"/>
      <c r="N113" s="26"/>
    </row>
    <row r="114" spans="3:14">
      <c r="C114" s="26"/>
      <c r="D114" s="26"/>
      <c r="N114" s="26"/>
    </row>
    <row r="115" spans="3:14">
      <c r="C115" s="26"/>
      <c r="D115" s="26"/>
      <c r="N115" s="26"/>
    </row>
    <row r="116" spans="3:14">
      <c r="C116" s="26"/>
      <c r="D116" s="26"/>
      <c r="N116" s="26"/>
    </row>
    <row r="117" spans="3:14">
      <c r="C117" s="26"/>
      <c r="D117" s="26"/>
      <c r="N117" s="26"/>
    </row>
    <row r="118" spans="3:14">
      <c r="C118" s="26"/>
      <c r="D118" s="26"/>
      <c r="N118" s="26"/>
    </row>
    <row r="119" spans="3:14">
      <c r="C119" s="26"/>
      <c r="D119" s="26"/>
      <c r="N119" s="26"/>
    </row>
    <row r="120" spans="3:14">
      <c r="C120" s="26"/>
      <c r="D120" s="26"/>
      <c r="N120" s="26"/>
    </row>
    <row r="121" spans="3:14">
      <c r="C121" s="26"/>
      <c r="D121" s="26"/>
      <c r="N121" s="26"/>
    </row>
    <row r="122" spans="3:14">
      <c r="C122" s="26"/>
      <c r="D122" s="26"/>
      <c r="N122" s="26"/>
    </row>
    <row r="123" spans="3:14">
      <c r="C123" s="26"/>
      <c r="D123" s="26"/>
      <c r="N123" s="26"/>
    </row>
    <row r="124" spans="3:14">
      <c r="C124" s="26"/>
      <c r="D124" s="26"/>
      <c r="N124" s="26"/>
    </row>
    <row r="125" spans="3:14">
      <c r="C125" s="26"/>
      <c r="D125" s="26"/>
      <c r="N125" s="26"/>
    </row>
    <row r="126" spans="3:14">
      <c r="C126" s="26"/>
      <c r="D126" s="26"/>
      <c r="N126" s="26"/>
    </row>
    <row r="127" spans="3:14">
      <c r="C127" s="26"/>
      <c r="D127" s="26"/>
      <c r="N127" s="26"/>
    </row>
    <row r="128" spans="3:14">
      <c r="C128" s="26"/>
      <c r="D128" s="26"/>
      <c r="N128" s="26"/>
    </row>
    <row r="129" spans="3:14">
      <c r="C129" s="26"/>
      <c r="D129" s="26"/>
      <c r="N129" s="26"/>
    </row>
    <row r="130" spans="3:14">
      <c r="C130" s="26"/>
      <c r="D130" s="26"/>
      <c r="N130" s="26"/>
    </row>
    <row r="131" spans="3:14">
      <c r="C131" s="26"/>
      <c r="D131" s="26"/>
      <c r="N131" s="26"/>
    </row>
    <row r="132" spans="3:14">
      <c r="C132" s="26"/>
      <c r="D132" s="26"/>
      <c r="N132" s="26"/>
    </row>
    <row r="133" spans="3:14">
      <c r="C133" s="26"/>
      <c r="D133" s="26"/>
      <c r="N133" s="26"/>
    </row>
    <row r="134" spans="3:14">
      <c r="C134" s="26"/>
      <c r="D134" s="26"/>
      <c r="N134" s="26"/>
    </row>
    <row r="135" spans="3:14">
      <c r="C135" s="26"/>
      <c r="D135" s="26"/>
      <c r="N135" s="26"/>
    </row>
    <row r="136" spans="3:14">
      <c r="C136" s="26"/>
      <c r="D136" s="26"/>
      <c r="N136" s="26"/>
    </row>
    <row r="137" spans="3:14">
      <c r="C137" s="26"/>
      <c r="D137" s="26"/>
      <c r="N137" s="26"/>
    </row>
    <row r="138" spans="3:14">
      <c r="C138" s="26"/>
      <c r="D138" s="26"/>
      <c r="N138" s="26"/>
    </row>
    <row r="139" spans="3:14">
      <c r="C139" s="26"/>
      <c r="D139" s="26"/>
      <c r="N139" s="26"/>
    </row>
    <row r="140" spans="3:14">
      <c r="C140" s="26"/>
      <c r="D140" s="26"/>
      <c r="N140" s="26"/>
    </row>
    <row r="141" spans="3:14">
      <c r="C141" s="26"/>
      <c r="D141" s="26"/>
      <c r="N141" s="26"/>
    </row>
    <row r="142" spans="3:14">
      <c r="C142" s="26"/>
      <c r="D142" s="26"/>
      <c r="N142" s="26"/>
    </row>
    <row r="143" spans="3:14">
      <c r="C143" s="26"/>
      <c r="D143" s="26"/>
      <c r="N143" s="26"/>
    </row>
    <row r="144" spans="3:14">
      <c r="C144" s="26"/>
      <c r="D144" s="26"/>
      <c r="N144" s="26"/>
    </row>
    <row r="145" spans="3:14">
      <c r="C145" s="26"/>
      <c r="D145" s="26"/>
      <c r="N145" s="26"/>
    </row>
    <row r="146" spans="3:14">
      <c r="C146" s="26"/>
      <c r="D146" s="26"/>
      <c r="N146" s="26"/>
    </row>
    <row r="147" spans="3:14">
      <c r="C147" s="26"/>
      <c r="D147" s="26"/>
      <c r="N147" s="26"/>
    </row>
    <row r="148" spans="3:14">
      <c r="C148" s="26"/>
      <c r="D148" s="26"/>
      <c r="N148" s="26"/>
    </row>
    <row r="149" spans="3:14">
      <c r="C149" s="26"/>
      <c r="D149" s="26"/>
      <c r="N149" s="26"/>
    </row>
    <row r="150" spans="3:14">
      <c r="C150" s="26"/>
      <c r="D150" s="26"/>
      <c r="N150" s="26"/>
    </row>
    <row r="151" spans="3:14">
      <c r="C151" s="26"/>
      <c r="D151" s="26"/>
      <c r="N151" s="26"/>
    </row>
    <row r="152" spans="3:14">
      <c r="C152" s="26"/>
      <c r="D152" s="26"/>
      <c r="N152" s="26"/>
    </row>
    <row r="153" spans="3:14">
      <c r="C153" s="26"/>
      <c r="D153" s="26"/>
      <c r="N153" s="26"/>
    </row>
    <row r="154" spans="3:14">
      <c r="C154" s="26"/>
      <c r="D154" s="26"/>
      <c r="N154" s="26"/>
    </row>
    <row r="155" spans="3:14">
      <c r="C155" s="26"/>
      <c r="D155" s="26"/>
      <c r="N155" s="26"/>
    </row>
    <row r="156" spans="3:14">
      <c r="C156" s="26"/>
      <c r="D156" s="26"/>
      <c r="N156" s="26"/>
    </row>
    <row r="157" spans="3:14">
      <c r="C157" s="26"/>
      <c r="D157" s="26"/>
      <c r="N157" s="26"/>
    </row>
    <row r="158" spans="3:14">
      <c r="C158" s="26"/>
      <c r="D158" s="26"/>
      <c r="N158" s="26"/>
    </row>
    <row r="159" spans="3:14">
      <c r="C159" s="26"/>
      <c r="D159" s="26"/>
      <c r="N159" s="26"/>
    </row>
    <row r="160" spans="3:14">
      <c r="C160" s="26"/>
      <c r="D160" s="26"/>
      <c r="N160" s="26"/>
    </row>
    <row r="161" spans="3:14">
      <c r="C161" s="26"/>
      <c r="D161" s="26"/>
      <c r="N161" s="26"/>
    </row>
    <row r="162" spans="3:14">
      <c r="C162" s="26"/>
      <c r="D162" s="26"/>
      <c r="N162" s="26"/>
    </row>
    <row r="163" spans="3:14">
      <c r="C163" s="26"/>
      <c r="D163" s="26"/>
      <c r="N163" s="26"/>
    </row>
    <row r="164" spans="3:14">
      <c r="C164" s="26"/>
      <c r="D164" s="26"/>
      <c r="N164" s="26"/>
    </row>
    <row r="165" spans="3:14">
      <c r="C165" s="26"/>
      <c r="D165" s="26"/>
      <c r="N165" s="26"/>
    </row>
    <row r="166" spans="3:14">
      <c r="C166" s="26"/>
      <c r="D166" s="26"/>
      <c r="N166" s="26"/>
    </row>
    <row r="167" spans="3:14">
      <c r="C167" s="26"/>
      <c r="D167" s="26"/>
      <c r="N167" s="26"/>
    </row>
    <row r="168" spans="3:14">
      <c r="C168" s="26"/>
      <c r="D168" s="26"/>
      <c r="N168" s="26"/>
    </row>
    <row r="169" spans="3:14">
      <c r="C169" s="26"/>
      <c r="D169" s="26"/>
      <c r="N169" s="26"/>
    </row>
    <row r="170" spans="3:14">
      <c r="C170" s="26"/>
      <c r="D170" s="26"/>
      <c r="N170" s="26"/>
    </row>
    <row r="171" spans="3:14">
      <c r="C171" s="26"/>
      <c r="D171" s="26"/>
      <c r="N171" s="26"/>
    </row>
    <row r="172" spans="3:14">
      <c r="C172" s="26"/>
      <c r="D172" s="26"/>
      <c r="N172" s="26"/>
    </row>
    <row r="173" spans="3:14">
      <c r="C173" s="26"/>
      <c r="D173" s="26"/>
      <c r="N173" s="26"/>
    </row>
    <row r="174" spans="3:14">
      <c r="C174" s="26"/>
      <c r="D174" s="26"/>
      <c r="N174" s="26"/>
    </row>
    <row r="175" spans="3:14">
      <c r="C175" s="26"/>
      <c r="D175" s="26"/>
      <c r="N175" s="26"/>
    </row>
    <row r="176" spans="3:14">
      <c r="C176" s="26"/>
      <c r="D176" s="26"/>
      <c r="N176" s="26"/>
    </row>
    <row r="177" spans="3:14">
      <c r="C177" s="26"/>
      <c r="D177" s="26"/>
      <c r="N177" s="26"/>
    </row>
    <row r="178" spans="3:14">
      <c r="C178" s="26"/>
      <c r="D178" s="26"/>
      <c r="N178" s="26"/>
    </row>
    <row r="179" spans="3:14">
      <c r="C179" s="26"/>
      <c r="D179" s="26"/>
      <c r="N179" s="26"/>
    </row>
    <row r="180" spans="3:14">
      <c r="C180" s="26"/>
      <c r="D180" s="26"/>
      <c r="N180" s="26"/>
    </row>
    <row r="181" spans="3:14">
      <c r="C181" s="26"/>
      <c r="D181" s="26"/>
      <c r="N181" s="26"/>
    </row>
    <row r="182" spans="3:14">
      <c r="C182" s="26"/>
      <c r="D182" s="26"/>
      <c r="N182" s="26"/>
    </row>
    <row r="183" spans="3:14">
      <c r="C183" s="26"/>
      <c r="D183" s="26"/>
      <c r="N183" s="26"/>
    </row>
    <row r="184" spans="3:14">
      <c r="C184" s="26"/>
      <c r="D184" s="26"/>
      <c r="N184" s="26"/>
    </row>
    <row r="185" spans="3:14">
      <c r="C185" s="26"/>
      <c r="D185" s="26"/>
      <c r="N185" s="26"/>
    </row>
    <row r="186" spans="3:14">
      <c r="C186" s="26"/>
      <c r="D186" s="26"/>
      <c r="N186" s="26"/>
    </row>
    <row r="187" spans="3:14">
      <c r="C187" s="26"/>
      <c r="D187" s="26"/>
      <c r="N187" s="26"/>
    </row>
    <row r="188" spans="3:14">
      <c r="C188" s="26"/>
      <c r="D188" s="26"/>
      <c r="N188" s="26"/>
    </row>
    <row r="189" spans="3:14">
      <c r="C189" s="26"/>
      <c r="D189" s="26"/>
      <c r="N189" s="26"/>
    </row>
    <row r="190" spans="3:14">
      <c r="C190" s="26"/>
      <c r="D190" s="26"/>
      <c r="N190" s="26"/>
    </row>
    <row r="191" spans="3:14">
      <c r="C191" s="26"/>
      <c r="D191" s="26"/>
      <c r="N191" s="26"/>
    </row>
    <row r="192" spans="3:14">
      <c r="C192" s="26"/>
      <c r="D192" s="26"/>
      <c r="N192" s="26"/>
    </row>
    <row r="193" spans="3:14">
      <c r="C193" s="26"/>
      <c r="D193" s="26"/>
      <c r="N193" s="26"/>
    </row>
    <row r="194" spans="3:14">
      <c r="C194" s="26"/>
      <c r="D194" s="26"/>
      <c r="N194" s="26"/>
    </row>
    <row r="195" spans="3:14">
      <c r="C195" s="26"/>
      <c r="D195" s="26"/>
      <c r="N195" s="26"/>
    </row>
    <row r="196" spans="3:14">
      <c r="C196" s="26"/>
      <c r="D196" s="26"/>
      <c r="N196" s="26"/>
    </row>
    <row r="197" spans="3:14">
      <c r="C197" s="26"/>
      <c r="D197" s="26"/>
      <c r="N197" s="26"/>
    </row>
    <row r="198" spans="3:14">
      <c r="C198" s="26"/>
      <c r="D198" s="26"/>
      <c r="N198" s="26"/>
    </row>
    <row r="199" spans="3:14">
      <c r="C199" s="26"/>
      <c r="D199" s="26"/>
      <c r="N199" s="26"/>
    </row>
    <row r="200" spans="3:14">
      <c r="C200" s="26"/>
      <c r="D200" s="26"/>
      <c r="N200" s="26"/>
    </row>
    <row r="201" spans="3:14">
      <c r="C201" s="26"/>
      <c r="D201" s="26"/>
      <c r="N201" s="26"/>
    </row>
    <row r="202" spans="3:14">
      <c r="C202" s="26"/>
      <c r="D202" s="26"/>
      <c r="N202" s="26"/>
    </row>
    <row r="203" spans="3:14">
      <c r="C203" s="26"/>
      <c r="D203" s="26"/>
      <c r="N203" s="26"/>
    </row>
    <row r="204" spans="3:14">
      <c r="C204" s="26"/>
      <c r="D204" s="26"/>
      <c r="N204" s="26"/>
    </row>
    <row r="205" spans="3:14">
      <c r="C205" s="26"/>
      <c r="D205" s="26"/>
      <c r="N205" s="26"/>
    </row>
    <row r="206" spans="3:14">
      <c r="C206" s="26"/>
      <c r="D206" s="26"/>
      <c r="N206" s="26"/>
    </row>
    <row r="207" spans="3:14">
      <c r="C207" s="26"/>
      <c r="D207" s="26"/>
      <c r="N207" s="26"/>
    </row>
    <row r="208" spans="3:14">
      <c r="C208" s="26"/>
      <c r="D208" s="26"/>
      <c r="N208" s="26"/>
    </row>
    <row r="209" spans="3:14">
      <c r="C209" s="26"/>
      <c r="D209" s="26"/>
      <c r="N209" s="26"/>
    </row>
    <row r="210" spans="3:14">
      <c r="C210" s="26"/>
      <c r="D210" s="26"/>
      <c r="N210" s="26"/>
    </row>
    <row r="211" spans="3:14">
      <c r="C211" s="26"/>
      <c r="D211" s="26"/>
      <c r="N211" s="26"/>
    </row>
    <row r="212" spans="3:14">
      <c r="C212" s="26"/>
      <c r="D212" s="26"/>
      <c r="N212" s="26"/>
    </row>
    <row r="213" spans="3:14">
      <c r="C213" s="26"/>
      <c r="D213" s="26"/>
      <c r="N213" s="26"/>
    </row>
    <row r="214" spans="3:14">
      <c r="C214" s="26"/>
      <c r="D214" s="26"/>
      <c r="N214" s="26"/>
    </row>
    <row r="215" spans="3:14">
      <c r="C215" s="26"/>
      <c r="D215" s="26"/>
      <c r="N215" s="26"/>
    </row>
    <row r="216" spans="3:14">
      <c r="C216" s="26"/>
      <c r="D216" s="26"/>
      <c r="N216" s="26"/>
    </row>
    <row r="217" spans="3:14">
      <c r="C217" s="26"/>
      <c r="D217" s="26"/>
      <c r="N217" s="26"/>
    </row>
    <row r="218" spans="3:14">
      <c r="C218" s="26"/>
      <c r="D218" s="26"/>
      <c r="N218" s="26"/>
    </row>
    <row r="219" spans="3:14">
      <c r="C219" s="26"/>
      <c r="D219" s="26"/>
      <c r="N219" s="26"/>
    </row>
    <row r="220" spans="3:14">
      <c r="C220" s="26"/>
      <c r="D220" s="26"/>
      <c r="N220" s="26"/>
    </row>
    <row r="221" spans="3:14">
      <c r="C221" s="26"/>
      <c r="D221" s="26"/>
      <c r="N221" s="26"/>
    </row>
    <row r="222" spans="3:14">
      <c r="C222" s="26"/>
      <c r="D222" s="26"/>
      <c r="N222" s="26"/>
    </row>
    <row r="223" spans="3:14">
      <c r="C223" s="26"/>
      <c r="D223" s="26"/>
      <c r="N223" s="26"/>
    </row>
    <row r="224" spans="3:14">
      <c r="C224" s="26"/>
      <c r="D224" s="26"/>
      <c r="N224" s="26"/>
    </row>
    <row r="225" spans="3:14">
      <c r="C225" s="26"/>
      <c r="D225" s="26"/>
      <c r="N225" s="26"/>
    </row>
    <row r="226" spans="3:14">
      <c r="C226" s="26"/>
      <c r="D226" s="26"/>
      <c r="N226" s="26"/>
    </row>
    <row r="227" spans="3:14">
      <c r="C227" s="26"/>
      <c r="D227" s="26"/>
      <c r="N227" s="26"/>
    </row>
    <row r="228" spans="3:14">
      <c r="C228" s="26"/>
      <c r="D228" s="26"/>
      <c r="N228" s="26"/>
    </row>
    <row r="229" spans="3:14">
      <c r="C229" s="26"/>
      <c r="D229" s="26"/>
      <c r="N229" s="26"/>
    </row>
    <row r="230" spans="3:14">
      <c r="C230" s="26"/>
      <c r="D230" s="26"/>
      <c r="N230" s="26"/>
    </row>
    <row r="231" spans="3:14">
      <c r="C231" s="26"/>
      <c r="D231" s="26"/>
      <c r="N231" s="26"/>
    </row>
    <row r="232" spans="3:14">
      <c r="C232" s="26"/>
      <c r="D232" s="26"/>
      <c r="N232" s="26"/>
    </row>
    <row r="233" spans="3:14">
      <c r="C233" s="26"/>
      <c r="D233" s="26"/>
      <c r="N233" s="26"/>
    </row>
    <row r="234" spans="3:14">
      <c r="C234" s="26"/>
      <c r="D234" s="26"/>
      <c r="N234" s="26"/>
    </row>
    <row r="235" spans="3:14">
      <c r="C235" s="26"/>
      <c r="D235" s="26"/>
      <c r="N235" s="26"/>
    </row>
    <row r="236" spans="3:14">
      <c r="C236" s="26"/>
      <c r="D236" s="26"/>
      <c r="N236" s="26"/>
    </row>
    <row r="237" spans="3:14">
      <c r="C237" s="26"/>
      <c r="D237" s="26"/>
      <c r="N237" s="26"/>
    </row>
    <row r="238" spans="3:14">
      <c r="C238" s="26"/>
      <c r="D238" s="26"/>
      <c r="N238" s="26"/>
    </row>
    <row r="239" spans="3:14">
      <c r="C239" s="26"/>
      <c r="D239" s="26"/>
      <c r="N239" s="26"/>
    </row>
    <row r="240" spans="3:14">
      <c r="C240" s="26"/>
      <c r="D240" s="26"/>
      <c r="N240" s="26"/>
    </row>
    <row r="241" spans="3:14">
      <c r="C241" s="26"/>
      <c r="D241" s="26"/>
      <c r="N241" s="26"/>
    </row>
    <row r="242" spans="3:14">
      <c r="C242" s="26"/>
      <c r="D242" s="26"/>
      <c r="N242" s="26"/>
    </row>
    <row r="243" spans="3:14">
      <c r="C243" s="26"/>
      <c r="D243" s="26"/>
      <c r="N243" s="26"/>
    </row>
    <row r="244" spans="3:14">
      <c r="C244" s="26"/>
      <c r="D244" s="26"/>
      <c r="N244" s="26"/>
    </row>
    <row r="245" spans="3:14">
      <c r="C245" s="26"/>
      <c r="D245" s="26"/>
      <c r="N245" s="26"/>
    </row>
    <row r="246" spans="3:14">
      <c r="C246" s="26"/>
      <c r="D246" s="26"/>
      <c r="N246" s="26"/>
    </row>
    <row r="247" spans="3:14">
      <c r="C247" s="26"/>
      <c r="D247" s="26"/>
      <c r="N247" s="26"/>
    </row>
    <row r="248" spans="3:14">
      <c r="C248" s="26"/>
      <c r="D248" s="26"/>
      <c r="N248" s="26"/>
    </row>
    <row r="249" spans="3:14">
      <c r="C249" s="26"/>
      <c r="D249" s="26"/>
      <c r="N249" s="26"/>
    </row>
    <row r="250" spans="3:14">
      <c r="C250" s="26"/>
      <c r="D250" s="26"/>
      <c r="N250" s="26"/>
    </row>
    <row r="251" spans="3:14">
      <c r="C251" s="26"/>
      <c r="D251" s="26"/>
      <c r="N251" s="26"/>
    </row>
    <row r="252" spans="3:14">
      <c r="C252" s="26"/>
      <c r="D252" s="26"/>
      <c r="N252" s="26"/>
    </row>
    <row r="253" spans="3:14">
      <c r="C253" s="26"/>
      <c r="D253" s="26"/>
      <c r="N253" s="26"/>
    </row>
    <row r="254" spans="3:14">
      <c r="C254" s="26"/>
      <c r="D254" s="26"/>
      <c r="N254" s="26"/>
    </row>
    <row r="255" spans="3:14">
      <c r="C255" s="26"/>
      <c r="D255" s="26"/>
      <c r="N255" s="26"/>
    </row>
    <row r="256" spans="3:14">
      <c r="C256" s="26"/>
      <c r="D256" s="26"/>
      <c r="N256" s="26"/>
    </row>
    <row r="257" spans="3:14">
      <c r="C257" s="26"/>
      <c r="D257" s="26"/>
      <c r="N257" s="26"/>
    </row>
    <row r="258" spans="3:14">
      <c r="C258" s="26"/>
      <c r="D258" s="26"/>
      <c r="N258" s="26"/>
    </row>
    <row r="259" spans="3:14">
      <c r="C259" s="26"/>
      <c r="D259" s="26"/>
      <c r="N259" s="26"/>
    </row>
    <row r="260" spans="3:14">
      <c r="C260" s="26"/>
      <c r="D260" s="26"/>
      <c r="N260" s="26"/>
    </row>
    <row r="261" spans="3:14">
      <c r="C261" s="26"/>
      <c r="D261" s="26"/>
      <c r="N261" s="26"/>
    </row>
    <row r="262" spans="3:14">
      <c r="C262" s="26"/>
      <c r="D262" s="26"/>
      <c r="N262" s="26"/>
    </row>
    <row r="263" spans="3:14">
      <c r="C263" s="26"/>
      <c r="D263" s="26"/>
      <c r="N263" s="26"/>
    </row>
    <row r="264" spans="3:14">
      <c r="C264" s="26"/>
      <c r="D264" s="26"/>
      <c r="N264" s="26"/>
    </row>
    <row r="265" spans="3:14">
      <c r="C265" s="26"/>
      <c r="D265" s="26"/>
      <c r="N265" s="26"/>
    </row>
    <row r="266" spans="3:14">
      <c r="C266" s="26"/>
      <c r="D266" s="26"/>
      <c r="N266" s="26"/>
    </row>
    <row r="267" spans="3:14">
      <c r="C267" s="26"/>
      <c r="D267" s="26"/>
      <c r="N267" s="26"/>
    </row>
    <row r="268" spans="3:14">
      <c r="C268" s="26"/>
      <c r="D268" s="26"/>
      <c r="N268" s="26"/>
    </row>
    <row r="269" spans="3:14">
      <c r="C269" s="26"/>
      <c r="D269" s="26"/>
      <c r="N269" s="26"/>
    </row>
    <row r="270" spans="3:14">
      <c r="C270" s="26"/>
      <c r="D270" s="26"/>
      <c r="N270" s="26"/>
    </row>
    <row r="271" spans="3:14">
      <c r="C271" s="26"/>
      <c r="D271" s="26"/>
      <c r="N271" s="26"/>
    </row>
    <row r="272" spans="3:14">
      <c r="C272" s="26"/>
      <c r="D272" s="26"/>
      <c r="N272" s="26"/>
    </row>
    <row r="273" spans="3:14">
      <c r="C273" s="26"/>
      <c r="D273" s="26"/>
      <c r="N273" s="26"/>
    </row>
    <row r="274" spans="3:14">
      <c r="C274" s="26"/>
      <c r="D274" s="26"/>
      <c r="N274" s="26"/>
    </row>
    <row r="275" spans="3:14">
      <c r="C275" s="26"/>
      <c r="D275" s="26"/>
      <c r="N275" s="26"/>
    </row>
    <row r="276" spans="3:14">
      <c r="C276" s="26"/>
      <c r="D276" s="26"/>
      <c r="N276" s="26"/>
    </row>
    <row r="277" spans="3:14">
      <c r="C277" s="26"/>
      <c r="D277" s="26"/>
      <c r="N277" s="26"/>
    </row>
    <row r="278" spans="3:14">
      <c r="C278" s="26"/>
      <c r="D278" s="26"/>
      <c r="N278" s="26"/>
    </row>
    <row r="279" spans="3:14">
      <c r="C279" s="26"/>
      <c r="D279" s="26"/>
      <c r="N279" s="26"/>
    </row>
    <row r="280" spans="3:14">
      <c r="C280" s="26"/>
      <c r="D280" s="26"/>
      <c r="N280" s="26"/>
    </row>
    <row r="281" spans="3:14">
      <c r="C281" s="26"/>
      <c r="D281" s="26"/>
      <c r="N281" s="26"/>
    </row>
    <row r="282" spans="3:14">
      <c r="C282" s="26"/>
      <c r="D282" s="26"/>
      <c r="N282" s="26"/>
    </row>
    <row r="283" spans="3:14">
      <c r="C283" s="26"/>
      <c r="D283" s="26"/>
      <c r="N283" s="26"/>
    </row>
    <row r="284" spans="3:14">
      <c r="C284" s="26"/>
      <c r="D284" s="26"/>
      <c r="N284" s="26"/>
    </row>
    <row r="285" spans="3:14">
      <c r="C285" s="26"/>
      <c r="D285" s="26"/>
      <c r="N285" s="26"/>
    </row>
    <row r="286" spans="3:14">
      <c r="C286" s="26"/>
      <c r="D286" s="26"/>
      <c r="N286" s="26"/>
    </row>
    <row r="287" spans="3:14">
      <c r="C287" s="26"/>
      <c r="D287" s="26"/>
      <c r="N287" s="26"/>
    </row>
    <row r="288" spans="3:14">
      <c r="C288" s="26"/>
      <c r="D288" s="26"/>
      <c r="N288" s="26"/>
    </row>
    <row r="289" spans="3:14">
      <c r="C289" s="26"/>
      <c r="D289" s="26"/>
      <c r="N289" s="26"/>
    </row>
    <row r="290" spans="3:14">
      <c r="C290" s="26"/>
      <c r="D290" s="26"/>
      <c r="N290" s="26"/>
    </row>
    <row r="291" spans="3:14">
      <c r="C291" s="26"/>
      <c r="D291" s="26"/>
      <c r="N291" s="26"/>
    </row>
    <row r="292" spans="3:14">
      <c r="C292" s="26"/>
      <c r="D292" s="26"/>
      <c r="N292" s="26"/>
    </row>
    <row r="293" spans="3:14">
      <c r="C293" s="26"/>
      <c r="D293" s="26"/>
      <c r="N293" s="26"/>
    </row>
    <row r="294" spans="3:14">
      <c r="C294" s="26"/>
      <c r="D294" s="26"/>
      <c r="N294" s="26"/>
    </row>
    <row r="295" spans="3:14">
      <c r="C295" s="26"/>
      <c r="D295" s="26"/>
      <c r="N295" s="26"/>
    </row>
    <row r="296" spans="3:14">
      <c r="C296" s="26"/>
      <c r="D296" s="26"/>
      <c r="N296" s="26"/>
    </row>
    <row r="297" spans="3:14">
      <c r="C297" s="26"/>
      <c r="D297" s="26"/>
      <c r="N297" s="26"/>
    </row>
    <row r="298" spans="3:14">
      <c r="C298" s="26"/>
      <c r="D298" s="26"/>
      <c r="N298" s="26"/>
    </row>
    <row r="299" spans="3:14">
      <c r="C299" s="26"/>
      <c r="D299" s="26"/>
      <c r="N299" s="26"/>
    </row>
    <row r="300" spans="3:14">
      <c r="C300" s="26"/>
      <c r="D300" s="26"/>
      <c r="N300" s="26"/>
    </row>
    <row r="301" spans="3:14">
      <c r="C301" s="26"/>
      <c r="D301" s="26"/>
      <c r="N301" s="26"/>
    </row>
    <row r="302" spans="3:14">
      <c r="C302" s="26"/>
      <c r="D302" s="26"/>
      <c r="N302" s="26"/>
    </row>
    <row r="303" spans="3:14">
      <c r="C303" s="26"/>
      <c r="D303" s="26"/>
      <c r="N303" s="26"/>
    </row>
    <row r="304" spans="3:14">
      <c r="C304" s="26"/>
      <c r="D304" s="26"/>
      <c r="N304" s="26"/>
    </row>
    <row r="305" spans="3:14">
      <c r="C305" s="26"/>
      <c r="D305" s="26"/>
      <c r="N305" s="26"/>
    </row>
    <row r="306" spans="3:14">
      <c r="C306" s="26"/>
      <c r="D306" s="26"/>
      <c r="N306" s="26"/>
    </row>
    <row r="307" spans="3:14">
      <c r="C307" s="26"/>
      <c r="D307" s="26"/>
      <c r="N307" s="26"/>
    </row>
    <row r="308" spans="3:14">
      <c r="C308" s="26"/>
      <c r="D308" s="26"/>
      <c r="N308" s="26"/>
    </row>
    <row r="309" spans="3:14">
      <c r="C309" s="26"/>
      <c r="D309" s="26"/>
      <c r="N309" s="26"/>
    </row>
    <row r="310" spans="3:14">
      <c r="C310" s="26"/>
      <c r="D310" s="26"/>
      <c r="N310" s="26"/>
    </row>
    <row r="311" spans="3:14">
      <c r="C311" s="26"/>
      <c r="D311" s="26"/>
      <c r="N311" s="26"/>
    </row>
    <row r="312" spans="3:14">
      <c r="C312" s="26"/>
      <c r="D312" s="26"/>
      <c r="N312" s="26"/>
    </row>
    <row r="313" spans="3:14">
      <c r="C313" s="26"/>
      <c r="D313" s="26"/>
      <c r="N313" s="26"/>
    </row>
    <row r="314" spans="3:14">
      <c r="C314" s="26"/>
      <c r="D314" s="26"/>
      <c r="N314" s="26"/>
    </row>
    <row r="315" spans="3:14">
      <c r="C315" s="26"/>
      <c r="D315" s="26"/>
      <c r="N315" s="26"/>
    </row>
    <row r="316" spans="3:14">
      <c r="C316" s="26"/>
      <c r="D316" s="26"/>
      <c r="N316" s="26"/>
    </row>
    <row r="317" spans="3:14">
      <c r="C317" s="26"/>
      <c r="D317" s="26"/>
      <c r="N317" s="26"/>
    </row>
    <row r="318" spans="3:14">
      <c r="C318" s="26"/>
      <c r="D318" s="26"/>
      <c r="N318" s="26"/>
    </row>
    <row r="319" spans="3:14">
      <c r="C319" s="26"/>
      <c r="D319" s="26"/>
      <c r="N319" s="26"/>
    </row>
    <row r="320" spans="3:14">
      <c r="C320" s="26"/>
      <c r="D320" s="26"/>
      <c r="N320" s="26"/>
    </row>
    <row r="321" spans="3:14">
      <c r="C321" s="26"/>
      <c r="D321" s="26"/>
      <c r="N321" s="26"/>
    </row>
    <row r="322" spans="3:14">
      <c r="C322" s="26"/>
      <c r="D322" s="26"/>
      <c r="N322" s="26"/>
    </row>
    <row r="323" spans="3:14">
      <c r="C323" s="26"/>
      <c r="D323" s="26"/>
      <c r="N323" s="26"/>
    </row>
    <row r="324" spans="3:14">
      <c r="C324" s="26"/>
      <c r="D324" s="26"/>
      <c r="N324" s="26"/>
    </row>
    <row r="325" spans="3:14">
      <c r="C325" s="26"/>
      <c r="D325" s="26"/>
      <c r="N325" s="26"/>
    </row>
    <row r="326" spans="3:14">
      <c r="C326" s="26"/>
      <c r="D326" s="26"/>
      <c r="N326" s="26"/>
    </row>
    <row r="327" spans="3:14">
      <c r="C327" s="26"/>
      <c r="D327" s="26"/>
      <c r="N327" s="26"/>
    </row>
    <row r="328" spans="3:14">
      <c r="C328" s="26"/>
      <c r="D328" s="26"/>
      <c r="N328" s="26"/>
    </row>
    <row r="329" spans="3:14">
      <c r="C329" s="26"/>
      <c r="D329" s="26"/>
      <c r="N329" s="26"/>
    </row>
    <row r="330" spans="3:14">
      <c r="C330" s="26"/>
      <c r="D330" s="26"/>
      <c r="N330" s="26"/>
    </row>
    <row r="331" spans="3:14">
      <c r="C331" s="26"/>
      <c r="D331" s="26"/>
      <c r="N331" s="26"/>
    </row>
    <row r="332" spans="3:14">
      <c r="C332" s="26"/>
      <c r="D332" s="26"/>
      <c r="N332" s="26"/>
    </row>
    <row r="333" spans="3:14">
      <c r="C333" s="26"/>
      <c r="D333" s="26"/>
      <c r="N333" s="26"/>
    </row>
    <row r="334" spans="3:14">
      <c r="C334" s="26"/>
      <c r="D334" s="26"/>
      <c r="N334" s="26"/>
    </row>
    <row r="335" spans="3:14">
      <c r="C335" s="26"/>
      <c r="D335" s="26"/>
      <c r="N335" s="26"/>
    </row>
    <row r="336" spans="3:14">
      <c r="C336" s="26"/>
      <c r="D336" s="26"/>
      <c r="N336" s="26"/>
    </row>
    <row r="337" spans="3:14">
      <c r="C337" s="26"/>
      <c r="D337" s="26"/>
      <c r="N337" s="26"/>
    </row>
    <row r="338" spans="3:14">
      <c r="C338" s="26"/>
      <c r="D338" s="26"/>
      <c r="N338" s="26"/>
    </row>
    <row r="339" spans="3:14">
      <c r="C339" s="26"/>
      <c r="D339" s="26"/>
      <c r="N339" s="26"/>
    </row>
    <row r="340" spans="3:14">
      <c r="C340" s="26"/>
      <c r="D340" s="26"/>
      <c r="N340" s="26"/>
    </row>
    <row r="341" spans="3:14">
      <c r="C341" s="26"/>
      <c r="D341" s="26"/>
      <c r="N341" s="26"/>
    </row>
    <row r="342" spans="3:14">
      <c r="C342" s="26"/>
      <c r="D342" s="26"/>
      <c r="N342" s="26"/>
    </row>
    <row r="343" spans="3:14">
      <c r="C343" s="26"/>
      <c r="D343" s="26"/>
      <c r="N343" s="26"/>
    </row>
    <row r="344" spans="3:14">
      <c r="C344" s="26"/>
      <c r="D344" s="26"/>
      <c r="N344" s="26"/>
    </row>
    <row r="345" spans="3:14">
      <c r="C345" s="26"/>
      <c r="D345" s="26"/>
      <c r="N345" s="26"/>
    </row>
    <row r="346" spans="3:14">
      <c r="C346" s="26"/>
      <c r="D346" s="26"/>
      <c r="N346" s="26"/>
    </row>
    <row r="347" spans="3:14">
      <c r="C347" s="26"/>
      <c r="D347" s="26"/>
      <c r="N347" s="26"/>
    </row>
    <row r="348" spans="3:14">
      <c r="C348" s="26"/>
      <c r="D348" s="26"/>
      <c r="N348" s="26"/>
    </row>
    <row r="349" spans="3:14">
      <c r="C349" s="26"/>
      <c r="D349" s="26"/>
      <c r="N349" s="26"/>
    </row>
    <row r="350" spans="3:14">
      <c r="C350" s="26"/>
      <c r="D350" s="26"/>
      <c r="N350" s="26"/>
    </row>
    <row r="351" spans="3:14">
      <c r="C351" s="26"/>
      <c r="D351" s="26"/>
      <c r="N351" s="26"/>
    </row>
    <row r="352" spans="3:14">
      <c r="C352" s="26"/>
      <c r="D352" s="26"/>
      <c r="N352" s="26"/>
    </row>
    <row r="353" spans="3:14">
      <c r="C353" s="26"/>
      <c r="D353" s="26"/>
      <c r="N353" s="26"/>
    </row>
    <row r="354" spans="3:14">
      <c r="C354" s="26"/>
      <c r="D354" s="26"/>
      <c r="N354" s="26"/>
    </row>
    <row r="355" spans="3:14">
      <c r="C355" s="26"/>
      <c r="D355" s="26"/>
      <c r="N355" s="26"/>
    </row>
    <row r="356" spans="3:14">
      <c r="C356" s="26"/>
      <c r="D356" s="26"/>
      <c r="N356" s="26"/>
    </row>
    <row r="357" spans="3:14">
      <c r="C357" s="26"/>
      <c r="D357" s="26"/>
      <c r="N357" s="26"/>
    </row>
    <row r="358" spans="3:14">
      <c r="C358" s="26"/>
      <c r="D358" s="26"/>
      <c r="N358" s="26"/>
    </row>
    <row r="359" spans="3:14">
      <c r="C359" s="26"/>
      <c r="D359" s="26"/>
      <c r="N359" s="26"/>
    </row>
    <row r="360" spans="3:14">
      <c r="C360" s="26"/>
      <c r="D360" s="26"/>
      <c r="N360" s="26"/>
    </row>
    <row r="361" spans="3:14">
      <c r="C361" s="26"/>
      <c r="D361" s="26"/>
      <c r="N361" s="26"/>
    </row>
    <row r="362" spans="3:14">
      <c r="C362" s="26"/>
      <c r="D362" s="26"/>
      <c r="N362" s="26"/>
    </row>
    <row r="363" spans="3:14">
      <c r="C363" s="26"/>
      <c r="D363" s="26"/>
      <c r="N363" s="26"/>
    </row>
    <row r="364" spans="3:14">
      <c r="C364" s="26"/>
      <c r="D364" s="26"/>
      <c r="N364" s="26"/>
    </row>
    <row r="365" spans="3:14">
      <c r="C365" s="26"/>
      <c r="D365" s="26"/>
      <c r="N365" s="26"/>
    </row>
    <row r="366" spans="3:14">
      <c r="C366" s="26"/>
      <c r="D366" s="26"/>
      <c r="N366" s="26"/>
    </row>
    <row r="367" spans="3:14">
      <c r="C367" s="26"/>
      <c r="D367" s="26"/>
      <c r="N367" s="26"/>
    </row>
    <row r="368" spans="3:14">
      <c r="C368" s="26"/>
      <c r="D368" s="26"/>
      <c r="N368" s="26"/>
    </row>
    <row r="369" spans="3:14">
      <c r="C369" s="26"/>
      <c r="D369" s="26"/>
      <c r="N369" s="26"/>
    </row>
    <row r="370" spans="3:14">
      <c r="C370" s="26"/>
      <c r="D370" s="26"/>
      <c r="N370" s="26"/>
    </row>
    <row r="371" spans="3:14">
      <c r="C371" s="26"/>
      <c r="D371" s="26"/>
      <c r="N371" s="26"/>
    </row>
    <row r="372" spans="3:14">
      <c r="C372" s="26"/>
      <c r="D372" s="26"/>
      <c r="N372" s="26"/>
    </row>
    <row r="373" spans="3:14">
      <c r="C373" s="26"/>
      <c r="D373" s="26"/>
      <c r="N373" s="26"/>
    </row>
    <row r="374" spans="3:14">
      <c r="C374" s="26"/>
      <c r="D374" s="26"/>
      <c r="N374" s="26"/>
    </row>
    <row r="375" spans="3:14">
      <c r="C375" s="26"/>
      <c r="D375" s="26"/>
      <c r="N375" s="26"/>
    </row>
    <row r="376" spans="3:14">
      <c r="C376" s="26"/>
      <c r="D376" s="26"/>
      <c r="N376" s="26"/>
    </row>
    <row r="377" spans="3:14">
      <c r="C377" s="26"/>
      <c r="D377" s="26"/>
      <c r="N377" s="26"/>
    </row>
    <row r="378" spans="3:14">
      <c r="C378" s="26"/>
      <c r="D378" s="26"/>
      <c r="N378" s="26"/>
    </row>
    <row r="379" spans="3:14">
      <c r="C379" s="26"/>
      <c r="D379" s="26"/>
      <c r="N379" s="26"/>
    </row>
    <row r="380" spans="3:14">
      <c r="C380" s="26"/>
      <c r="D380" s="26"/>
      <c r="N380" s="26"/>
    </row>
    <row r="381" spans="3:14">
      <c r="C381" s="26"/>
      <c r="D381" s="26"/>
      <c r="N381" s="26"/>
    </row>
    <row r="382" spans="3:14">
      <c r="C382" s="26"/>
      <c r="D382" s="26"/>
      <c r="N382" s="26"/>
    </row>
    <row r="383" spans="3:14">
      <c r="C383" s="26"/>
      <c r="D383" s="26"/>
      <c r="N383" s="26"/>
    </row>
    <row r="384" spans="3:14">
      <c r="C384" s="26"/>
      <c r="D384" s="26"/>
      <c r="N384" s="26"/>
    </row>
    <row r="385" spans="3:14">
      <c r="C385" s="26"/>
      <c r="D385" s="26"/>
      <c r="N385" s="26"/>
    </row>
    <row r="386" spans="3:14">
      <c r="C386" s="26"/>
      <c r="D386" s="26"/>
      <c r="N386" s="26"/>
    </row>
    <row r="387" spans="3:14">
      <c r="C387" s="26"/>
      <c r="D387" s="26"/>
      <c r="N387" s="26"/>
    </row>
    <row r="388" spans="3:14">
      <c r="C388" s="26"/>
      <c r="D388" s="26"/>
      <c r="N388" s="26"/>
    </row>
    <row r="389" spans="3:14">
      <c r="C389" s="26"/>
      <c r="D389" s="26"/>
      <c r="N389" s="26"/>
    </row>
    <row r="390" spans="3:14">
      <c r="C390" s="26"/>
      <c r="D390" s="26"/>
      <c r="N390" s="26"/>
    </row>
    <row r="391" spans="3:14">
      <c r="C391" s="26"/>
      <c r="D391" s="26"/>
      <c r="N391" s="26"/>
    </row>
    <row r="392" spans="3:14">
      <c r="C392" s="26"/>
      <c r="D392" s="26"/>
      <c r="N392" s="26"/>
    </row>
    <row r="393" spans="3:14">
      <c r="C393" s="26"/>
      <c r="D393" s="26"/>
      <c r="N393" s="26"/>
    </row>
    <row r="394" spans="3:14">
      <c r="C394" s="26"/>
      <c r="D394" s="26"/>
      <c r="N394" s="26"/>
    </row>
    <row r="395" spans="3:14">
      <c r="C395" s="26"/>
      <c r="D395" s="26"/>
      <c r="N395" s="26"/>
    </row>
    <row r="396" spans="3:14">
      <c r="C396" s="26"/>
      <c r="D396" s="26"/>
      <c r="N396" s="26"/>
    </row>
    <row r="397" spans="3:14">
      <c r="C397" s="26"/>
      <c r="D397" s="26"/>
      <c r="N397" s="26"/>
    </row>
    <row r="398" spans="3:14">
      <c r="C398" s="26"/>
      <c r="D398" s="26"/>
      <c r="N398" s="26"/>
    </row>
    <row r="399" spans="3:14">
      <c r="C399" s="26"/>
      <c r="D399" s="26"/>
      <c r="N399" s="26"/>
    </row>
    <row r="400" spans="3:14">
      <c r="C400" s="26"/>
      <c r="D400" s="26"/>
      <c r="N400" s="26"/>
    </row>
    <row r="401" spans="3:14">
      <c r="C401" s="26"/>
      <c r="D401" s="26"/>
      <c r="N401" s="26"/>
    </row>
    <row r="402" spans="3:14">
      <c r="C402" s="26"/>
      <c r="D402" s="26"/>
      <c r="N402" s="26"/>
    </row>
    <row r="403" spans="3:14">
      <c r="C403" s="26"/>
      <c r="D403" s="26"/>
      <c r="N403" s="26"/>
    </row>
    <row r="404" spans="3:14">
      <c r="C404" s="26"/>
      <c r="D404" s="26"/>
      <c r="N404" s="26"/>
    </row>
    <row r="405" spans="3:14">
      <c r="C405" s="26"/>
      <c r="D405" s="26"/>
      <c r="N405" s="26"/>
    </row>
    <row r="406" spans="3:14">
      <c r="C406" s="26"/>
      <c r="D406" s="26"/>
      <c r="N406" s="26"/>
    </row>
    <row r="407" spans="3:14">
      <c r="C407" s="26"/>
      <c r="D407" s="26"/>
      <c r="N407" s="26"/>
    </row>
    <row r="408" spans="3:14">
      <c r="C408" s="26"/>
      <c r="D408" s="26"/>
      <c r="N408" s="26"/>
    </row>
    <row r="409" spans="3:14">
      <c r="C409" s="26"/>
      <c r="D409" s="26"/>
      <c r="N409" s="26"/>
    </row>
    <row r="410" spans="3:14">
      <c r="C410" s="26"/>
      <c r="D410" s="26"/>
      <c r="N410" s="26"/>
    </row>
    <row r="411" spans="3:14">
      <c r="C411" s="26"/>
      <c r="D411" s="26"/>
      <c r="N411" s="26"/>
    </row>
    <row r="412" spans="3:14">
      <c r="C412" s="26"/>
      <c r="D412" s="26"/>
      <c r="N412" s="26"/>
    </row>
    <row r="413" spans="3:14">
      <c r="C413" s="26"/>
      <c r="D413" s="26"/>
      <c r="N413" s="26"/>
    </row>
    <row r="414" spans="3:14">
      <c r="C414" s="26"/>
      <c r="D414" s="26"/>
      <c r="N414" s="26"/>
    </row>
    <row r="415" spans="3:14">
      <c r="C415" s="26"/>
      <c r="D415" s="26"/>
      <c r="N415" s="26"/>
    </row>
    <row r="416" spans="3:14">
      <c r="C416" s="26"/>
      <c r="D416" s="26"/>
      <c r="N416" s="26"/>
    </row>
    <row r="417" spans="3:14">
      <c r="C417" s="26"/>
      <c r="D417" s="26"/>
      <c r="N417" s="26"/>
    </row>
    <row r="418" spans="3:14">
      <c r="C418" s="26"/>
      <c r="D418" s="26"/>
      <c r="N418" s="26"/>
    </row>
    <row r="419" spans="3:14">
      <c r="C419" s="26"/>
      <c r="D419" s="26"/>
      <c r="N419" s="26"/>
    </row>
    <row r="420" spans="3:14">
      <c r="C420" s="26"/>
      <c r="D420" s="26"/>
      <c r="N420" s="26"/>
    </row>
    <row r="421" spans="3:14">
      <c r="C421" s="26"/>
      <c r="D421" s="26"/>
      <c r="N421" s="26"/>
    </row>
    <row r="422" spans="3:14">
      <c r="C422" s="26"/>
      <c r="D422" s="26"/>
      <c r="N422" s="26"/>
    </row>
    <row r="423" spans="3:14">
      <c r="C423" s="26"/>
      <c r="D423" s="26"/>
      <c r="N423" s="26"/>
    </row>
    <row r="424" spans="3:14">
      <c r="C424" s="26"/>
      <c r="D424" s="26"/>
      <c r="N424" s="26"/>
    </row>
    <row r="425" spans="3:14">
      <c r="C425" s="26"/>
      <c r="D425" s="26"/>
      <c r="N425" s="26"/>
    </row>
    <row r="426" spans="3:14">
      <c r="C426" s="26"/>
      <c r="D426" s="26"/>
      <c r="N426" s="26"/>
    </row>
    <row r="427" spans="3:14">
      <c r="C427" s="26"/>
      <c r="D427" s="26"/>
      <c r="N427" s="26"/>
    </row>
    <row r="428" spans="3:14">
      <c r="C428" s="26"/>
      <c r="D428" s="26"/>
      <c r="N428" s="26"/>
    </row>
    <row r="429" spans="3:14">
      <c r="C429" s="26"/>
      <c r="D429" s="26"/>
      <c r="N429" s="26"/>
    </row>
    <row r="430" spans="3:14">
      <c r="C430" s="26"/>
      <c r="D430" s="26"/>
      <c r="N430" s="26"/>
    </row>
    <row r="431" spans="3:14">
      <c r="C431" s="26"/>
      <c r="D431" s="26"/>
      <c r="N431" s="26"/>
    </row>
    <row r="432" spans="3:14">
      <c r="C432" s="26"/>
      <c r="D432" s="26"/>
      <c r="N432" s="26"/>
    </row>
    <row r="433" spans="3:14">
      <c r="C433" s="26"/>
      <c r="D433" s="26"/>
      <c r="N433" s="26"/>
    </row>
    <row r="434" spans="3:14">
      <c r="C434" s="26"/>
      <c r="D434" s="26"/>
      <c r="N434" s="26"/>
    </row>
    <row r="435" spans="3:14">
      <c r="C435" s="26"/>
      <c r="D435" s="26"/>
      <c r="N435" s="26"/>
    </row>
    <row r="436" spans="3:14">
      <c r="C436" s="26"/>
      <c r="D436" s="26"/>
      <c r="N436" s="26"/>
    </row>
    <row r="437" spans="3:14">
      <c r="C437" s="26"/>
      <c r="D437" s="26"/>
      <c r="N437" s="26"/>
    </row>
    <row r="438" spans="3:14">
      <c r="C438" s="26"/>
      <c r="D438" s="26"/>
      <c r="N438" s="26"/>
    </row>
    <row r="439" spans="3:14">
      <c r="C439" s="26"/>
      <c r="D439" s="26"/>
      <c r="N439" s="26"/>
    </row>
    <row r="440" spans="3:14">
      <c r="C440" s="26"/>
      <c r="D440" s="26"/>
      <c r="N440" s="26"/>
    </row>
    <row r="441" spans="3:14">
      <c r="C441" s="26"/>
      <c r="D441" s="26"/>
      <c r="N441" s="26"/>
    </row>
    <row r="442" spans="3:14">
      <c r="C442" s="26"/>
      <c r="D442" s="26"/>
      <c r="N442" s="26"/>
    </row>
    <row r="443" spans="3:14">
      <c r="C443" s="26"/>
      <c r="D443" s="26"/>
      <c r="N443" s="26"/>
    </row>
    <row r="444" spans="3:14">
      <c r="C444" s="26"/>
      <c r="D444" s="26"/>
      <c r="N444" s="26"/>
    </row>
    <row r="445" spans="3:14">
      <c r="C445" s="26"/>
      <c r="D445" s="26"/>
      <c r="N445" s="26"/>
    </row>
    <row r="446" spans="3:14">
      <c r="C446" s="26"/>
      <c r="D446" s="26"/>
      <c r="N446" s="26"/>
    </row>
    <row r="447" spans="3:14">
      <c r="C447" s="26"/>
      <c r="D447" s="26"/>
      <c r="N447" s="26"/>
    </row>
    <row r="448" spans="3:14">
      <c r="C448" s="26"/>
      <c r="D448" s="26"/>
      <c r="N448" s="26"/>
    </row>
    <row r="449" spans="3:14">
      <c r="C449" s="26"/>
      <c r="D449" s="26"/>
      <c r="N449" s="26"/>
    </row>
    <row r="450" spans="3:14">
      <c r="C450" s="26"/>
      <c r="D450" s="26"/>
      <c r="N450" s="26"/>
    </row>
    <row r="451" spans="3:14">
      <c r="C451" s="26"/>
      <c r="D451" s="26"/>
      <c r="N451" s="26"/>
    </row>
    <row r="452" spans="3:14">
      <c r="C452" s="26"/>
      <c r="D452" s="26"/>
      <c r="N452" s="26"/>
    </row>
    <row r="453" spans="3:14">
      <c r="C453" s="26"/>
      <c r="D453" s="26"/>
      <c r="N453" s="26"/>
    </row>
    <row r="454" spans="3:14">
      <c r="C454" s="26"/>
      <c r="D454" s="26"/>
      <c r="N454" s="26"/>
    </row>
    <row r="455" spans="3:14">
      <c r="C455" s="26"/>
      <c r="D455" s="26"/>
      <c r="N455" s="26"/>
    </row>
    <row r="456" spans="3:14">
      <c r="C456" s="26"/>
      <c r="D456" s="26"/>
      <c r="N456" s="26"/>
    </row>
    <row r="457" spans="3:14">
      <c r="C457" s="26"/>
      <c r="D457" s="26"/>
      <c r="N457" s="26"/>
    </row>
    <row r="458" spans="3:14">
      <c r="C458" s="26"/>
      <c r="D458" s="26"/>
      <c r="N458" s="26"/>
    </row>
    <row r="459" spans="3:14">
      <c r="C459" s="26"/>
      <c r="D459" s="26"/>
      <c r="N459" s="26"/>
    </row>
    <row r="460" spans="3:14">
      <c r="C460" s="26"/>
      <c r="D460" s="26"/>
      <c r="N460" s="26"/>
    </row>
    <row r="461" spans="3:14">
      <c r="C461" s="26"/>
      <c r="D461" s="26"/>
      <c r="N461" s="26"/>
    </row>
    <row r="462" spans="3:14">
      <c r="C462" s="26"/>
      <c r="D462" s="26"/>
      <c r="N462" s="26"/>
    </row>
    <row r="463" spans="3:14">
      <c r="C463" s="26"/>
      <c r="D463" s="26"/>
      <c r="N463" s="26"/>
    </row>
    <row r="464" spans="3:14">
      <c r="C464" s="26"/>
      <c r="D464" s="26"/>
      <c r="N464" s="26"/>
    </row>
    <row r="465" spans="3:14">
      <c r="C465" s="26"/>
      <c r="D465" s="26"/>
      <c r="N465" s="26"/>
    </row>
    <row r="466" spans="3:14">
      <c r="C466" s="26"/>
      <c r="D466" s="26"/>
      <c r="N466" s="26"/>
    </row>
    <row r="467" spans="3:14">
      <c r="C467" s="26"/>
      <c r="D467" s="26"/>
      <c r="N467" s="26"/>
    </row>
    <row r="468" spans="3:14">
      <c r="C468" s="26"/>
      <c r="D468" s="26"/>
      <c r="N468" s="26"/>
    </row>
    <row r="469" spans="3:14">
      <c r="C469" s="26"/>
      <c r="D469" s="26"/>
      <c r="N469" s="26"/>
    </row>
    <row r="470" spans="3:14">
      <c r="C470" s="26"/>
      <c r="D470" s="26"/>
      <c r="N470" s="26"/>
    </row>
    <row r="471" spans="3:14">
      <c r="C471" s="26"/>
      <c r="D471" s="26"/>
      <c r="N471" s="26"/>
    </row>
    <row r="472" spans="3:14">
      <c r="C472" s="26"/>
      <c r="D472" s="26"/>
      <c r="N472" s="26"/>
    </row>
    <row r="473" spans="3:14">
      <c r="C473" s="26"/>
      <c r="D473" s="26"/>
      <c r="N473" s="26"/>
    </row>
    <row r="474" spans="3:14">
      <c r="C474" s="26"/>
      <c r="D474" s="26"/>
      <c r="N474" s="26"/>
    </row>
    <row r="475" spans="3:14">
      <c r="C475" s="26"/>
      <c r="D475" s="26"/>
      <c r="N475" s="26"/>
    </row>
    <row r="476" spans="3:14">
      <c r="C476" s="26"/>
      <c r="D476" s="26"/>
      <c r="N476" s="26"/>
    </row>
    <row r="477" spans="3:14">
      <c r="C477" s="26"/>
      <c r="D477" s="26"/>
      <c r="N477" s="26"/>
    </row>
    <row r="478" spans="3:14">
      <c r="C478" s="26"/>
      <c r="D478" s="26"/>
      <c r="N478" s="26"/>
    </row>
    <row r="479" spans="3:14">
      <c r="C479" s="26"/>
      <c r="D479" s="26"/>
      <c r="N479" s="26"/>
    </row>
    <row r="480" spans="3:14">
      <c r="C480" s="26"/>
      <c r="D480" s="26"/>
      <c r="N480" s="26"/>
    </row>
    <row r="481" spans="3:14">
      <c r="C481" s="26"/>
      <c r="D481" s="26"/>
      <c r="N481" s="26"/>
    </row>
    <row r="482" spans="3:14">
      <c r="C482" s="26"/>
      <c r="D482" s="26"/>
      <c r="N482" s="26"/>
    </row>
    <row r="483" spans="3:14">
      <c r="C483" s="26"/>
      <c r="D483" s="26"/>
      <c r="N483" s="26"/>
    </row>
    <row r="484" spans="3:14">
      <c r="C484" s="26"/>
      <c r="D484" s="26"/>
      <c r="N484" s="26"/>
    </row>
    <row r="485" spans="3:14">
      <c r="C485" s="26"/>
      <c r="D485" s="26"/>
      <c r="N485" s="26"/>
    </row>
    <row r="486" spans="3:14">
      <c r="C486" s="26"/>
      <c r="D486" s="26"/>
      <c r="N486" s="26"/>
    </row>
    <row r="487" spans="3:14">
      <c r="C487" s="26"/>
      <c r="D487" s="26"/>
      <c r="N487" s="26"/>
    </row>
    <row r="488" spans="3:14">
      <c r="C488" s="26"/>
      <c r="D488" s="26"/>
      <c r="N488" s="26"/>
    </row>
    <row r="489" spans="3:14">
      <c r="C489" s="26"/>
      <c r="D489" s="26"/>
      <c r="N489" s="26"/>
    </row>
    <row r="490" spans="3:14">
      <c r="C490" s="26"/>
      <c r="D490" s="26"/>
      <c r="N490" s="26"/>
    </row>
    <row r="491" spans="3:14">
      <c r="C491" s="26"/>
      <c r="D491" s="26"/>
      <c r="N491" s="26"/>
    </row>
    <row r="492" spans="3:14">
      <c r="C492" s="26"/>
      <c r="D492" s="26"/>
      <c r="N492" s="26"/>
    </row>
    <row r="493" spans="3:14">
      <c r="C493" s="26"/>
      <c r="D493" s="26"/>
      <c r="N493" s="26"/>
    </row>
    <row r="494" spans="3:14">
      <c r="C494" s="26"/>
      <c r="D494" s="26"/>
      <c r="N494" s="26"/>
    </row>
    <row r="495" spans="3:14">
      <c r="C495" s="26"/>
      <c r="D495" s="26"/>
      <c r="N495" s="26"/>
    </row>
    <row r="496" spans="3:14">
      <c r="C496" s="26"/>
      <c r="D496" s="26"/>
      <c r="N496" s="26"/>
    </row>
    <row r="497" spans="3:14">
      <c r="C497" s="26"/>
      <c r="D497" s="26"/>
      <c r="N497" s="26"/>
    </row>
    <row r="498" spans="3:14">
      <c r="C498" s="26"/>
      <c r="D498" s="26"/>
      <c r="N498" s="26"/>
    </row>
    <row r="499" spans="3:14">
      <c r="C499" s="26"/>
      <c r="D499" s="26"/>
      <c r="N499" s="26"/>
    </row>
    <row r="500" spans="3:14">
      <c r="C500" s="26"/>
      <c r="D500" s="26"/>
      <c r="N500" s="26"/>
    </row>
    <row r="501" spans="3:14">
      <c r="C501" s="26"/>
      <c r="D501" s="26"/>
      <c r="N501" s="26"/>
    </row>
    <row r="502" spans="3:14">
      <c r="C502" s="26"/>
      <c r="D502" s="26"/>
      <c r="N502" s="26"/>
    </row>
    <row r="503" spans="3:14">
      <c r="C503" s="26"/>
      <c r="D503" s="26"/>
      <c r="N503" s="26"/>
    </row>
    <row r="504" spans="3:14">
      <c r="C504" s="26"/>
      <c r="D504" s="26"/>
      <c r="N504" s="26"/>
    </row>
    <row r="505" spans="3:14">
      <c r="C505" s="26"/>
      <c r="D505" s="26"/>
      <c r="N505" s="26"/>
    </row>
    <row r="506" spans="3:14">
      <c r="C506" s="26"/>
      <c r="D506" s="26"/>
      <c r="N506" s="26"/>
    </row>
    <row r="507" spans="3:14">
      <c r="C507" s="26"/>
      <c r="D507" s="26"/>
      <c r="N507" s="26"/>
    </row>
    <row r="508" spans="3:14">
      <c r="C508" s="26"/>
      <c r="D508" s="26"/>
      <c r="N508" s="26"/>
    </row>
    <row r="509" spans="3:14">
      <c r="C509" s="26"/>
      <c r="D509" s="26"/>
      <c r="N509" s="26"/>
    </row>
    <row r="510" spans="3:14">
      <c r="C510" s="26"/>
      <c r="D510" s="26"/>
      <c r="N510" s="26"/>
    </row>
    <row r="511" spans="3:14">
      <c r="C511" s="26"/>
      <c r="D511" s="26"/>
      <c r="N511" s="26"/>
    </row>
    <row r="512" spans="3:14">
      <c r="C512" s="26"/>
      <c r="D512" s="26"/>
      <c r="N512" s="26"/>
    </row>
    <row r="513" spans="3:14">
      <c r="C513" s="26"/>
      <c r="D513" s="26"/>
      <c r="N513" s="26"/>
    </row>
    <row r="514" spans="3:14">
      <c r="C514" s="26"/>
      <c r="D514" s="26"/>
      <c r="N514" s="26"/>
    </row>
    <row r="515" spans="3:14">
      <c r="C515" s="26"/>
      <c r="D515" s="26"/>
      <c r="N515" s="26"/>
    </row>
    <row r="516" spans="3:14">
      <c r="C516" s="26"/>
      <c r="D516" s="26"/>
      <c r="N516" s="26"/>
    </row>
    <row r="517" spans="3:14">
      <c r="C517" s="26"/>
      <c r="D517" s="26"/>
      <c r="N517" s="26"/>
    </row>
    <row r="518" spans="3:14">
      <c r="C518" s="26"/>
      <c r="D518" s="26"/>
      <c r="N518" s="26"/>
    </row>
    <row r="519" spans="3:14">
      <c r="C519" s="26"/>
      <c r="D519" s="26"/>
      <c r="N519" s="26"/>
    </row>
    <row r="520" spans="3:14">
      <c r="C520" s="26"/>
      <c r="D520" s="26"/>
      <c r="N520" s="26"/>
    </row>
    <row r="521" spans="3:14">
      <c r="C521" s="26"/>
      <c r="D521" s="26"/>
      <c r="N521" s="26"/>
    </row>
    <row r="522" spans="3:14">
      <c r="C522" s="26"/>
      <c r="D522" s="26"/>
      <c r="N522" s="26"/>
    </row>
    <row r="523" spans="3:14">
      <c r="C523" s="26"/>
      <c r="D523" s="26"/>
      <c r="N523" s="26"/>
    </row>
    <row r="524" spans="3:14">
      <c r="C524" s="26"/>
      <c r="D524" s="26"/>
      <c r="N524" s="26"/>
    </row>
    <row r="525" spans="3:14">
      <c r="C525" s="26"/>
      <c r="D525" s="26"/>
      <c r="N525" s="26"/>
    </row>
    <row r="526" spans="3:14">
      <c r="C526" s="26"/>
      <c r="D526" s="26"/>
      <c r="N526" s="26"/>
    </row>
    <row r="527" spans="3:14">
      <c r="C527" s="26"/>
      <c r="D527" s="26"/>
      <c r="N527" s="26"/>
    </row>
    <row r="528" spans="3:14">
      <c r="C528" s="26"/>
      <c r="D528" s="26"/>
      <c r="N528" s="26"/>
    </row>
    <row r="529" spans="3:14">
      <c r="C529" s="26"/>
      <c r="D529" s="26"/>
      <c r="N529" s="26"/>
    </row>
    <row r="530" spans="3:14">
      <c r="C530" s="26"/>
      <c r="D530" s="26"/>
      <c r="N530" s="26"/>
    </row>
    <row r="531" spans="3:14">
      <c r="C531" s="26"/>
      <c r="D531" s="26"/>
      <c r="N531" s="26"/>
    </row>
    <row r="532" spans="3:14">
      <c r="C532" s="26"/>
      <c r="D532" s="26"/>
      <c r="N532" s="26"/>
    </row>
    <row r="533" spans="3:14">
      <c r="C533" s="26"/>
      <c r="D533" s="26"/>
      <c r="N533" s="26"/>
    </row>
    <row r="534" spans="3:14">
      <c r="C534" s="26"/>
      <c r="D534" s="26"/>
      <c r="N534" s="26"/>
    </row>
    <row r="535" spans="3:14">
      <c r="C535" s="26"/>
      <c r="D535" s="26"/>
      <c r="N535" s="26"/>
    </row>
    <row r="536" spans="3:14">
      <c r="C536" s="26"/>
      <c r="D536" s="26"/>
      <c r="N536" s="26"/>
    </row>
    <row r="537" spans="3:14">
      <c r="C537" s="26"/>
      <c r="D537" s="26"/>
      <c r="N537" s="26"/>
    </row>
    <row r="538" spans="3:14">
      <c r="C538" s="26"/>
      <c r="D538" s="26"/>
      <c r="N538" s="26"/>
    </row>
    <row r="539" spans="3:14">
      <c r="C539" s="26"/>
      <c r="D539" s="26"/>
      <c r="N539" s="26"/>
    </row>
    <row r="540" spans="3:14">
      <c r="C540" s="26"/>
      <c r="D540" s="26"/>
      <c r="N540" s="26"/>
    </row>
    <row r="541" spans="3:14">
      <c r="C541" s="26"/>
      <c r="D541" s="26"/>
      <c r="N541" s="26"/>
    </row>
    <row r="542" spans="3:14">
      <c r="C542" s="26"/>
      <c r="D542" s="26"/>
      <c r="N542" s="26"/>
    </row>
    <row r="543" spans="3:14">
      <c r="C543" s="26"/>
      <c r="D543" s="26"/>
      <c r="N543" s="26"/>
    </row>
    <row r="544" spans="3:14">
      <c r="C544" s="26"/>
      <c r="D544" s="26"/>
      <c r="N544" s="26"/>
    </row>
    <row r="545" spans="3:14">
      <c r="C545" s="26"/>
      <c r="D545" s="26"/>
      <c r="N545" s="26"/>
    </row>
    <row r="546" spans="3:14">
      <c r="C546" s="26"/>
      <c r="D546" s="26"/>
      <c r="N546" s="26"/>
    </row>
    <row r="547" spans="3:14">
      <c r="C547" s="26"/>
      <c r="D547" s="26"/>
      <c r="N547" s="26"/>
    </row>
    <row r="548" spans="3:14">
      <c r="C548" s="26"/>
      <c r="D548" s="26"/>
      <c r="N548" s="26"/>
    </row>
    <row r="549" spans="3:14">
      <c r="C549" s="26"/>
      <c r="D549" s="26"/>
      <c r="N549" s="26"/>
    </row>
    <row r="550" spans="3:14">
      <c r="C550" s="26"/>
      <c r="D550" s="26"/>
      <c r="N550" s="26"/>
    </row>
    <row r="551" spans="3:14">
      <c r="C551" s="26"/>
      <c r="D551" s="26"/>
      <c r="N551" s="26"/>
    </row>
    <row r="552" spans="3:14">
      <c r="C552" s="26"/>
      <c r="D552" s="26"/>
      <c r="N552" s="26"/>
    </row>
    <row r="553" spans="3:14">
      <c r="C553" s="26"/>
      <c r="D553" s="26"/>
      <c r="N553" s="26"/>
    </row>
    <row r="554" spans="3:14">
      <c r="C554" s="26"/>
      <c r="D554" s="26"/>
      <c r="N554" s="26"/>
    </row>
    <row r="555" spans="3:14">
      <c r="C555" s="26"/>
      <c r="D555" s="26"/>
      <c r="N555" s="26"/>
    </row>
    <row r="556" spans="3:14">
      <c r="C556" s="26"/>
      <c r="D556" s="26"/>
      <c r="N556" s="26"/>
    </row>
    <row r="557" spans="3:14">
      <c r="C557" s="26"/>
      <c r="D557" s="26"/>
      <c r="N557" s="26"/>
    </row>
    <row r="558" spans="3:14">
      <c r="C558" s="26"/>
      <c r="D558" s="26"/>
      <c r="N558" s="26"/>
    </row>
    <row r="559" spans="3:14">
      <c r="C559" s="26"/>
      <c r="D559" s="26"/>
      <c r="N559" s="26"/>
    </row>
    <row r="560" spans="3:14">
      <c r="C560" s="26"/>
      <c r="D560" s="26"/>
      <c r="N560" s="26"/>
    </row>
    <row r="561" spans="3:14">
      <c r="C561" s="26"/>
      <c r="D561" s="26"/>
      <c r="N561" s="26"/>
    </row>
    <row r="562" spans="3:14">
      <c r="C562" s="26"/>
      <c r="D562" s="26"/>
      <c r="N562" s="26"/>
    </row>
    <row r="563" spans="3:14">
      <c r="C563" s="26"/>
      <c r="D563" s="26"/>
      <c r="N563" s="26"/>
    </row>
    <row r="564" spans="3:14">
      <c r="C564" s="26"/>
      <c r="D564" s="26"/>
      <c r="N564" s="26"/>
    </row>
    <row r="565" spans="3:14">
      <c r="C565" s="26"/>
      <c r="D565" s="26"/>
      <c r="N565" s="26"/>
    </row>
    <row r="566" spans="3:14">
      <c r="C566" s="26"/>
      <c r="D566" s="26"/>
      <c r="N566" s="26"/>
    </row>
    <row r="567" spans="3:14">
      <c r="C567" s="26"/>
      <c r="D567" s="26"/>
      <c r="N567" s="26"/>
    </row>
    <row r="568" spans="3:14">
      <c r="C568" s="26"/>
      <c r="D568" s="26"/>
      <c r="N568" s="26"/>
    </row>
    <row r="569" spans="3:14">
      <c r="C569" s="26"/>
      <c r="D569" s="26"/>
      <c r="N569" s="26"/>
    </row>
    <row r="570" spans="3:14">
      <c r="C570" s="26"/>
      <c r="D570" s="26"/>
      <c r="N570" s="26"/>
    </row>
    <row r="571" spans="3:14">
      <c r="C571" s="26"/>
      <c r="D571" s="26"/>
      <c r="N571" s="26"/>
    </row>
    <row r="572" spans="3:14">
      <c r="C572" s="26"/>
      <c r="D572" s="26"/>
      <c r="N572" s="26"/>
    </row>
    <row r="573" spans="3:14">
      <c r="C573" s="26"/>
      <c r="D573" s="26"/>
      <c r="N573" s="26"/>
    </row>
    <row r="574" spans="3:14">
      <c r="C574" s="26"/>
      <c r="D574" s="26"/>
      <c r="N574" s="26"/>
    </row>
    <row r="575" spans="3:14">
      <c r="C575" s="26"/>
      <c r="D575" s="26"/>
      <c r="N575" s="26"/>
    </row>
    <row r="576" spans="3:14">
      <c r="C576" s="26"/>
      <c r="D576" s="26"/>
      <c r="N576" s="26"/>
    </row>
    <row r="577" spans="3:14">
      <c r="C577" s="26"/>
      <c r="D577" s="26"/>
      <c r="N577" s="26"/>
    </row>
    <row r="578" spans="3:14">
      <c r="C578" s="26"/>
      <c r="D578" s="26"/>
      <c r="N578" s="26"/>
    </row>
    <row r="579" spans="3:14">
      <c r="C579" s="26"/>
      <c r="D579" s="26"/>
      <c r="N579" s="26"/>
    </row>
    <row r="580" spans="3:14">
      <c r="C580" s="26"/>
      <c r="D580" s="26"/>
      <c r="N580" s="26"/>
    </row>
    <row r="581" spans="3:14">
      <c r="C581" s="26"/>
      <c r="D581" s="26"/>
      <c r="N581" s="26"/>
    </row>
    <row r="582" spans="3:14">
      <c r="C582" s="26"/>
      <c r="D582" s="26"/>
      <c r="N582" s="26"/>
    </row>
    <row r="583" spans="3:14">
      <c r="C583" s="26"/>
      <c r="D583" s="26"/>
      <c r="N583" s="26"/>
    </row>
    <row r="584" spans="3:14">
      <c r="C584" s="26"/>
      <c r="D584" s="26"/>
      <c r="N584" s="26"/>
    </row>
    <row r="585" spans="3:14">
      <c r="C585" s="26"/>
      <c r="D585" s="26"/>
      <c r="N585" s="26"/>
    </row>
    <row r="586" spans="3:14">
      <c r="C586" s="26"/>
      <c r="D586" s="26"/>
      <c r="N586" s="26"/>
    </row>
    <row r="587" spans="3:14">
      <c r="C587" s="26"/>
      <c r="D587" s="26"/>
      <c r="N587" s="26"/>
    </row>
    <row r="588" spans="3:14">
      <c r="C588" s="26"/>
      <c r="D588" s="26"/>
      <c r="N588" s="26"/>
    </row>
    <row r="589" spans="3:14">
      <c r="C589" s="26"/>
      <c r="D589" s="26"/>
      <c r="N589" s="26"/>
    </row>
    <row r="590" spans="3:14">
      <c r="C590" s="26"/>
      <c r="D590" s="26"/>
      <c r="N590" s="26"/>
    </row>
    <row r="591" spans="3:14">
      <c r="C591" s="26"/>
      <c r="D591" s="26"/>
      <c r="N591" s="26"/>
    </row>
    <row r="592" spans="3:14">
      <c r="C592" s="26"/>
      <c r="D592" s="26"/>
      <c r="N592" s="26"/>
    </row>
    <row r="593" spans="3:14">
      <c r="C593" s="26"/>
      <c r="D593" s="26"/>
      <c r="N593" s="26"/>
    </row>
    <row r="594" spans="3:14">
      <c r="C594" s="26"/>
      <c r="D594" s="26"/>
      <c r="N594" s="26"/>
    </row>
    <row r="595" spans="3:14">
      <c r="C595" s="26"/>
      <c r="D595" s="26"/>
      <c r="N595" s="26"/>
    </row>
    <row r="596" spans="3:14">
      <c r="C596" s="26"/>
      <c r="D596" s="26"/>
      <c r="N596" s="26"/>
    </row>
    <row r="597" spans="3:14">
      <c r="C597" s="26"/>
      <c r="D597" s="26"/>
      <c r="N597" s="26"/>
    </row>
    <row r="598" spans="3:14">
      <c r="C598" s="26"/>
      <c r="D598" s="26"/>
      <c r="N598" s="26"/>
    </row>
    <row r="599" spans="3:14">
      <c r="C599" s="26"/>
      <c r="D599" s="26"/>
      <c r="N599" s="26"/>
    </row>
    <row r="600" spans="3:14">
      <c r="C600" s="26"/>
      <c r="D600" s="26"/>
      <c r="N600" s="26"/>
    </row>
    <row r="601" spans="3:14">
      <c r="C601" s="26"/>
      <c r="D601" s="26"/>
      <c r="N601" s="26"/>
    </row>
    <row r="602" spans="3:14">
      <c r="C602" s="26"/>
      <c r="D602" s="26"/>
      <c r="N602" s="26"/>
    </row>
    <row r="603" spans="3:14">
      <c r="C603" s="26"/>
      <c r="D603" s="26"/>
      <c r="N603" s="26"/>
    </row>
    <row r="604" spans="3:14">
      <c r="C604" s="26"/>
      <c r="D604" s="26"/>
      <c r="N604" s="26"/>
    </row>
    <row r="605" spans="3:14">
      <c r="C605" s="26"/>
      <c r="D605" s="26"/>
      <c r="N605" s="26"/>
    </row>
    <row r="606" spans="3:14">
      <c r="C606" s="26"/>
      <c r="D606" s="26"/>
      <c r="N606" s="26"/>
    </row>
    <row r="607" spans="3:14">
      <c r="C607" s="26"/>
      <c r="D607" s="26"/>
      <c r="N607" s="26"/>
    </row>
    <row r="608" spans="3:14">
      <c r="C608" s="26"/>
      <c r="D608" s="26"/>
      <c r="N608" s="26"/>
    </row>
    <row r="609" spans="3:14">
      <c r="C609" s="26"/>
      <c r="D609" s="26"/>
      <c r="N609" s="26"/>
    </row>
    <row r="610" spans="3:14">
      <c r="C610" s="26"/>
      <c r="D610" s="26"/>
      <c r="N610" s="26"/>
    </row>
    <row r="611" spans="3:14">
      <c r="C611" s="26"/>
      <c r="D611" s="26"/>
      <c r="N611" s="26"/>
    </row>
    <row r="612" spans="3:14">
      <c r="C612" s="26"/>
      <c r="D612" s="26"/>
      <c r="N612" s="26"/>
    </row>
    <row r="613" spans="3:14">
      <c r="C613" s="26"/>
      <c r="D613" s="26"/>
      <c r="N613" s="26"/>
    </row>
    <row r="614" spans="3:14">
      <c r="C614" s="26"/>
      <c r="D614" s="26"/>
      <c r="N614" s="26"/>
    </row>
    <row r="615" spans="3:14">
      <c r="C615" s="26"/>
      <c r="D615" s="26"/>
      <c r="N615" s="26"/>
    </row>
    <row r="616" spans="3:14">
      <c r="C616" s="26"/>
      <c r="D616" s="26"/>
      <c r="N616" s="26"/>
    </row>
    <row r="617" spans="3:14">
      <c r="C617" s="26"/>
      <c r="D617" s="26"/>
      <c r="N617" s="26"/>
    </row>
    <row r="618" spans="3:14">
      <c r="C618" s="26"/>
      <c r="D618" s="26"/>
      <c r="N618" s="26"/>
    </row>
    <row r="619" spans="3:14">
      <c r="C619" s="26"/>
      <c r="D619" s="26"/>
      <c r="N619" s="26"/>
    </row>
    <row r="620" spans="3:14">
      <c r="C620" s="26"/>
      <c r="D620" s="26"/>
      <c r="N620" s="26"/>
    </row>
    <row r="621" spans="3:14">
      <c r="C621" s="26"/>
      <c r="D621" s="26"/>
      <c r="N621" s="26"/>
    </row>
    <row r="622" spans="3:14">
      <c r="C622" s="26"/>
      <c r="D622" s="26"/>
      <c r="N622" s="26"/>
    </row>
    <row r="623" spans="3:14">
      <c r="C623" s="26"/>
      <c r="D623" s="26"/>
      <c r="N623" s="26"/>
    </row>
    <row r="624" spans="3:14">
      <c r="C624" s="26"/>
      <c r="D624" s="26"/>
      <c r="N624" s="26"/>
    </row>
    <row r="625" spans="3:14">
      <c r="C625" s="26"/>
      <c r="D625" s="26"/>
      <c r="N625" s="26"/>
    </row>
    <row r="626" spans="3:14">
      <c r="C626" s="26"/>
      <c r="D626" s="26"/>
      <c r="N626" s="26"/>
    </row>
    <row r="627" spans="3:14">
      <c r="C627" s="26"/>
      <c r="D627" s="26"/>
      <c r="N627" s="26"/>
    </row>
    <row r="628" spans="3:14">
      <c r="C628" s="26"/>
      <c r="D628" s="26"/>
      <c r="N628" s="26"/>
    </row>
    <row r="629" spans="3:14">
      <c r="C629" s="26"/>
      <c r="D629" s="26"/>
      <c r="N629" s="26"/>
    </row>
    <row r="630" spans="3:14">
      <c r="C630" s="26"/>
      <c r="D630" s="26"/>
      <c r="N630" s="26"/>
    </row>
    <row r="631" spans="3:14">
      <c r="C631" s="26"/>
      <c r="D631" s="26"/>
      <c r="N631" s="26"/>
    </row>
    <row r="632" spans="3:14">
      <c r="C632" s="26"/>
      <c r="D632" s="26"/>
      <c r="N632" s="26"/>
    </row>
    <row r="633" spans="3:14">
      <c r="C633" s="26"/>
      <c r="D633" s="26"/>
      <c r="N633" s="26"/>
    </row>
    <row r="634" spans="3:14">
      <c r="C634" s="26"/>
      <c r="D634" s="26"/>
      <c r="N634" s="26"/>
    </row>
    <row r="635" spans="3:14">
      <c r="C635" s="26"/>
      <c r="D635" s="26"/>
      <c r="N635" s="26"/>
    </row>
    <row r="636" spans="3:14">
      <c r="C636" s="26"/>
      <c r="D636" s="26"/>
      <c r="N636" s="26"/>
    </row>
    <row r="637" spans="3:14">
      <c r="C637" s="26"/>
      <c r="D637" s="26"/>
      <c r="N637" s="26"/>
    </row>
    <row r="638" spans="3:14">
      <c r="C638" s="26"/>
      <c r="D638" s="26"/>
      <c r="N638" s="26"/>
    </row>
    <row r="639" spans="3:14">
      <c r="C639" s="26"/>
      <c r="D639" s="26"/>
      <c r="N639" s="26"/>
    </row>
    <row r="640" spans="3:14">
      <c r="C640" s="26"/>
      <c r="D640" s="26"/>
      <c r="N640" s="26"/>
    </row>
    <row r="641" spans="3:14">
      <c r="C641" s="26"/>
      <c r="D641" s="26"/>
      <c r="N641" s="26"/>
    </row>
    <row r="642" spans="3:14">
      <c r="C642" s="26"/>
      <c r="D642" s="26"/>
      <c r="N642" s="26"/>
    </row>
    <row r="643" spans="3:14">
      <c r="C643" s="26"/>
      <c r="D643" s="26"/>
      <c r="N643" s="26"/>
    </row>
    <row r="644" spans="3:14">
      <c r="C644" s="26"/>
      <c r="D644" s="26"/>
      <c r="N644" s="26"/>
    </row>
    <row r="645" spans="3:14">
      <c r="C645" s="26"/>
      <c r="D645" s="26"/>
      <c r="N645" s="26"/>
    </row>
    <row r="646" spans="3:14">
      <c r="C646" s="26"/>
      <c r="D646" s="26"/>
      <c r="N646" s="26"/>
    </row>
    <row r="647" spans="3:14">
      <c r="C647" s="26"/>
      <c r="D647" s="26"/>
      <c r="N647" s="26"/>
    </row>
    <row r="648" spans="3:14">
      <c r="C648" s="26"/>
      <c r="D648" s="26"/>
      <c r="N648" s="26"/>
    </row>
    <row r="649" spans="3:14">
      <c r="C649" s="26"/>
      <c r="D649" s="26"/>
      <c r="N649" s="26"/>
    </row>
    <row r="650" spans="3:14">
      <c r="C650" s="26"/>
      <c r="D650" s="26"/>
      <c r="N650" s="26"/>
    </row>
    <row r="651" spans="3:14">
      <c r="C651" s="26"/>
      <c r="D651" s="26"/>
      <c r="N651" s="26"/>
    </row>
    <row r="652" spans="3:14">
      <c r="C652" s="26"/>
      <c r="D652" s="26"/>
      <c r="N652" s="26"/>
    </row>
    <row r="653" spans="3:14">
      <c r="C653" s="26"/>
      <c r="D653" s="26"/>
      <c r="N653" s="26"/>
    </row>
    <row r="654" spans="3:14">
      <c r="C654" s="26"/>
      <c r="D654" s="26"/>
      <c r="N654" s="26"/>
    </row>
    <row r="655" spans="3:14">
      <c r="C655" s="26"/>
      <c r="D655" s="26"/>
      <c r="N655" s="26"/>
    </row>
    <row r="656" spans="3:14">
      <c r="C656" s="26"/>
      <c r="D656" s="26"/>
      <c r="N656" s="26"/>
    </row>
    <row r="657" spans="3:14">
      <c r="C657" s="26"/>
      <c r="D657" s="26"/>
      <c r="N657" s="26"/>
    </row>
    <row r="658" spans="3:14">
      <c r="C658" s="26"/>
      <c r="D658" s="26"/>
      <c r="N658" s="26"/>
    </row>
    <row r="659" spans="3:14">
      <c r="C659" s="26"/>
      <c r="D659" s="26"/>
      <c r="N659" s="26"/>
    </row>
    <row r="660" spans="3:14">
      <c r="C660" s="26"/>
      <c r="D660" s="26"/>
      <c r="N660" s="26"/>
    </row>
    <row r="661" spans="3:14">
      <c r="C661" s="26"/>
      <c r="D661" s="26"/>
      <c r="N661" s="26"/>
    </row>
    <row r="662" spans="3:14">
      <c r="C662" s="26"/>
      <c r="D662" s="26"/>
      <c r="N662" s="26"/>
    </row>
    <row r="663" spans="3:14">
      <c r="C663" s="26"/>
      <c r="D663" s="26"/>
      <c r="N663" s="26"/>
    </row>
    <row r="664" spans="3:14">
      <c r="C664" s="26"/>
      <c r="D664" s="26"/>
      <c r="N664" s="26"/>
    </row>
    <row r="665" spans="3:14">
      <c r="C665" s="26"/>
      <c r="D665" s="26"/>
      <c r="N665" s="26"/>
    </row>
    <row r="666" spans="3:14">
      <c r="C666" s="26"/>
      <c r="D666" s="26"/>
      <c r="N666" s="26"/>
    </row>
    <row r="667" spans="3:14">
      <c r="C667" s="26"/>
      <c r="D667" s="26"/>
      <c r="N667" s="26"/>
    </row>
    <row r="668" spans="3:14">
      <c r="C668" s="26"/>
      <c r="D668" s="26"/>
      <c r="N668" s="26"/>
    </row>
    <row r="669" spans="3:14">
      <c r="C669" s="26"/>
      <c r="D669" s="26"/>
      <c r="N669" s="26"/>
    </row>
    <row r="670" spans="3:14">
      <c r="C670" s="26"/>
      <c r="D670" s="26"/>
      <c r="N670" s="26"/>
    </row>
    <row r="671" spans="3:14">
      <c r="C671" s="26"/>
      <c r="D671" s="26"/>
      <c r="N671" s="26"/>
    </row>
    <row r="672" spans="3:14">
      <c r="C672" s="26"/>
      <c r="D672" s="26"/>
      <c r="N672" s="26"/>
    </row>
    <row r="673" spans="3:14">
      <c r="C673" s="26"/>
      <c r="D673" s="26"/>
      <c r="N673" s="26"/>
    </row>
    <row r="674" spans="3:14">
      <c r="C674" s="26"/>
      <c r="D674" s="26"/>
      <c r="N674" s="26"/>
    </row>
    <row r="675" spans="3:14">
      <c r="C675" s="26"/>
      <c r="D675" s="26"/>
      <c r="N675" s="26"/>
    </row>
    <row r="676" spans="3:14">
      <c r="C676" s="26"/>
      <c r="D676" s="26"/>
      <c r="N676" s="26"/>
    </row>
    <row r="677" spans="3:14">
      <c r="C677" s="26"/>
      <c r="D677" s="26"/>
      <c r="N677" s="26"/>
    </row>
    <row r="678" spans="3:14">
      <c r="C678" s="26"/>
      <c r="D678" s="26"/>
      <c r="N678" s="26"/>
    </row>
    <row r="679" spans="3:14">
      <c r="C679" s="26"/>
      <c r="D679" s="26"/>
      <c r="N679" s="26"/>
    </row>
    <row r="680" spans="3:14">
      <c r="C680" s="26"/>
      <c r="D680" s="26"/>
      <c r="N680" s="26"/>
    </row>
    <row r="681" spans="3:14">
      <c r="C681" s="26"/>
      <c r="D681" s="26"/>
      <c r="N681" s="26"/>
    </row>
    <row r="682" spans="3:14">
      <c r="C682" s="26"/>
      <c r="D682" s="26"/>
      <c r="N682" s="26"/>
    </row>
    <row r="683" spans="3:14">
      <c r="C683" s="26"/>
      <c r="D683" s="26"/>
      <c r="N683" s="26"/>
    </row>
    <row r="684" spans="3:14">
      <c r="C684" s="26"/>
      <c r="D684" s="26"/>
      <c r="N684" s="26"/>
    </row>
    <row r="685" spans="3:14">
      <c r="C685" s="26"/>
      <c r="D685" s="26"/>
      <c r="N685" s="26"/>
    </row>
    <row r="686" spans="3:14">
      <c r="C686" s="26"/>
      <c r="D686" s="26"/>
      <c r="N686" s="26"/>
    </row>
    <row r="687" spans="3:14">
      <c r="C687" s="26"/>
      <c r="D687" s="26"/>
      <c r="N687" s="26"/>
    </row>
    <row r="688" spans="3:14">
      <c r="C688" s="26"/>
      <c r="D688" s="26"/>
      <c r="N688" s="26"/>
    </row>
    <row r="689" spans="3:14">
      <c r="C689" s="26"/>
      <c r="D689" s="26"/>
      <c r="N689" s="26"/>
    </row>
    <row r="690" spans="3:14">
      <c r="C690" s="26"/>
      <c r="D690" s="26"/>
      <c r="N690" s="26"/>
    </row>
    <row r="691" spans="3:14">
      <c r="C691" s="26"/>
      <c r="D691" s="26"/>
      <c r="N691" s="26"/>
    </row>
    <row r="692" spans="3:14">
      <c r="C692" s="26"/>
      <c r="D692" s="26"/>
      <c r="N692" s="26"/>
    </row>
    <row r="693" spans="3:14">
      <c r="C693" s="26"/>
      <c r="D693" s="26"/>
      <c r="N693" s="26"/>
    </row>
    <row r="694" spans="3:14">
      <c r="C694" s="26"/>
      <c r="D694" s="26"/>
      <c r="N694" s="26"/>
    </row>
    <row r="695" spans="3:14">
      <c r="C695" s="26"/>
      <c r="D695" s="26"/>
      <c r="N695" s="26"/>
    </row>
    <row r="696" spans="3:14">
      <c r="C696" s="26"/>
      <c r="D696" s="26"/>
      <c r="N696" s="26"/>
    </row>
    <row r="697" spans="3:14">
      <c r="C697" s="26"/>
      <c r="D697" s="26"/>
      <c r="N697" s="26"/>
    </row>
    <row r="698" spans="3:14">
      <c r="C698" s="26"/>
      <c r="D698" s="26"/>
      <c r="N698" s="26"/>
    </row>
    <row r="699" spans="3:14">
      <c r="C699" s="26"/>
      <c r="D699" s="26"/>
      <c r="N699" s="26"/>
    </row>
    <row r="700" spans="3:14">
      <c r="C700" s="26"/>
      <c r="D700" s="26"/>
      <c r="N700" s="26"/>
    </row>
    <row r="701" spans="3:14">
      <c r="C701" s="26"/>
      <c r="D701" s="26"/>
      <c r="N701" s="26"/>
    </row>
    <row r="702" spans="3:14">
      <c r="C702" s="26"/>
      <c r="D702" s="26"/>
      <c r="N702" s="26"/>
    </row>
    <row r="703" spans="3:14">
      <c r="C703" s="26"/>
      <c r="D703" s="26"/>
      <c r="N703" s="26"/>
    </row>
    <row r="704" spans="3:14">
      <c r="C704" s="26"/>
      <c r="D704" s="26"/>
      <c r="N704" s="26"/>
    </row>
    <row r="705" spans="3:14">
      <c r="C705" s="26"/>
      <c r="D705" s="26"/>
      <c r="N705" s="26"/>
    </row>
    <row r="706" spans="3:14">
      <c r="C706" s="26"/>
      <c r="D706" s="26"/>
      <c r="N706" s="26"/>
    </row>
    <row r="707" spans="3:14">
      <c r="C707" s="26"/>
      <c r="D707" s="26"/>
      <c r="N707" s="26"/>
    </row>
    <row r="708" spans="3:14">
      <c r="C708" s="26"/>
      <c r="D708" s="26"/>
      <c r="N708" s="26"/>
    </row>
    <row r="709" spans="3:14">
      <c r="C709" s="26"/>
      <c r="D709" s="26"/>
      <c r="N709" s="26"/>
    </row>
    <row r="710" spans="3:14">
      <c r="C710" s="26"/>
      <c r="D710" s="26"/>
      <c r="N710" s="26"/>
    </row>
    <row r="711" spans="3:14">
      <c r="C711" s="26"/>
      <c r="D711" s="26"/>
      <c r="N711" s="26"/>
    </row>
    <row r="712" spans="3:14">
      <c r="C712" s="26"/>
      <c r="D712" s="26"/>
      <c r="N712" s="26"/>
    </row>
    <row r="713" spans="3:14">
      <c r="C713" s="26"/>
      <c r="D713" s="26"/>
      <c r="N713" s="26"/>
    </row>
    <row r="714" spans="3:14">
      <c r="C714" s="26"/>
      <c r="D714" s="26"/>
      <c r="N714" s="26"/>
    </row>
    <row r="715" spans="3:14">
      <c r="C715" s="26"/>
      <c r="D715" s="26"/>
      <c r="N715" s="26"/>
    </row>
    <row r="716" spans="3:14">
      <c r="C716" s="26"/>
      <c r="D716" s="26"/>
      <c r="N716" s="26"/>
    </row>
    <row r="717" spans="3:14">
      <c r="C717" s="26"/>
      <c r="D717" s="26"/>
      <c r="N717" s="26"/>
    </row>
    <row r="718" spans="3:14">
      <c r="C718" s="26"/>
      <c r="D718" s="26"/>
      <c r="N718" s="26"/>
    </row>
    <row r="719" spans="3:14">
      <c r="C719" s="26"/>
      <c r="D719" s="26"/>
      <c r="N719" s="26"/>
    </row>
    <row r="720" spans="3:14">
      <c r="C720" s="26"/>
      <c r="D720" s="26"/>
      <c r="N720" s="26"/>
    </row>
    <row r="721" spans="3:14">
      <c r="C721" s="26"/>
      <c r="D721" s="26"/>
      <c r="N721" s="26"/>
    </row>
    <row r="722" spans="3:14">
      <c r="C722" s="26"/>
      <c r="D722" s="26"/>
      <c r="N722" s="26"/>
    </row>
    <row r="723" spans="3:14">
      <c r="C723" s="26"/>
      <c r="D723" s="26"/>
      <c r="N723" s="26"/>
    </row>
    <row r="724" spans="3:14">
      <c r="C724" s="26"/>
      <c r="D724" s="26"/>
      <c r="N724" s="26"/>
    </row>
    <row r="725" spans="3:14">
      <c r="C725" s="26"/>
      <c r="D725" s="26"/>
      <c r="N725" s="26"/>
    </row>
    <row r="726" spans="3:14">
      <c r="C726" s="26"/>
      <c r="D726" s="26"/>
      <c r="N726" s="26"/>
    </row>
    <row r="727" spans="3:14">
      <c r="C727" s="26"/>
      <c r="D727" s="26"/>
      <c r="N727" s="26"/>
    </row>
    <row r="728" spans="3:14">
      <c r="C728" s="26"/>
      <c r="D728" s="26"/>
      <c r="N728" s="26"/>
    </row>
    <row r="729" spans="3:14">
      <c r="C729" s="26"/>
      <c r="D729" s="26"/>
      <c r="N729" s="26"/>
    </row>
    <row r="730" spans="3:14">
      <c r="C730" s="26"/>
      <c r="D730" s="26"/>
      <c r="N730" s="26"/>
    </row>
    <row r="731" spans="3:14">
      <c r="C731" s="26"/>
      <c r="D731" s="26"/>
      <c r="N731" s="26"/>
    </row>
    <row r="732" spans="3:14">
      <c r="C732" s="26"/>
      <c r="D732" s="26"/>
      <c r="N732" s="26"/>
    </row>
    <row r="733" spans="3:14">
      <c r="C733" s="26"/>
      <c r="D733" s="26"/>
      <c r="N733" s="26"/>
    </row>
    <row r="734" spans="3:14">
      <c r="C734" s="26"/>
      <c r="D734" s="26"/>
      <c r="N734" s="26"/>
    </row>
    <row r="735" spans="3:14">
      <c r="C735" s="26"/>
      <c r="D735" s="26"/>
      <c r="N735" s="26"/>
    </row>
    <row r="736" spans="3:14">
      <c r="C736" s="26"/>
      <c r="D736" s="26"/>
      <c r="N736" s="26"/>
    </row>
    <row r="737" spans="3:14">
      <c r="C737" s="26"/>
      <c r="D737" s="26"/>
      <c r="N737" s="26"/>
    </row>
    <row r="738" spans="3:14">
      <c r="C738" s="26"/>
      <c r="D738" s="26"/>
      <c r="N738" s="26"/>
    </row>
    <row r="739" spans="3:14">
      <c r="C739" s="26"/>
      <c r="D739" s="26"/>
      <c r="N739" s="26"/>
    </row>
    <row r="740" spans="3:14">
      <c r="C740" s="26"/>
      <c r="D740" s="26"/>
      <c r="N740" s="26"/>
    </row>
    <row r="741" spans="3:14">
      <c r="C741" s="26"/>
      <c r="D741" s="26"/>
      <c r="N741" s="26"/>
    </row>
    <row r="742" spans="3:14">
      <c r="C742" s="26"/>
      <c r="D742" s="26"/>
      <c r="N742" s="26"/>
    </row>
    <row r="743" spans="3:14">
      <c r="C743" s="26"/>
      <c r="D743" s="26"/>
      <c r="N743" s="26"/>
    </row>
    <row r="744" spans="3:14">
      <c r="C744" s="26"/>
      <c r="D744" s="26"/>
      <c r="N744" s="26"/>
    </row>
    <row r="745" spans="3:14">
      <c r="C745" s="26"/>
      <c r="D745" s="26"/>
      <c r="N745" s="26"/>
    </row>
    <row r="746" spans="3:14">
      <c r="C746" s="26"/>
      <c r="D746" s="26"/>
      <c r="N746" s="26"/>
    </row>
    <row r="747" spans="3:14">
      <c r="C747" s="26"/>
      <c r="D747" s="26"/>
      <c r="N747" s="26"/>
    </row>
    <row r="748" spans="3:14">
      <c r="C748" s="26"/>
      <c r="D748" s="26"/>
      <c r="N748" s="26"/>
    </row>
    <row r="749" spans="3:14">
      <c r="C749" s="26"/>
      <c r="D749" s="26"/>
      <c r="N749" s="26"/>
    </row>
    <row r="750" spans="3:14">
      <c r="C750" s="26"/>
      <c r="D750" s="26"/>
      <c r="N750" s="26"/>
    </row>
    <row r="751" spans="3:14">
      <c r="C751" s="26"/>
      <c r="D751" s="26"/>
      <c r="N751" s="26"/>
    </row>
    <row r="752" spans="3:14">
      <c r="C752" s="26"/>
      <c r="D752" s="26"/>
      <c r="N752" s="26"/>
    </row>
    <row r="753" spans="3:14">
      <c r="C753" s="26"/>
      <c r="D753" s="26"/>
      <c r="N753" s="26"/>
    </row>
    <row r="754" spans="3:14">
      <c r="C754" s="26"/>
      <c r="D754" s="26"/>
      <c r="N754" s="26"/>
    </row>
    <row r="755" spans="3:14">
      <c r="C755" s="26"/>
      <c r="D755" s="26"/>
      <c r="N755" s="26"/>
    </row>
    <row r="756" spans="3:14">
      <c r="C756" s="26"/>
      <c r="D756" s="26"/>
      <c r="N756" s="26"/>
    </row>
    <row r="757" spans="3:14">
      <c r="C757" s="26"/>
      <c r="D757" s="26"/>
      <c r="N757" s="26"/>
    </row>
    <row r="758" spans="3:14">
      <c r="C758" s="26"/>
      <c r="D758" s="26"/>
      <c r="N758" s="26"/>
    </row>
    <row r="759" spans="3:14">
      <c r="C759" s="26"/>
      <c r="D759" s="26"/>
      <c r="N759" s="26"/>
    </row>
    <row r="760" spans="3:14">
      <c r="C760" s="26"/>
      <c r="D760" s="26"/>
      <c r="N760" s="26"/>
    </row>
    <row r="761" spans="3:14">
      <c r="C761" s="26"/>
      <c r="D761" s="26"/>
      <c r="N761" s="26"/>
    </row>
    <row r="762" spans="3:14">
      <c r="C762" s="26"/>
      <c r="D762" s="26"/>
      <c r="N762" s="26"/>
    </row>
    <row r="763" spans="3:14">
      <c r="C763" s="26"/>
      <c r="D763" s="26"/>
      <c r="N763" s="26"/>
    </row>
    <row r="764" spans="3:14">
      <c r="C764" s="26"/>
      <c r="D764" s="26"/>
      <c r="N764" s="26"/>
    </row>
    <row r="765" spans="3:14">
      <c r="C765" s="26"/>
      <c r="D765" s="26"/>
      <c r="N765" s="26"/>
    </row>
    <row r="766" spans="3:14">
      <c r="C766" s="26"/>
      <c r="D766" s="26"/>
      <c r="N766" s="26"/>
    </row>
    <row r="767" spans="3:14">
      <c r="C767" s="26"/>
      <c r="D767" s="26"/>
      <c r="N767" s="26"/>
    </row>
    <row r="768" spans="3:14">
      <c r="C768" s="26"/>
      <c r="D768" s="26"/>
      <c r="N768" s="26"/>
    </row>
    <row r="769" spans="3:14">
      <c r="C769" s="26"/>
      <c r="D769" s="26"/>
      <c r="N769" s="26"/>
    </row>
    <row r="770" spans="3:14">
      <c r="C770" s="26"/>
      <c r="D770" s="26"/>
      <c r="N770" s="26"/>
    </row>
    <row r="771" spans="3:14">
      <c r="C771" s="26"/>
      <c r="D771" s="26"/>
      <c r="N771" s="26"/>
    </row>
    <row r="772" spans="3:14">
      <c r="C772" s="26"/>
      <c r="D772" s="26"/>
      <c r="N772" s="26"/>
    </row>
    <row r="773" spans="3:14">
      <c r="C773" s="26"/>
      <c r="D773" s="26"/>
      <c r="N773" s="26"/>
    </row>
    <row r="774" spans="3:14">
      <c r="C774" s="26"/>
      <c r="D774" s="26"/>
      <c r="N774" s="26"/>
    </row>
    <row r="775" spans="3:14">
      <c r="C775" s="26"/>
      <c r="D775" s="26"/>
      <c r="N775" s="26"/>
    </row>
    <row r="776" spans="3:14">
      <c r="C776" s="26"/>
      <c r="D776" s="26"/>
      <c r="N776" s="26"/>
    </row>
    <row r="777" spans="3:14">
      <c r="C777" s="26"/>
      <c r="D777" s="26"/>
      <c r="N777" s="26"/>
    </row>
    <row r="778" spans="3:14">
      <c r="C778" s="26"/>
      <c r="D778" s="26"/>
      <c r="N778" s="26"/>
    </row>
    <row r="779" spans="3:14">
      <c r="C779" s="26"/>
      <c r="D779" s="26"/>
      <c r="N779" s="26"/>
    </row>
    <row r="780" spans="3:14">
      <c r="C780" s="26"/>
      <c r="D780" s="26"/>
      <c r="N780" s="26"/>
    </row>
    <row r="781" spans="3:14">
      <c r="C781" s="26"/>
      <c r="D781" s="26"/>
      <c r="N781" s="26"/>
    </row>
    <row r="782" spans="3:14">
      <c r="C782" s="26"/>
      <c r="D782" s="26"/>
      <c r="N782" s="26"/>
    </row>
    <row r="783" spans="3:14">
      <c r="C783" s="26"/>
      <c r="D783" s="26"/>
      <c r="N783" s="26"/>
    </row>
    <row r="784" spans="3:14">
      <c r="C784" s="26"/>
      <c r="D784" s="26"/>
      <c r="N784" s="26"/>
    </row>
    <row r="785" spans="3:14">
      <c r="C785" s="26"/>
      <c r="D785" s="26"/>
      <c r="N785" s="26"/>
    </row>
    <row r="786" spans="3:14">
      <c r="C786" s="26"/>
      <c r="D786" s="26"/>
      <c r="N786" s="26"/>
    </row>
    <row r="787" spans="3:14">
      <c r="C787" s="26"/>
      <c r="D787" s="26"/>
      <c r="N787" s="26"/>
    </row>
    <row r="788" spans="3:14">
      <c r="C788" s="26"/>
      <c r="D788" s="26"/>
      <c r="N788" s="26"/>
    </row>
    <row r="789" spans="3:14">
      <c r="C789" s="26"/>
      <c r="D789" s="26"/>
      <c r="N789" s="26"/>
    </row>
    <row r="790" spans="3:14">
      <c r="C790" s="26"/>
      <c r="D790" s="26"/>
      <c r="N790" s="26"/>
    </row>
    <row r="791" spans="3:14">
      <c r="C791" s="26"/>
      <c r="D791" s="26"/>
      <c r="N791" s="26"/>
    </row>
    <row r="792" spans="3:14">
      <c r="C792" s="26"/>
      <c r="D792" s="26"/>
      <c r="N792" s="26"/>
    </row>
    <row r="793" spans="3:14">
      <c r="C793" s="26"/>
      <c r="D793" s="26"/>
      <c r="N793" s="26"/>
    </row>
    <row r="794" spans="3:14">
      <c r="C794" s="26"/>
      <c r="D794" s="26"/>
      <c r="N794" s="26"/>
    </row>
    <row r="795" spans="3:14">
      <c r="C795" s="26"/>
      <c r="D795" s="26"/>
      <c r="N795" s="26"/>
    </row>
    <row r="796" spans="3:14">
      <c r="C796" s="26"/>
      <c r="D796" s="26"/>
      <c r="N796" s="26"/>
    </row>
    <row r="797" spans="3:14">
      <c r="C797" s="26"/>
      <c r="D797" s="26"/>
      <c r="N797" s="26"/>
    </row>
    <row r="798" spans="3:14">
      <c r="C798" s="26"/>
      <c r="D798" s="26"/>
      <c r="N798" s="26"/>
    </row>
    <row r="799" spans="3:14">
      <c r="C799" s="26"/>
      <c r="D799" s="26"/>
      <c r="N799" s="26"/>
    </row>
    <row r="800" spans="3:14">
      <c r="C800" s="26"/>
      <c r="D800" s="26"/>
      <c r="N800" s="26"/>
    </row>
    <row r="801" spans="3:14">
      <c r="C801" s="26"/>
      <c r="D801" s="26"/>
      <c r="N801" s="26"/>
    </row>
    <row r="802" spans="3:14">
      <c r="C802" s="26"/>
      <c r="D802" s="26"/>
      <c r="N802" s="26"/>
    </row>
    <row r="803" spans="3:14">
      <c r="C803" s="26"/>
      <c r="D803" s="26"/>
      <c r="N803" s="26"/>
    </row>
    <row r="804" spans="3:14">
      <c r="C804" s="26"/>
      <c r="D804" s="26"/>
      <c r="N804" s="26"/>
    </row>
    <row r="805" spans="3:14">
      <c r="C805" s="26"/>
      <c r="D805" s="26"/>
      <c r="N805" s="26"/>
    </row>
    <row r="806" spans="3:14">
      <c r="C806" s="26"/>
      <c r="D806" s="26"/>
      <c r="N806" s="26"/>
    </row>
    <row r="807" spans="3:14">
      <c r="C807" s="26"/>
      <c r="D807" s="26"/>
      <c r="N807" s="26"/>
    </row>
    <row r="808" spans="3:14">
      <c r="C808" s="26"/>
      <c r="D808" s="26"/>
      <c r="N808" s="26"/>
    </row>
    <row r="809" spans="3:14">
      <c r="C809" s="26"/>
      <c r="D809" s="26"/>
      <c r="N809" s="26"/>
    </row>
    <row r="810" spans="3:14">
      <c r="C810" s="26"/>
      <c r="D810" s="26"/>
      <c r="N810" s="26"/>
    </row>
    <row r="811" spans="3:14">
      <c r="C811" s="26"/>
      <c r="D811" s="26"/>
      <c r="N811" s="26"/>
    </row>
    <row r="812" spans="3:14">
      <c r="C812" s="26"/>
      <c r="D812" s="26"/>
      <c r="N812" s="26"/>
    </row>
    <row r="813" spans="3:14">
      <c r="C813" s="26"/>
      <c r="D813" s="26"/>
      <c r="N813" s="26"/>
    </row>
    <row r="814" spans="3:14">
      <c r="C814" s="26"/>
      <c r="D814" s="26"/>
      <c r="N814" s="26"/>
    </row>
    <row r="815" spans="3:14">
      <c r="C815" s="26"/>
      <c r="D815" s="26"/>
      <c r="N815" s="26"/>
    </row>
    <row r="816" spans="3:14">
      <c r="C816" s="26"/>
      <c r="D816" s="26"/>
      <c r="N816" s="26"/>
    </row>
    <row r="817" spans="3:14">
      <c r="C817" s="26"/>
      <c r="D817" s="26"/>
      <c r="N817" s="26"/>
    </row>
    <row r="818" spans="3:14">
      <c r="C818" s="26"/>
      <c r="D818" s="26"/>
      <c r="N818" s="26"/>
    </row>
    <row r="819" spans="3:14">
      <c r="C819" s="26"/>
      <c r="D819" s="26"/>
      <c r="N819" s="26"/>
    </row>
    <row r="820" spans="3:14">
      <c r="C820" s="26"/>
      <c r="D820" s="26"/>
      <c r="N820" s="26"/>
    </row>
    <row r="821" spans="3:14">
      <c r="C821" s="26"/>
      <c r="D821" s="26"/>
      <c r="N821" s="26"/>
    </row>
    <row r="822" spans="3:14">
      <c r="C822" s="26"/>
      <c r="D822" s="26"/>
      <c r="N822" s="26"/>
    </row>
    <row r="823" spans="3:14">
      <c r="C823" s="26"/>
      <c r="D823" s="26"/>
      <c r="N823" s="26"/>
    </row>
    <row r="824" spans="3:14">
      <c r="C824" s="26"/>
      <c r="D824" s="26"/>
      <c r="N824" s="26"/>
    </row>
    <row r="825" spans="3:14">
      <c r="C825" s="26"/>
      <c r="D825" s="26"/>
      <c r="N825" s="26"/>
    </row>
    <row r="826" spans="3:14">
      <c r="C826" s="26"/>
      <c r="D826" s="26"/>
      <c r="N826" s="26"/>
    </row>
    <row r="827" spans="3:14">
      <c r="C827" s="26"/>
      <c r="D827" s="26"/>
      <c r="N827" s="26"/>
    </row>
    <row r="828" spans="3:14">
      <c r="C828" s="26"/>
      <c r="D828" s="26"/>
      <c r="N828" s="26"/>
    </row>
    <row r="829" spans="3:14">
      <c r="C829" s="26"/>
      <c r="D829" s="26"/>
      <c r="N829" s="26"/>
    </row>
    <row r="830" spans="3:14">
      <c r="C830" s="26"/>
      <c r="D830" s="26"/>
      <c r="N830" s="26"/>
    </row>
    <row r="831" spans="3:14">
      <c r="C831" s="26"/>
      <c r="D831" s="26"/>
      <c r="N831" s="26"/>
    </row>
    <row r="832" spans="3:14">
      <c r="C832" s="26"/>
      <c r="D832" s="26"/>
      <c r="N832" s="26"/>
    </row>
    <row r="833" spans="3:14">
      <c r="C833" s="26"/>
      <c r="D833" s="26"/>
      <c r="N833" s="26"/>
    </row>
    <row r="834" spans="3:14">
      <c r="C834" s="26"/>
      <c r="D834" s="26"/>
      <c r="N834" s="26"/>
    </row>
    <row r="835" spans="3:14">
      <c r="C835" s="26"/>
      <c r="D835" s="26"/>
      <c r="N835" s="26"/>
    </row>
    <row r="836" spans="3:14">
      <c r="C836" s="26"/>
      <c r="D836" s="26"/>
      <c r="N836" s="26"/>
    </row>
    <row r="837" spans="3:14">
      <c r="C837" s="26"/>
      <c r="D837" s="26"/>
      <c r="N837" s="26"/>
    </row>
    <row r="838" spans="3:14">
      <c r="C838" s="26"/>
      <c r="D838" s="26"/>
      <c r="N838" s="26"/>
    </row>
    <row r="839" spans="3:14">
      <c r="C839" s="26"/>
      <c r="D839" s="26"/>
      <c r="N839" s="26"/>
    </row>
    <row r="840" spans="3:14">
      <c r="C840" s="26"/>
      <c r="D840" s="26"/>
      <c r="N840" s="26"/>
    </row>
    <row r="841" spans="3:14">
      <c r="C841" s="26"/>
      <c r="D841" s="26"/>
      <c r="N841" s="26"/>
    </row>
    <row r="842" spans="3:14">
      <c r="C842" s="26"/>
      <c r="D842" s="26"/>
      <c r="N842" s="26"/>
    </row>
    <row r="843" spans="3:14">
      <c r="C843" s="26"/>
      <c r="D843" s="26"/>
      <c r="N843" s="26"/>
    </row>
    <row r="844" spans="3:14">
      <c r="C844" s="26"/>
      <c r="D844" s="26"/>
      <c r="N844" s="26"/>
    </row>
    <row r="845" spans="3:14">
      <c r="C845" s="26"/>
      <c r="D845" s="26"/>
      <c r="N845" s="26"/>
    </row>
    <row r="846" spans="3:14">
      <c r="C846" s="26"/>
      <c r="D846" s="26"/>
      <c r="N846" s="26"/>
    </row>
    <row r="847" spans="3:14">
      <c r="C847" s="26"/>
      <c r="D847" s="26"/>
      <c r="N847" s="26"/>
    </row>
    <row r="848" spans="3:14">
      <c r="C848" s="26"/>
      <c r="D848" s="26"/>
      <c r="N848" s="26"/>
    </row>
    <row r="849" spans="3:14">
      <c r="C849" s="26"/>
      <c r="D849" s="26"/>
      <c r="N849" s="26"/>
    </row>
    <row r="850" spans="3:14">
      <c r="C850" s="26"/>
      <c r="D850" s="26"/>
      <c r="N850" s="26"/>
    </row>
    <row r="851" spans="3:14">
      <c r="C851" s="26"/>
      <c r="D851" s="26"/>
      <c r="N851" s="26"/>
    </row>
    <row r="852" spans="3:14">
      <c r="C852" s="26"/>
      <c r="D852" s="26"/>
      <c r="N852" s="26"/>
    </row>
    <row r="853" spans="3:14">
      <c r="C853" s="26"/>
      <c r="D853" s="26"/>
      <c r="N853" s="26"/>
    </row>
    <row r="854" spans="3:14">
      <c r="C854" s="26"/>
      <c r="D854" s="26"/>
      <c r="N854" s="26"/>
    </row>
    <row r="855" spans="3:14">
      <c r="C855" s="26"/>
      <c r="D855" s="26"/>
      <c r="N855" s="26"/>
    </row>
    <row r="856" spans="3:14">
      <c r="C856" s="26"/>
      <c r="D856" s="26"/>
      <c r="N856" s="26"/>
    </row>
    <row r="857" spans="3:14">
      <c r="C857" s="26"/>
      <c r="D857" s="26"/>
      <c r="N857" s="26"/>
    </row>
    <row r="858" spans="3:14">
      <c r="C858" s="26"/>
      <c r="D858" s="26"/>
      <c r="N858" s="26"/>
    </row>
    <row r="859" spans="3:14">
      <c r="C859" s="26"/>
      <c r="D859" s="26"/>
      <c r="N859" s="26"/>
    </row>
    <row r="860" spans="3:14">
      <c r="C860" s="26"/>
      <c r="D860" s="26"/>
      <c r="N860" s="26"/>
    </row>
    <row r="861" spans="3:14">
      <c r="C861" s="26"/>
      <c r="D861" s="26"/>
      <c r="N861" s="26"/>
    </row>
    <row r="862" spans="3:14">
      <c r="C862" s="26"/>
      <c r="D862" s="26"/>
      <c r="N862" s="26"/>
    </row>
    <row r="863" spans="3:14">
      <c r="C863" s="26"/>
      <c r="D863" s="26"/>
      <c r="N863" s="26"/>
    </row>
    <row r="864" spans="3:14">
      <c r="C864" s="26"/>
      <c r="D864" s="26"/>
      <c r="N864" s="26"/>
    </row>
    <row r="865" spans="3:14">
      <c r="C865" s="26"/>
      <c r="D865" s="26"/>
      <c r="N865" s="26"/>
    </row>
    <row r="866" spans="3:14">
      <c r="C866" s="26"/>
      <c r="D866" s="26"/>
      <c r="N866" s="26"/>
    </row>
    <row r="867" spans="3:14">
      <c r="C867" s="26"/>
      <c r="D867" s="26"/>
      <c r="N867" s="26"/>
    </row>
    <row r="868" spans="3:14">
      <c r="C868" s="26"/>
      <c r="D868" s="26"/>
      <c r="N868" s="26"/>
    </row>
    <row r="869" spans="3:14">
      <c r="C869" s="26"/>
      <c r="D869" s="26"/>
      <c r="N869" s="26"/>
    </row>
    <row r="870" spans="3:14">
      <c r="C870" s="26"/>
      <c r="D870" s="26"/>
      <c r="N870" s="26"/>
    </row>
    <row r="871" spans="3:14">
      <c r="C871" s="26"/>
      <c r="D871" s="26"/>
      <c r="N871" s="26"/>
    </row>
    <row r="872" spans="3:14">
      <c r="C872" s="26"/>
      <c r="D872" s="26"/>
      <c r="N872" s="26"/>
    </row>
    <row r="873" spans="3:14">
      <c r="C873" s="26"/>
      <c r="D873" s="26"/>
      <c r="N873" s="26"/>
    </row>
    <row r="874" spans="3:14">
      <c r="C874" s="26"/>
      <c r="D874" s="26"/>
      <c r="N874" s="26"/>
    </row>
    <row r="875" spans="3:14">
      <c r="C875" s="26"/>
      <c r="D875" s="26"/>
      <c r="N875" s="26"/>
    </row>
    <row r="876" spans="3:14">
      <c r="C876" s="26"/>
      <c r="D876" s="26"/>
      <c r="N876" s="26"/>
    </row>
    <row r="877" spans="3:14">
      <c r="C877" s="26"/>
      <c r="D877" s="26"/>
      <c r="N877" s="26"/>
    </row>
    <row r="878" spans="3:14">
      <c r="C878" s="26"/>
      <c r="D878" s="26"/>
      <c r="N878" s="26"/>
    </row>
    <row r="879" spans="3:14">
      <c r="C879" s="26"/>
      <c r="D879" s="26"/>
      <c r="N879" s="26"/>
    </row>
    <row r="880" spans="3:14">
      <c r="C880" s="26"/>
      <c r="D880" s="26"/>
      <c r="N880" s="26"/>
    </row>
    <row r="881" spans="3:14">
      <c r="C881" s="26"/>
      <c r="D881" s="26"/>
      <c r="N881" s="26"/>
    </row>
    <row r="882" spans="3:14">
      <c r="C882" s="26"/>
      <c r="D882" s="26"/>
      <c r="N882" s="26"/>
    </row>
    <row r="883" spans="3:14">
      <c r="C883" s="26"/>
      <c r="D883" s="26"/>
      <c r="N883" s="26"/>
    </row>
    <row r="884" spans="3:14">
      <c r="C884" s="26"/>
      <c r="D884" s="26"/>
      <c r="N884" s="26"/>
    </row>
    <row r="885" spans="3:14">
      <c r="C885" s="26"/>
      <c r="D885" s="26"/>
      <c r="N885" s="26"/>
    </row>
    <row r="886" spans="3:14">
      <c r="C886" s="26"/>
      <c r="D886" s="26"/>
      <c r="N886" s="26"/>
    </row>
    <row r="887" spans="3:14">
      <c r="C887" s="26"/>
      <c r="D887" s="26"/>
      <c r="N887" s="26"/>
    </row>
    <row r="888" spans="3:14">
      <c r="C888" s="26"/>
      <c r="D888" s="26"/>
      <c r="N888" s="26"/>
    </row>
    <row r="889" spans="3:14">
      <c r="C889" s="26"/>
      <c r="D889" s="26"/>
      <c r="N889" s="26"/>
    </row>
    <row r="890" spans="3:14">
      <c r="C890" s="26"/>
      <c r="D890" s="26"/>
      <c r="N890" s="26"/>
    </row>
    <row r="891" spans="3:14">
      <c r="C891" s="26"/>
      <c r="D891" s="26"/>
      <c r="N891" s="26"/>
    </row>
    <row r="892" spans="3:14">
      <c r="C892" s="26"/>
      <c r="D892" s="26"/>
      <c r="N892" s="26"/>
    </row>
    <row r="893" spans="3:14">
      <c r="C893" s="26"/>
      <c r="D893" s="26"/>
      <c r="N893" s="26"/>
    </row>
    <row r="894" spans="3:14">
      <c r="C894" s="26"/>
      <c r="D894" s="26"/>
      <c r="N894" s="26"/>
    </row>
    <row r="895" spans="3:14">
      <c r="C895" s="26"/>
      <c r="D895" s="26"/>
      <c r="N895" s="26"/>
    </row>
    <row r="896" spans="3:14">
      <c r="C896" s="26"/>
      <c r="D896" s="26"/>
      <c r="N896" s="26"/>
    </row>
    <row r="897" spans="3:14">
      <c r="C897" s="26"/>
      <c r="D897" s="26"/>
      <c r="N897" s="26"/>
    </row>
    <row r="898" spans="3:14">
      <c r="C898" s="26"/>
      <c r="D898" s="26"/>
      <c r="N898" s="26"/>
    </row>
    <row r="899" spans="3:14">
      <c r="C899" s="26"/>
      <c r="D899" s="26"/>
      <c r="N899" s="26"/>
    </row>
    <row r="900" spans="3:14">
      <c r="C900" s="26"/>
      <c r="D900" s="26"/>
      <c r="N900" s="26"/>
    </row>
    <row r="901" spans="3:14">
      <c r="C901" s="26"/>
      <c r="D901" s="26"/>
      <c r="N901" s="26"/>
    </row>
    <row r="902" spans="3:14">
      <c r="C902" s="26"/>
      <c r="D902" s="26"/>
      <c r="N902" s="26"/>
    </row>
    <row r="903" spans="3:14">
      <c r="C903" s="26"/>
      <c r="D903" s="26"/>
      <c r="N903" s="26"/>
    </row>
    <row r="904" spans="3:14">
      <c r="C904" s="26"/>
      <c r="D904" s="26"/>
      <c r="N904" s="26"/>
    </row>
    <row r="905" spans="3:14">
      <c r="C905" s="26"/>
      <c r="D905" s="26"/>
      <c r="N905" s="26"/>
    </row>
    <row r="906" spans="3:14">
      <c r="C906" s="26"/>
      <c r="D906" s="26"/>
      <c r="N906" s="26"/>
    </row>
    <row r="907" spans="3:14">
      <c r="C907" s="26"/>
      <c r="D907" s="26"/>
      <c r="N907" s="26"/>
    </row>
    <row r="908" spans="3:14">
      <c r="C908" s="26"/>
      <c r="D908" s="26"/>
      <c r="N908" s="26"/>
    </row>
    <row r="909" spans="3:14">
      <c r="C909" s="26"/>
      <c r="D909" s="26"/>
      <c r="N909" s="26"/>
    </row>
    <row r="910" spans="3:14">
      <c r="C910" s="26"/>
      <c r="D910" s="26"/>
      <c r="N910" s="26"/>
    </row>
    <row r="911" spans="3:14">
      <c r="C911" s="26"/>
      <c r="D911" s="26"/>
      <c r="N911" s="26"/>
    </row>
    <row r="912" spans="3:14">
      <c r="C912" s="26"/>
      <c r="D912" s="26"/>
      <c r="N912" s="26"/>
    </row>
    <row r="913" spans="3:14">
      <c r="C913" s="26"/>
      <c r="D913" s="26"/>
      <c r="N913" s="26"/>
    </row>
    <row r="914" spans="3:14">
      <c r="C914" s="26"/>
      <c r="D914" s="26"/>
      <c r="N914" s="26"/>
    </row>
    <row r="915" spans="3:14">
      <c r="C915" s="26"/>
      <c r="D915" s="26"/>
      <c r="N915" s="26"/>
    </row>
    <row r="916" spans="3:14">
      <c r="C916" s="26"/>
      <c r="D916" s="26"/>
      <c r="N916" s="26"/>
    </row>
    <row r="917" spans="3:14">
      <c r="C917" s="26"/>
      <c r="D917" s="26"/>
      <c r="N917" s="26"/>
    </row>
    <row r="918" spans="3:14">
      <c r="C918" s="26"/>
      <c r="D918" s="26"/>
      <c r="N918" s="26"/>
    </row>
    <row r="919" spans="3:14">
      <c r="C919" s="26"/>
      <c r="D919" s="26"/>
      <c r="N919" s="26"/>
    </row>
    <row r="920" spans="3:14">
      <c r="C920" s="26"/>
      <c r="D920" s="26"/>
      <c r="N920" s="26"/>
    </row>
    <row r="921" spans="3:14">
      <c r="C921" s="26"/>
      <c r="D921" s="26"/>
      <c r="N921" s="26"/>
    </row>
    <row r="922" spans="3:14">
      <c r="C922" s="26"/>
      <c r="D922" s="26"/>
      <c r="N922" s="26"/>
    </row>
    <row r="923" spans="3:14">
      <c r="C923" s="26"/>
      <c r="D923" s="26"/>
      <c r="N923" s="26"/>
    </row>
    <row r="924" spans="3:14">
      <c r="C924" s="26"/>
      <c r="D924" s="26"/>
      <c r="N924" s="26"/>
    </row>
    <row r="925" spans="3:14">
      <c r="C925" s="26"/>
      <c r="D925" s="26"/>
      <c r="N925" s="26"/>
    </row>
    <row r="926" spans="3:14">
      <c r="C926" s="26"/>
      <c r="D926" s="26"/>
      <c r="N926" s="26"/>
    </row>
    <row r="927" spans="3:14">
      <c r="C927" s="26"/>
      <c r="D927" s="26"/>
      <c r="N927" s="26"/>
    </row>
    <row r="928" spans="3:14">
      <c r="C928" s="26"/>
      <c r="D928" s="26"/>
      <c r="N928" s="26"/>
    </row>
    <row r="929" spans="3:14">
      <c r="C929" s="26"/>
      <c r="D929" s="26"/>
      <c r="N929" s="26"/>
    </row>
    <row r="930" spans="3:14">
      <c r="C930" s="26"/>
      <c r="D930" s="26"/>
      <c r="N930" s="26"/>
    </row>
    <row r="931" spans="3:14">
      <c r="C931" s="26"/>
      <c r="D931" s="26"/>
      <c r="N931" s="26"/>
    </row>
    <row r="932" spans="3:14">
      <c r="C932" s="26"/>
      <c r="D932" s="26"/>
      <c r="N932" s="26"/>
    </row>
    <row r="933" spans="3:14">
      <c r="C933" s="26"/>
      <c r="D933" s="26"/>
      <c r="N933" s="26"/>
    </row>
    <row r="934" spans="3:14">
      <c r="C934" s="26"/>
      <c r="D934" s="26"/>
      <c r="N934" s="26"/>
    </row>
    <row r="935" spans="3:14">
      <c r="C935" s="26"/>
      <c r="D935" s="26"/>
      <c r="N935" s="26"/>
    </row>
    <row r="936" spans="3:14">
      <c r="C936" s="26"/>
      <c r="D936" s="26"/>
      <c r="N936" s="26"/>
    </row>
    <row r="937" spans="3:14">
      <c r="C937" s="26"/>
      <c r="D937" s="26"/>
      <c r="N937" s="26"/>
    </row>
    <row r="938" spans="3:14">
      <c r="C938" s="26"/>
      <c r="D938" s="26"/>
      <c r="N938" s="26"/>
    </row>
    <row r="939" spans="3:14">
      <c r="C939" s="26"/>
      <c r="D939" s="26"/>
      <c r="N939" s="26"/>
    </row>
    <row r="940" spans="3:14">
      <c r="C940" s="26"/>
      <c r="D940" s="26"/>
      <c r="N940" s="26"/>
    </row>
    <row r="941" spans="3:14">
      <c r="C941" s="26"/>
      <c r="D941" s="26"/>
      <c r="N941" s="26"/>
    </row>
    <row r="942" spans="3:14">
      <c r="C942" s="26"/>
      <c r="D942" s="26"/>
      <c r="N942" s="26"/>
    </row>
    <row r="943" spans="3:14">
      <c r="C943" s="26"/>
      <c r="D943" s="26"/>
      <c r="N943" s="26"/>
    </row>
    <row r="944" spans="3:14">
      <c r="C944" s="26"/>
      <c r="D944" s="26"/>
      <c r="N944" s="26"/>
    </row>
    <row r="945" spans="3:14">
      <c r="C945" s="26"/>
      <c r="D945" s="26"/>
      <c r="N945" s="26"/>
    </row>
    <row r="946" spans="3:14">
      <c r="C946" s="26"/>
      <c r="D946" s="26"/>
      <c r="N946" s="26"/>
    </row>
    <row r="947" spans="3:14">
      <c r="C947" s="26"/>
      <c r="D947" s="26"/>
      <c r="N947" s="26"/>
    </row>
    <row r="948" spans="3:14">
      <c r="C948" s="26"/>
      <c r="D948" s="26"/>
      <c r="N948" s="26"/>
    </row>
    <row r="949" spans="3:14">
      <c r="C949" s="26"/>
      <c r="D949" s="26"/>
      <c r="N949" s="26"/>
    </row>
    <row r="950" spans="3:14">
      <c r="C950" s="26"/>
      <c r="D950" s="26"/>
      <c r="N950" s="26"/>
    </row>
    <row r="951" spans="3:14">
      <c r="C951" s="26"/>
      <c r="D951" s="26"/>
      <c r="N951" s="26"/>
    </row>
    <row r="952" spans="3:14">
      <c r="C952" s="26"/>
      <c r="D952" s="26"/>
      <c r="N952" s="26"/>
    </row>
    <row r="953" spans="3:14">
      <c r="C953" s="26"/>
      <c r="D953" s="26"/>
      <c r="N953" s="26"/>
    </row>
    <row r="954" spans="3:14">
      <c r="C954" s="26"/>
      <c r="D954" s="26"/>
      <c r="N954" s="26"/>
    </row>
    <row r="955" spans="3:14">
      <c r="C955" s="26"/>
      <c r="D955" s="26"/>
      <c r="N955" s="26"/>
    </row>
    <row r="956" spans="3:14">
      <c r="C956" s="26"/>
      <c r="D956" s="26"/>
      <c r="N956" s="26"/>
    </row>
    <row r="957" spans="3:14">
      <c r="C957" s="26"/>
      <c r="D957" s="26"/>
      <c r="N957" s="26"/>
    </row>
    <row r="958" spans="3:14">
      <c r="C958" s="26"/>
      <c r="D958" s="26"/>
      <c r="N958" s="26"/>
    </row>
    <row r="959" spans="3:14">
      <c r="C959" s="26"/>
      <c r="D959" s="26"/>
      <c r="N959" s="26"/>
    </row>
    <row r="960" spans="3:14">
      <c r="C960" s="26"/>
      <c r="D960" s="26"/>
      <c r="N960" s="26"/>
    </row>
    <row r="961" spans="3:14">
      <c r="C961" s="26"/>
      <c r="D961" s="26"/>
      <c r="N961" s="26"/>
    </row>
    <row r="962" spans="3:14">
      <c r="C962" s="26"/>
      <c r="D962" s="26"/>
      <c r="N962" s="26"/>
    </row>
    <row r="963" spans="3:14">
      <c r="C963" s="26"/>
      <c r="D963" s="26"/>
      <c r="N963" s="26"/>
    </row>
    <row r="964" spans="3:14">
      <c r="C964" s="26"/>
      <c r="D964" s="26"/>
      <c r="N964" s="26"/>
    </row>
    <row r="965" spans="3:14">
      <c r="C965" s="26"/>
      <c r="D965" s="26"/>
      <c r="N965" s="26"/>
    </row>
    <row r="966" spans="3:14">
      <c r="C966" s="26"/>
      <c r="D966" s="26"/>
      <c r="N966" s="26"/>
    </row>
    <row r="967" spans="3:14">
      <c r="C967" s="26"/>
      <c r="D967" s="26"/>
      <c r="N967" s="26"/>
    </row>
    <row r="968" spans="3:14">
      <c r="C968" s="26"/>
      <c r="D968" s="26"/>
      <c r="N968" s="26"/>
    </row>
    <row r="969" spans="3:14">
      <c r="C969" s="26"/>
      <c r="D969" s="26"/>
      <c r="N969" s="26"/>
    </row>
    <row r="970" spans="3:14">
      <c r="C970" s="26"/>
      <c r="D970" s="26"/>
      <c r="N970" s="26"/>
    </row>
    <row r="971" spans="3:14">
      <c r="C971" s="26"/>
      <c r="D971" s="26"/>
      <c r="N971" s="26"/>
    </row>
    <row r="972" spans="3:14">
      <c r="C972" s="26"/>
      <c r="D972" s="26"/>
      <c r="N972" s="26"/>
    </row>
    <row r="973" spans="3:14">
      <c r="C973" s="26"/>
      <c r="D973" s="26"/>
      <c r="N973" s="26"/>
    </row>
    <row r="974" spans="3:14">
      <c r="C974" s="26"/>
      <c r="D974" s="26"/>
      <c r="N974" s="26"/>
    </row>
    <row r="975" spans="3:14">
      <c r="C975" s="26"/>
      <c r="D975" s="26"/>
      <c r="N975" s="26"/>
    </row>
    <row r="976" spans="3:14">
      <c r="C976" s="26"/>
      <c r="D976" s="26"/>
      <c r="N976" s="26"/>
    </row>
    <row r="977" spans="3:14">
      <c r="C977" s="26"/>
      <c r="D977" s="26"/>
      <c r="N977" s="26"/>
    </row>
    <row r="978" spans="3:14">
      <c r="C978" s="26"/>
      <c r="D978" s="26"/>
      <c r="N978" s="26"/>
    </row>
    <row r="979" spans="3:14">
      <c r="C979" s="26"/>
      <c r="D979" s="26"/>
      <c r="N979" s="26"/>
    </row>
    <row r="980" spans="3:14">
      <c r="C980" s="26"/>
      <c r="D980" s="26"/>
      <c r="N980" s="26"/>
    </row>
    <row r="981" spans="3:14">
      <c r="C981" s="26"/>
      <c r="D981" s="26"/>
      <c r="N981" s="26"/>
    </row>
    <row r="982" spans="3:14">
      <c r="C982" s="26"/>
      <c r="D982" s="26"/>
      <c r="N982" s="26"/>
    </row>
    <row r="983" spans="3:14">
      <c r="C983" s="26"/>
      <c r="D983" s="26"/>
      <c r="N983" s="26"/>
    </row>
    <row r="984" spans="3:14">
      <c r="C984" s="26"/>
      <c r="D984" s="26"/>
      <c r="N984" s="26"/>
    </row>
    <row r="985" spans="3:14">
      <c r="C985" s="26"/>
      <c r="D985" s="26"/>
      <c r="N985" s="26"/>
    </row>
    <row r="986" spans="3:14">
      <c r="C986" s="26"/>
      <c r="D986" s="26"/>
      <c r="N986" s="26"/>
    </row>
    <row r="987" spans="3:14">
      <c r="C987" s="26"/>
      <c r="D987" s="26"/>
      <c r="N987" s="26"/>
    </row>
    <row r="988" spans="3:14">
      <c r="C988" s="26"/>
      <c r="D988" s="26"/>
      <c r="N988" s="26"/>
    </row>
    <row r="989" spans="3:14">
      <c r="C989" s="26"/>
      <c r="D989" s="26"/>
      <c r="N989" s="26"/>
    </row>
    <row r="990" spans="3:14">
      <c r="C990" s="26"/>
      <c r="D990" s="26"/>
      <c r="N990" s="26"/>
    </row>
    <row r="991" spans="3:14">
      <c r="C991" s="26"/>
      <c r="D991" s="26"/>
      <c r="N991" s="26"/>
    </row>
    <row r="992" spans="3:14">
      <c r="C992" s="26"/>
      <c r="D992" s="26"/>
      <c r="N992" s="26"/>
    </row>
    <row r="993" spans="3:14">
      <c r="C993" s="26"/>
      <c r="D993" s="26"/>
      <c r="N993" s="26"/>
    </row>
    <row r="994" spans="3:14">
      <c r="C994" s="26"/>
      <c r="D994" s="26"/>
      <c r="N994" s="26"/>
    </row>
    <row r="995" spans="3:14">
      <c r="C995" s="26"/>
      <c r="D995" s="26"/>
      <c r="N995" s="26"/>
    </row>
    <row r="996" spans="3:14">
      <c r="C996" s="26"/>
      <c r="D996" s="26"/>
      <c r="N996" s="26"/>
    </row>
    <row r="997" spans="3:14">
      <c r="C997" s="26"/>
      <c r="D997" s="26"/>
      <c r="N997" s="26"/>
    </row>
    <row r="998" spans="3:14">
      <c r="C998" s="26"/>
      <c r="D998" s="26"/>
      <c r="N998" s="26"/>
    </row>
    <row r="999" spans="3:14">
      <c r="C999" s="26"/>
      <c r="D999" s="26"/>
      <c r="N999" s="26"/>
    </row>
    <row r="1000" spans="3:14">
      <c r="C1000" s="26"/>
      <c r="D1000" s="26"/>
      <c r="N1000" s="26"/>
    </row>
    <row r="1001" spans="3:14">
      <c r="C1001" s="26"/>
      <c r="D1001" s="26"/>
      <c r="N1001" s="26"/>
    </row>
    <row r="1002" spans="3:14">
      <c r="C1002" s="26"/>
      <c r="D1002" s="26"/>
      <c r="N1002" s="26"/>
    </row>
    <row r="1003" spans="3:14">
      <c r="C1003" s="26"/>
      <c r="D1003" s="26"/>
      <c r="N1003" s="26"/>
    </row>
    <row r="1004" spans="3:14">
      <c r="C1004" s="26"/>
      <c r="D1004" s="26"/>
      <c r="N1004" s="26"/>
    </row>
    <row r="1005" spans="3:14">
      <c r="C1005" s="26"/>
      <c r="D1005" s="26"/>
      <c r="N1005" s="26"/>
    </row>
    <row r="1006" spans="3:14">
      <c r="C1006" s="26"/>
      <c r="D1006" s="26"/>
      <c r="N1006" s="26"/>
    </row>
    <row r="1007" spans="3:14">
      <c r="C1007" s="26"/>
      <c r="D1007" s="26"/>
      <c r="N1007" s="26"/>
    </row>
    <row r="1008" spans="3:14">
      <c r="C1008" s="26"/>
      <c r="D1008" s="26"/>
      <c r="N1008" s="26"/>
    </row>
    <row r="1009" spans="3:14">
      <c r="C1009" s="26"/>
      <c r="D1009" s="26"/>
      <c r="N1009" s="26"/>
    </row>
    <row r="1010" spans="3:14">
      <c r="C1010" s="26"/>
      <c r="D1010" s="26"/>
      <c r="N1010" s="26"/>
    </row>
    <row r="1011" spans="3:14">
      <c r="C1011" s="26"/>
      <c r="D1011" s="26"/>
      <c r="N1011" s="26"/>
    </row>
    <row r="1012" spans="3:14">
      <c r="C1012" s="26"/>
      <c r="D1012" s="26"/>
      <c r="N1012" s="26"/>
    </row>
    <row r="1013" spans="3:14">
      <c r="C1013" s="26"/>
      <c r="D1013" s="26"/>
      <c r="N1013" s="26"/>
    </row>
    <row r="1014" spans="3:14">
      <c r="C1014" s="26"/>
      <c r="D1014" s="26"/>
      <c r="N1014" s="26"/>
    </row>
    <row r="1015" spans="3:14">
      <c r="C1015" s="26"/>
      <c r="D1015" s="26"/>
      <c r="N1015" s="26"/>
    </row>
    <row r="1016" spans="3:14">
      <c r="C1016" s="26"/>
      <c r="D1016" s="26"/>
      <c r="N1016" s="26"/>
    </row>
    <row r="1017" spans="3:14">
      <c r="C1017" s="26"/>
      <c r="D1017" s="26"/>
      <c r="N1017" s="26"/>
    </row>
    <row r="1018" spans="3:14">
      <c r="C1018" s="26"/>
      <c r="D1018" s="26"/>
      <c r="N1018" s="26"/>
    </row>
    <row r="1019" spans="3:14">
      <c r="C1019" s="26"/>
      <c r="D1019" s="26"/>
      <c r="N1019" s="26"/>
    </row>
    <row r="1020" spans="3:14">
      <c r="C1020" s="26"/>
      <c r="D1020" s="26"/>
      <c r="N1020" s="26"/>
    </row>
    <row r="1021" spans="3:14">
      <c r="C1021" s="26"/>
      <c r="D1021" s="26"/>
      <c r="N1021" s="26"/>
    </row>
    <row r="1022" spans="3:14">
      <c r="C1022" s="26"/>
      <c r="D1022" s="26"/>
      <c r="N1022" s="26"/>
    </row>
    <row r="1023" spans="3:14">
      <c r="C1023" s="26"/>
      <c r="D1023" s="26"/>
      <c r="N1023" s="26"/>
    </row>
    <row r="1024" spans="3:14">
      <c r="C1024" s="26"/>
      <c r="D1024" s="26"/>
      <c r="N1024" s="26"/>
    </row>
    <row r="1025" spans="3:14">
      <c r="C1025" s="26"/>
      <c r="D1025" s="26"/>
      <c r="N1025" s="26"/>
    </row>
    <row r="1026" spans="3:14">
      <c r="C1026" s="26"/>
      <c r="D1026" s="26"/>
      <c r="N1026" s="26"/>
    </row>
    <row r="1027" spans="3:14">
      <c r="C1027" s="26"/>
      <c r="D1027" s="26"/>
      <c r="N1027" s="26"/>
    </row>
    <row r="1028" spans="3:14">
      <c r="C1028" s="26"/>
      <c r="D1028" s="26"/>
      <c r="N1028" s="26"/>
    </row>
    <row r="1029" spans="3:14">
      <c r="C1029" s="26"/>
      <c r="D1029" s="26"/>
      <c r="N1029" s="26"/>
    </row>
    <row r="1030" spans="3:14">
      <c r="C1030" s="26"/>
      <c r="D1030" s="26"/>
      <c r="N1030" s="26"/>
    </row>
    <row r="1031" spans="3:14">
      <c r="C1031" s="26"/>
      <c r="D1031" s="26"/>
      <c r="N1031" s="26"/>
    </row>
    <row r="1032" spans="3:14">
      <c r="C1032" s="26"/>
      <c r="D1032" s="26"/>
      <c r="N1032" s="26"/>
    </row>
    <row r="1033" spans="3:14">
      <c r="C1033" s="26"/>
      <c r="D1033" s="26"/>
      <c r="N1033" s="26"/>
    </row>
    <row r="1034" spans="3:14">
      <c r="C1034" s="26"/>
      <c r="D1034" s="26"/>
      <c r="N1034" s="26"/>
    </row>
    <row r="1035" spans="3:14">
      <c r="C1035" s="26"/>
      <c r="D1035" s="26"/>
      <c r="N1035" s="26"/>
    </row>
    <row r="1036" spans="3:14">
      <c r="C1036" s="26"/>
      <c r="D1036" s="26"/>
      <c r="N1036" s="26"/>
    </row>
    <row r="1037" spans="3:14">
      <c r="C1037" s="26"/>
      <c r="D1037" s="26"/>
      <c r="N1037" s="26"/>
    </row>
    <row r="1038" spans="3:14">
      <c r="C1038" s="26"/>
      <c r="D1038" s="26"/>
      <c r="N1038" s="26"/>
    </row>
    <row r="1039" spans="3:14">
      <c r="C1039" s="26"/>
      <c r="D1039" s="26"/>
      <c r="N1039" s="26"/>
    </row>
    <row r="1040" spans="3:14">
      <c r="C1040" s="26"/>
      <c r="D1040" s="26"/>
      <c r="N1040" s="26"/>
    </row>
    <row r="1041" spans="3:14">
      <c r="C1041" s="26"/>
      <c r="D1041" s="26"/>
      <c r="N1041" s="26"/>
    </row>
    <row r="1042" spans="3:14">
      <c r="C1042" s="26"/>
      <c r="D1042" s="26"/>
      <c r="N1042" s="26"/>
    </row>
    <row r="1043" spans="3:14">
      <c r="C1043" s="26"/>
      <c r="D1043" s="26"/>
      <c r="N1043" s="26"/>
    </row>
    <row r="1044" spans="3:14">
      <c r="C1044" s="26"/>
      <c r="D1044" s="26"/>
      <c r="N1044" s="26"/>
    </row>
  </sheetData>
  <mergeCells count="7">
    <mergeCell ref="E43:I43"/>
    <mergeCell ref="E53:I53"/>
    <mergeCell ref="G1:M1"/>
    <mergeCell ref="E3:I3"/>
    <mergeCell ref="E13:I13"/>
    <mergeCell ref="E23:I23"/>
    <mergeCell ref="E33:I33"/>
  </mergeCells>
  <hyperlinks>
    <hyperlink ref="B3" r:id="rId1" location="CAE/202004300640/202004300640" display="https://mesonet.agron.iastate.edu/lsr/ - CAE/202004300640/202004300640" xr:uid="{00000000-0004-0000-0200-000000000000}"/>
    <hyperlink ref="D3" r:id="rId2" location="CAE/202004300640/202004300640" xr:uid="{00000000-0004-0000-0200-000001000000}"/>
    <hyperlink ref="B13" r:id="rId3" location="CAE/202004300645/202004300645" display="https://mesonet.agron.iastate.edu/lsr/ - CAE/202004300645/202004300645" xr:uid="{00000000-0004-0000-0200-000002000000}"/>
    <hyperlink ref="D13" r:id="rId4" location="CAE/202004300645/202004300645" xr:uid="{00000000-0004-0000-0200-000003000000}"/>
    <hyperlink ref="B23" r:id="rId5" location="CAE/202004300655/202004300655" display="https://mesonet.agron.iastate.edu/lsr/ - CAE/202004300655/202004300655" xr:uid="{00000000-0004-0000-0200-000004000000}"/>
    <hyperlink ref="D23" r:id="rId6" location="CAE/202004300655/202004300655" xr:uid="{00000000-0004-0000-0200-000005000000}"/>
    <hyperlink ref="B33" r:id="rId7" location="CAE/202004300658/202004300658" display="https://mesonet.agron.iastate.edu/lsr/ - CAE/202004300658/202004300658" xr:uid="{00000000-0004-0000-0200-000006000000}"/>
    <hyperlink ref="D33" r:id="rId8" location="CAE/202004300658/202004300658" xr:uid="{00000000-0004-0000-0200-000007000000}"/>
    <hyperlink ref="B43" r:id="rId9" location="CAE/202004300711/202004300711" display="https://mesonet.agron.iastate.edu/lsr/ - CAE/202004300711/202004300711" xr:uid="{00000000-0004-0000-0200-000008000000}"/>
    <hyperlink ref="D43" r:id="rId10" location="CAE/202004300711/202004300711" xr:uid="{00000000-0004-0000-0200-000009000000}"/>
    <hyperlink ref="B53" r:id="rId11" location="CAE/202004300745/202004300745" display="https://mesonet.agron.iastate.edu/lsr/ - CAE/202004300745/202004300745" xr:uid="{00000000-0004-0000-0200-00000A000000}"/>
    <hyperlink ref="D53" r:id="rId12" location="CAE/202004300745/202004300745" xr:uid="{00000000-0004-0000-0200-00000B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00FF"/>
    <outlinePr summaryBelow="0" summaryRight="0"/>
  </sheetPr>
  <dimension ref="A1:M1000"/>
  <sheetViews>
    <sheetView workbookViewId="0"/>
  </sheetViews>
  <sheetFormatPr defaultColWidth="14.42578125" defaultRowHeight="15.75" customHeight="1"/>
  <sheetData>
    <row r="1" spans="1:13">
      <c r="A1" s="160" t="s">
        <v>250</v>
      </c>
      <c r="B1" s="161">
        <v>44319</v>
      </c>
      <c r="D1" s="26"/>
    </row>
    <row r="2" spans="1:13">
      <c r="B2" s="6" t="s">
        <v>199</v>
      </c>
      <c r="C2" s="6" t="s">
        <v>200</v>
      </c>
      <c r="D2" s="34" t="s">
        <v>251</v>
      </c>
      <c r="E2" s="6" t="s">
        <v>252</v>
      </c>
    </row>
    <row r="3" spans="1:13">
      <c r="A3" s="30"/>
      <c r="B3" s="31">
        <v>0.69444444444444442</v>
      </c>
      <c r="C3" s="135" t="s">
        <v>686</v>
      </c>
      <c r="D3" s="136" t="s">
        <v>687</v>
      </c>
      <c r="E3" s="324" t="s">
        <v>688</v>
      </c>
      <c r="F3" s="320"/>
      <c r="G3" s="320"/>
      <c r="H3" s="320"/>
      <c r="I3" s="320"/>
    </row>
    <row r="4" spans="1:13">
      <c r="B4" s="98"/>
      <c r="C4" s="99" t="s">
        <v>208</v>
      </c>
      <c r="D4" s="138" t="s">
        <v>209</v>
      </c>
      <c r="E4" s="101" t="s">
        <v>210</v>
      </c>
      <c r="F4" s="103" t="s">
        <v>211</v>
      </c>
      <c r="G4" s="103" t="s">
        <v>210</v>
      </c>
      <c r="H4" s="139" t="s">
        <v>212</v>
      </c>
      <c r="I4" s="103" t="s">
        <v>210</v>
      </c>
      <c r="J4" s="226" t="s">
        <v>611</v>
      </c>
      <c r="K4" s="105" t="s">
        <v>210</v>
      </c>
      <c r="L4" s="226" t="s">
        <v>612</v>
      </c>
      <c r="M4" s="105" t="s">
        <v>210</v>
      </c>
    </row>
    <row r="5" spans="1:13">
      <c r="B5" s="45" t="s">
        <v>215</v>
      </c>
      <c r="C5" s="142"/>
      <c r="D5" s="209"/>
      <c r="E5" s="107"/>
      <c r="F5" s="325" t="s">
        <v>341</v>
      </c>
      <c r="G5" s="326"/>
      <c r="H5" s="326"/>
      <c r="I5" s="326"/>
      <c r="J5" s="326"/>
      <c r="K5" s="326"/>
      <c r="L5" s="326"/>
      <c r="M5" s="326"/>
    </row>
    <row r="6" spans="1:13">
      <c r="B6" s="55" t="s">
        <v>218</v>
      </c>
      <c r="C6" s="141"/>
      <c r="D6" s="210"/>
      <c r="E6" s="113"/>
      <c r="F6" s="325" t="s">
        <v>341</v>
      </c>
      <c r="G6" s="326"/>
      <c r="H6" s="326"/>
      <c r="I6" s="326"/>
      <c r="J6" s="326"/>
      <c r="K6" s="326"/>
      <c r="L6" s="326"/>
      <c r="M6" s="326"/>
    </row>
    <row r="7" spans="1:13">
      <c r="B7" s="184" t="s">
        <v>221</v>
      </c>
      <c r="C7" s="241">
        <v>0.70833333333333337</v>
      </c>
      <c r="D7" s="217"/>
      <c r="E7" s="187"/>
      <c r="F7" s="188"/>
      <c r="G7" s="189"/>
      <c r="H7" s="188"/>
      <c r="I7" s="190"/>
      <c r="J7" s="193"/>
      <c r="K7" s="192">
        <v>0.95833333333333337</v>
      </c>
      <c r="L7" s="193">
        <v>10</v>
      </c>
      <c r="M7" s="192">
        <v>0.95833333333333337</v>
      </c>
    </row>
    <row r="8" spans="1:13">
      <c r="D8" s="26"/>
    </row>
    <row r="9" spans="1:13">
      <c r="D9" s="26"/>
    </row>
    <row r="10" spans="1:13">
      <c r="B10" s="329" t="s">
        <v>609</v>
      </c>
      <c r="C10" s="322"/>
      <c r="D10" s="322"/>
      <c r="E10" s="322"/>
    </row>
    <row r="11" spans="1:13">
      <c r="D11" s="26"/>
    </row>
    <row r="12" spans="1:13">
      <c r="D12" s="26"/>
    </row>
    <row r="13" spans="1:13">
      <c r="D13" s="26"/>
    </row>
    <row r="14" spans="1:13">
      <c r="D14" s="26"/>
    </row>
    <row r="15" spans="1:13">
      <c r="D15" s="26"/>
    </row>
    <row r="16" spans="1:13">
      <c r="D16" s="26"/>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sheetData>
  <mergeCells count="4">
    <mergeCell ref="E3:I3"/>
    <mergeCell ref="F5:M5"/>
    <mergeCell ref="F6:M6"/>
    <mergeCell ref="B10:E10"/>
  </mergeCells>
  <hyperlinks>
    <hyperlink ref="B3" r:id="rId1" location="GSP/202105031640/202105031640" display="https://mesonet.agron.iastate.edu/lsr/ - GSP/202105031640/202105031640" xr:uid="{00000000-0004-0000-2E00-000000000000}"/>
    <hyperlink ref="D3" r:id="rId2" location="GSP/202105031640/202105031640" xr:uid="{00000000-0004-0000-2E00-000001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FF"/>
    <outlinePr summaryBelow="0" summaryRight="0"/>
  </sheetPr>
  <dimension ref="A1:N1010"/>
  <sheetViews>
    <sheetView workbookViewId="0"/>
  </sheetViews>
  <sheetFormatPr defaultColWidth="14.42578125" defaultRowHeight="15.75" customHeight="1"/>
  <cols>
    <col min="14" max="14" width="36.28515625" customWidth="1"/>
  </cols>
  <sheetData>
    <row r="1" spans="1:14">
      <c r="A1" s="160" t="s">
        <v>439</v>
      </c>
      <c r="B1" s="161">
        <v>44319</v>
      </c>
      <c r="D1" s="26"/>
    </row>
    <row r="2" spans="1:14">
      <c r="B2" s="6" t="s">
        <v>199</v>
      </c>
      <c r="C2" s="6" t="s">
        <v>200</v>
      </c>
      <c r="D2" s="34" t="s">
        <v>251</v>
      </c>
      <c r="E2" s="6" t="s">
        <v>252</v>
      </c>
    </row>
    <row r="3" spans="1:14">
      <c r="A3" s="30"/>
      <c r="B3" s="31">
        <v>0.7631944444444444</v>
      </c>
      <c r="C3" s="135" t="s">
        <v>689</v>
      </c>
      <c r="D3" s="136" t="s">
        <v>690</v>
      </c>
      <c r="E3" s="324" t="s">
        <v>691</v>
      </c>
      <c r="F3" s="320"/>
      <c r="G3" s="320"/>
      <c r="H3" s="320"/>
      <c r="I3" s="320"/>
      <c r="N3" s="34" t="s">
        <v>609</v>
      </c>
    </row>
    <row r="4" spans="1:14">
      <c r="A4" s="27"/>
      <c r="B4" s="98"/>
      <c r="C4" s="99" t="s">
        <v>208</v>
      </c>
      <c r="D4" s="138" t="s">
        <v>209</v>
      </c>
      <c r="E4" s="101" t="s">
        <v>210</v>
      </c>
      <c r="F4" s="103" t="s">
        <v>211</v>
      </c>
      <c r="G4" s="103" t="s">
        <v>210</v>
      </c>
      <c r="H4" s="139" t="s">
        <v>212</v>
      </c>
      <c r="I4" s="103" t="s">
        <v>210</v>
      </c>
      <c r="J4" s="226" t="s">
        <v>611</v>
      </c>
      <c r="K4" s="105" t="s">
        <v>210</v>
      </c>
      <c r="L4" s="226" t="s">
        <v>612</v>
      </c>
      <c r="M4" s="105" t="s">
        <v>210</v>
      </c>
    </row>
    <row r="5" spans="1:14">
      <c r="A5" s="27"/>
      <c r="B5" s="45" t="s">
        <v>215</v>
      </c>
      <c r="C5" s="142"/>
      <c r="D5" s="209"/>
      <c r="E5" s="107"/>
      <c r="F5" s="325" t="s">
        <v>341</v>
      </c>
      <c r="G5" s="326"/>
      <c r="H5" s="326"/>
      <c r="I5" s="326"/>
      <c r="J5" s="326"/>
      <c r="K5" s="326"/>
      <c r="L5" s="326"/>
      <c r="M5" s="326"/>
    </row>
    <row r="6" spans="1:14">
      <c r="A6" s="27"/>
      <c r="B6" s="55" t="s">
        <v>218</v>
      </c>
      <c r="C6" s="141"/>
      <c r="D6" s="210"/>
      <c r="E6" s="113"/>
      <c r="F6" s="325" t="s">
        <v>341</v>
      </c>
      <c r="G6" s="326"/>
      <c r="H6" s="326"/>
      <c r="I6" s="326"/>
      <c r="J6" s="326"/>
      <c r="K6" s="326"/>
      <c r="L6" s="326"/>
      <c r="M6" s="326"/>
    </row>
    <row r="7" spans="1:14">
      <c r="A7" s="27"/>
      <c r="B7" s="184" t="s">
        <v>221</v>
      </c>
      <c r="C7" s="241">
        <v>0.70833333333333337</v>
      </c>
      <c r="D7" s="217"/>
      <c r="E7" s="187"/>
      <c r="F7" s="188"/>
      <c r="G7" s="189"/>
      <c r="H7" s="188"/>
      <c r="I7" s="190"/>
      <c r="J7" s="193"/>
      <c r="K7" s="192">
        <v>0.95833333333333337</v>
      </c>
      <c r="L7" s="193">
        <v>10</v>
      </c>
      <c r="M7" s="192">
        <v>0.95833333333333337</v>
      </c>
    </row>
    <row r="8" spans="1:14">
      <c r="A8" s="27"/>
      <c r="B8" s="244"/>
      <c r="C8" s="131"/>
      <c r="D8" s="236"/>
      <c r="E8" s="133"/>
      <c r="F8" s="133"/>
      <c r="G8" s="133"/>
      <c r="H8" s="133"/>
      <c r="I8" s="133"/>
    </row>
    <row r="9" spans="1:14">
      <c r="A9" s="30"/>
      <c r="B9" s="31">
        <v>0.76388888888888884</v>
      </c>
      <c r="C9" s="135" t="s">
        <v>689</v>
      </c>
      <c r="D9" s="136" t="s">
        <v>692</v>
      </c>
      <c r="E9" s="324" t="s">
        <v>693</v>
      </c>
      <c r="F9" s="320"/>
      <c r="G9" s="320"/>
      <c r="H9" s="320"/>
      <c r="I9" s="320"/>
    </row>
    <row r="10" spans="1:14">
      <c r="A10" s="27"/>
      <c r="B10" s="98"/>
      <c r="C10" s="99" t="s">
        <v>208</v>
      </c>
      <c r="D10" s="138" t="s">
        <v>209</v>
      </c>
      <c r="E10" s="101" t="s">
        <v>210</v>
      </c>
      <c r="F10" s="103" t="s">
        <v>211</v>
      </c>
      <c r="G10" s="103" t="s">
        <v>210</v>
      </c>
      <c r="H10" s="139" t="s">
        <v>212</v>
      </c>
      <c r="I10" s="103" t="s">
        <v>210</v>
      </c>
      <c r="J10" s="226" t="s">
        <v>611</v>
      </c>
      <c r="K10" s="105" t="s">
        <v>210</v>
      </c>
      <c r="L10" s="226" t="s">
        <v>612</v>
      </c>
      <c r="M10" s="105" t="s">
        <v>210</v>
      </c>
    </row>
    <row r="11" spans="1:14">
      <c r="A11" s="27"/>
      <c r="B11" s="45" t="s">
        <v>215</v>
      </c>
      <c r="C11" s="142"/>
      <c r="D11" s="209"/>
      <c r="E11" s="107"/>
      <c r="F11" s="325" t="s">
        <v>341</v>
      </c>
      <c r="G11" s="326"/>
      <c r="H11" s="326"/>
      <c r="I11" s="326"/>
      <c r="J11" s="326"/>
      <c r="K11" s="326"/>
      <c r="L11" s="326"/>
      <c r="M11" s="326"/>
    </row>
    <row r="12" spans="1:14">
      <c r="A12" s="27"/>
      <c r="B12" s="55" t="s">
        <v>218</v>
      </c>
      <c r="C12" s="141"/>
      <c r="D12" s="210"/>
      <c r="E12" s="113"/>
      <c r="F12" s="325" t="s">
        <v>341</v>
      </c>
      <c r="G12" s="326"/>
      <c r="H12" s="326"/>
      <c r="I12" s="326"/>
      <c r="J12" s="326"/>
      <c r="K12" s="326"/>
      <c r="L12" s="326"/>
      <c r="M12" s="326"/>
    </row>
    <row r="13" spans="1:14">
      <c r="A13" s="27"/>
      <c r="B13" s="184" t="s">
        <v>221</v>
      </c>
      <c r="C13" s="241">
        <v>0.70833333333333337</v>
      </c>
      <c r="D13" s="217"/>
      <c r="E13" s="187"/>
      <c r="F13" s="188"/>
      <c r="G13" s="189"/>
      <c r="H13" s="188"/>
      <c r="I13" s="190"/>
      <c r="J13" s="193"/>
      <c r="K13" s="192">
        <v>0.95833333333333337</v>
      </c>
      <c r="L13" s="193">
        <v>10</v>
      </c>
      <c r="M13" s="192">
        <v>0.95833333333333337</v>
      </c>
    </row>
    <row r="14" spans="1:14">
      <c r="A14" s="27"/>
      <c r="B14" s="244"/>
      <c r="C14" s="131"/>
      <c r="D14" s="236"/>
      <c r="E14" s="133"/>
      <c r="F14" s="133"/>
      <c r="G14" s="133"/>
      <c r="H14" s="133"/>
      <c r="I14" s="133"/>
    </row>
    <row r="15" spans="1:14">
      <c r="A15" s="30"/>
      <c r="B15" s="31">
        <v>0.76527777777777772</v>
      </c>
      <c r="C15" s="135" t="s">
        <v>689</v>
      </c>
      <c r="D15" s="136" t="s">
        <v>694</v>
      </c>
      <c r="E15" s="324" t="s">
        <v>695</v>
      </c>
      <c r="F15" s="320"/>
      <c r="G15" s="320"/>
      <c r="H15" s="320"/>
      <c r="I15" s="320"/>
    </row>
    <row r="16" spans="1:14">
      <c r="B16" s="98"/>
      <c r="C16" s="99" t="s">
        <v>208</v>
      </c>
      <c r="D16" s="138" t="s">
        <v>209</v>
      </c>
      <c r="E16" s="101" t="s">
        <v>210</v>
      </c>
      <c r="F16" s="103" t="s">
        <v>211</v>
      </c>
      <c r="G16" s="103" t="s">
        <v>210</v>
      </c>
      <c r="H16" s="139" t="s">
        <v>212</v>
      </c>
      <c r="I16" s="103" t="s">
        <v>210</v>
      </c>
      <c r="J16" s="226" t="s">
        <v>611</v>
      </c>
      <c r="K16" s="105" t="s">
        <v>210</v>
      </c>
      <c r="L16" s="226" t="s">
        <v>612</v>
      </c>
      <c r="M16" s="105" t="s">
        <v>210</v>
      </c>
    </row>
    <row r="17" spans="2:13">
      <c r="B17" s="45" t="s">
        <v>215</v>
      </c>
      <c r="C17" s="142"/>
      <c r="D17" s="209"/>
      <c r="E17" s="107"/>
      <c r="F17" s="325" t="s">
        <v>341</v>
      </c>
      <c r="G17" s="326"/>
      <c r="H17" s="326"/>
      <c r="I17" s="326"/>
      <c r="J17" s="326"/>
      <c r="K17" s="326"/>
      <c r="L17" s="326"/>
      <c r="M17" s="326"/>
    </row>
    <row r="18" spans="2:13">
      <c r="B18" s="55" t="s">
        <v>218</v>
      </c>
      <c r="C18" s="141"/>
      <c r="D18" s="210"/>
      <c r="E18" s="113"/>
      <c r="F18" s="325" t="s">
        <v>341</v>
      </c>
      <c r="G18" s="326"/>
      <c r="H18" s="326"/>
      <c r="I18" s="326"/>
      <c r="J18" s="326"/>
      <c r="K18" s="326"/>
      <c r="L18" s="326"/>
      <c r="M18" s="326"/>
    </row>
    <row r="19" spans="2:13">
      <c r="B19" s="184" t="s">
        <v>221</v>
      </c>
      <c r="C19" s="241">
        <v>0.70833333333333337</v>
      </c>
      <c r="D19" s="217"/>
      <c r="E19" s="187"/>
      <c r="F19" s="188"/>
      <c r="G19" s="189"/>
      <c r="H19" s="188"/>
      <c r="I19" s="190"/>
      <c r="J19" s="193"/>
      <c r="K19" s="192">
        <v>0.95833333333333337</v>
      </c>
      <c r="L19" s="193">
        <v>10</v>
      </c>
      <c r="M19" s="192">
        <v>0.95833333333333337</v>
      </c>
    </row>
    <row r="20" spans="2:13">
      <c r="D20" s="26"/>
    </row>
    <row r="21" spans="2:13">
      <c r="D21" s="26"/>
    </row>
    <row r="22" spans="2:13">
      <c r="D22" s="26"/>
    </row>
    <row r="23" spans="2:13">
      <c r="D23" s="26"/>
    </row>
    <row r="24" spans="2:13">
      <c r="D24" s="26"/>
    </row>
    <row r="25" spans="2:13">
      <c r="D25" s="26"/>
    </row>
    <row r="26" spans="2:13">
      <c r="D26" s="26"/>
    </row>
    <row r="27" spans="2:13">
      <c r="D27" s="26"/>
    </row>
    <row r="28" spans="2:13">
      <c r="D28" s="26"/>
    </row>
    <row r="29" spans="2:13">
      <c r="D29" s="26"/>
    </row>
    <row r="30" spans="2:13">
      <c r="D30" s="26"/>
    </row>
    <row r="31" spans="2:13">
      <c r="D31" s="26"/>
    </row>
    <row r="32" spans="2:13">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sheetData>
  <mergeCells count="9">
    <mergeCell ref="F17:M17"/>
    <mergeCell ref="F18:M18"/>
    <mergeCell ref="E3:I3"/>
    <mergeCell ref="F5:M5"/>
    <mergeCell ref="F6:M6"/>
    <mergeCell ref="E9:I9"/>
    <mergeCell ref="F11:M11"/>
    <mergeCell ref="F12:M12"/>
    <mergeCell ref="E15:I15"/>
  </mergeCells>
  <hyperlinks>
    <hyperlink ref="B3" r:id="rId1" location="RAH/202105031819/202105031819" display="https://mesonet.agron.iastate.edu/lsr/ - RAH/202105031819/202105031819" xr:uid="{00000000-0004-0000-2F00-000000000000}"/>
    <hyperlink ref="D3" r:id="rId2" location="RAH/202105031819/202105031819" xr:uid="{00000000-0004-0000-2F00-000001000000}"/>
    <hyperlink ref="B9" r:id="rId3" location="RAH/202105031820/202105031820" display="https://mesonet.agron.iastate.edu/lsr/ - RAH/202105031820/202105031820" xr:uid="{00000000-0004-0000-2F00-000002000000}"/>
    <hyperlink ref="D9" r:id="rId4" location="RAH/202105031820/202105031820" xr:uid="{00000000-0004-0000-2F00-000003000000}"/>
    <hyperlink ref="B15" r:id="rId5" location="RAH/202105031822/202105031822" display="https://mesonet.agron.iastate.edu/lsr/ - RAH/202105031822/202105031822" xr:uid="{00000000-0004-0000-2F00-000004000000}"/>
    <hyperlink ref="D15" r:id="rId6" location="RAH/202105031822/202105031822" xr:uid="{00000000-0004-0000-2F00-000005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O1174"/>
  <sheetViews>
    <sheetView workbookViewId="0"/>
  </sheetViews>
  <sheetFormatPr defaultColWidth="14.42578125" defaultRowHeight="15.75" customHeight="1"/>
  <cols>
    <col min="3" max="4" width="15.5703125" customWidth="1"/>
    <col min="10" max="10" width="18.7109375" customWidth="1"/>
  </cols>
  <sheetData>
    <row r="1" spans="1:13">
      <c r="A1" s="160" t="s">
        <v>197</v>
      </c>
      <c r="B1" s="161">
        <v>44320</v>
      </c>
      <c r="C1" s="26"/>
      <c r="D1" s="26"/>
      <c r="J1" s="26"/>
    </row>
    <row r="2" spans="1:13">
      <c r="B2" s="6" t="s">
        <v>199</v>
      </c>
      <c r="C2" s="34" t="s">
        <v>200</v>
      </c>
      <c r="D2" s="34" t="s">
        <v>251</v>
      </c>
      <c r="E2" s="6" t="s">
        <v>252</v>
      </c>
      <c r="J2" s="26"/>
    </row>
    <row r="3" spans="1:13">
      <c r="A3" s="30"/>
      <c r="B3" s="31">
        <v>0.83680555555555558</v>
      </c>
      <c r="C3" s="137" t="s">
        <v>619</v>
      </c>
      <c r="D3" s="136" t="s">
        <v>696</v>
      </c>
      <c r="E3" s="324" t="s">
        <v>697</v>
      </c>
      <c r="F3" s="320"/>
      <c r="G3" s="320"/>
      <c r="H3" s="320"/>
      <c r="I3" s="320"/>
      <c r="J3" s="26"/>
    </row>
    <row r="4" spans="1:13">
      <c r="A4" s="27"/>
      <c r="B4" s="98"/>
      <c r="C4" s="99" t="s">
        <v>208</v>
      </c>
      <c r="D4" s="225" t="s">
        <v>610</v>
      </c>
      <c r="E4" s="103" t="s">
        <v>210</v>
      </c>
      <c r="F4" s="103" t="s">
        <v>211</v>
      </c>
      <c r="G4" s="103" t="s">
        <v>210</v>
      </c>
      <c r="H4" s="139" t="s">
        <v>212</v>
      </c>
      <c r="I4" s="103" t="s">
        <v>210</v>
      </c>
      <c r="J4" s="44" t="s">
        <v>213</v>
      </c>
      <c r="K4" s="105" t="s">
        <v>210</v>
      </c>
      <c r="L4" s="44" t="s">
        <v>214</v>
      </c>
      <c r="M4" s="105" t="s">
        <v>210</v>
      </c>
    </row>
    <row r="5" spans="1:13">
      <c r="A5" s="27"/>
      <c r="B5" s="45" t="s">
        <v>215</v>
      </c>
      <c r="C5" s="329" t="s">
        <v>341</v>
      </c>
      <c r="D5" s="322"/>
      <c r="E5" s="322"/>
      <c r="F5" s="322"/>
      <c r="G5" s="322"/>
      <c r="H5" s="322"/>
      <c r="I5" s="322"/>
      <c r="J5" s="322"/>
      <c r="K5" s="322"/>
      <c r="L5" s="322"/>
      <c r="M5" s="322"/>
    </row>
    <row r="6" spans="1:13">
      <c r="A6" s="27"/>
      <c r="B6" s="55" t="s">
        <v>218</v>
      </c>
      <c r="C6" s="218">
        <v>0.70833333333333337</v>
      </c>
      <c r="D6" s="227"/>
      <c r="E6" s="180"/>
      <c r="F6" s="332" t="s">
        <v>613</v>
      </c>
      <c r="G6" s="333"/>
      <c r="H6" s="228"/>
      <c r="I6" s="228"/>
      <c r="J6" s="166"/>
      <c r="K6" s="167">
        <v>0.95833333333333337</v>
      </c>
      <c r="L6" s="166">
        <v>14</v>
      </c>
      <c r="M6" s="167">
        <v>0.91666666666666663</v>
      </c>
    </row>
    <row r="7" spans="1:13">
      <c r="A7" s="27"/>
      <c r="B7" s="55"/>
      <c r="C7" s="123">
        <v>0.75</v>
      </c>
      <c r="D7" s="229"/>
      <c r="E7" s="115"/>
      <c r="F7" s="323" t="s">
        <v>613</v>
      </c>
      <c r="G7" s="322"/>
      <c r="H7" s="114"/>
      <c r="I7" s="60"/>
      <c r="J7" s="116">
        <v>14</v>
      </c>
      <c r="K7" s="117">
        <v>0.875</v>
      </c>
      <c r="L7" s="116">
        <v>14</v>
      </c>
      <c r="M7" s="117">
        <v>0.875</v>
      </c>
    </row>
    <row r="8" spans="1:13">
      <c r="A8" s="27"/>
      <c r="B8" s="55"/>
      <c r="C8" s="123">
        <v>0.79166666666666663</v>
      </c>
      <c r="D8" s="229"/>
      <c r="E8" s="115"/>
      <c r="F8" s="323" t="s">
        <v>613</v>
      </c>
      <c r="G8" s="322"/>
      <c r="H8" s="114"/>
      <c r="I8" s="60"/>
      <c r="J8" s="116">
        <v>14</v>
      </c>
      <c r="K8" s="117">
        <v>0.875</v>
      </c>
      <c r="L8" s="116">
        <v>14</v>
      </c>
      <c r="M8" s="117">
        <v>0.875</v>
      </c>
    </row>
    <row r="9" spans="1:13">
      <c r="A9" s="27"/>
      <c r="B9" s="68" t="s">
        <v>221</v>
      </c>
      <c r="C9" s="218">
        <v>0.70833333333333337</v>
      </c>
      <c r="D9" s="227"/>
      <c r="E9" s="180"/>
      <c r="F9" s="332" t="s">
        <v>613</v>
      </c>
      <c r="G9" s="333"/>
      <c r="H9" s="179"/>
      <c r="I9" s="181"/>
      <c r="J9" s="166">
        <v>14</v>
      </c>
      <c r="K9" s="167">
        <v>0.95833333333333337</v>
      </c>
      <c r="L9" s="166">
        <v>14</v>
      </c>
      <c r="M9" s="167">
        <v>0.95833333333333337</v>
      </c>
    </row>
    <row r="10" spans="1:13">
      <c r="A10" s="27"/>
      <c r="B10" s="239"/>
      <c r="C10" s="245">
        <v>0.75</v>
      </c>
      <c r="D10" s="236"/>
      <c r="E10" s="133"/>
      <c r="F10" s="323" t="s">
        <v>613</v>
      </c>
      <c r="G10" s="322"/>
      <c r="H10" s="133"/>
      <c r="I10" s="133"/>
      <c r="J10" s="124">
        <v>14</v>
      </c>
      <c r="K10" s="125">
        <v>0.96875</v>
      </c>
      <c r="L10" s="124">
        <v>14</v>
      </c>
      <c r="M10" s="125">
        <v>0.85069444444444442</v>
      </c>
    </row>
    <row r="11" spans="1:13">
      <c r="A11" s="27"/>
      <c r="B11" s="230"/>
      <c r="C11" s="246">
        <v>0.79166666666666663</v>
      </c>
      <c r="D11" s="232"/>
      <c r="E11" s="233"/>
      <c r="F11" s="325" t="s">
        <v>613</v>
      </c>
      <c r="G11" s="326"/>
      <c r="H11" s="233"/>
      <c r="I11" s="233"/>
      <c r="J11" s="207">
        <v>14</v>
      </c>
      <c r="K11" s="208">
        <v>0.85763888888888884</v>
      </c>
      <c r="L11" s="207">
        <v>20</v>
      </c>
      <c r="M11" s="208">
        <v>0.86111111111111116</v>
      </c>
    </row>
    <row r="12" spans="1:13">
      <c r="A12" s="27"/>
      <c r="B12" s="235"/>
      <c r="C12" s="133"/>
      <c r="D12" s="236"/>
      <c r="E12" s="133"/>
      <c r="F12" s="133"/>
      <c r="G12" s="133"/>
      <c r="H12" s="133"/>
      <c r="I12" s="133"/>
      <c r="J12" s="26"/>
    </row>
    <row r="13" spans="1:13">
      <c r="A13" s="30"/>
      <c r="B13" s="31">
        <v>0.83680555555555558</v>
      </c>
      <c r="C13" s="137" t="s">
        <v>619</v>
      </c>
      <c r="D13" s="136" t="s">
        <v>698</v>
      </c>
      <c r="E13" s="324" t="s">
        <v>699</v>
      </c>
      <c r="F13" s="320"/>
      <c r="G13" s="320"/>
      <c r="H13" s="320"/>
      <c r="I13" s="320"/>
      <c r="J13" s="26"/>
    </row>
    <row r="14" spans="1:13">
      <c r="A14" s="27"/>
      <c r="B14" s="98"/>
      <c r="C14" s="99" t="s">
        <v>208</v>
      </c>
      <c r="D14" s="225" t="s">
        <v>610</v>
      </c>
      <c r="E14" s="103" t="s">
        <v>210</v>
      </c>
      <c r="F14" s="103" t="s">
        <v>211</v>
      </c>
      <c r="G14" s="103" t="s">
        <v>210</v>
      </c>
      <c r="H14" s="139" t="s">
        <v>212</v>
      </c>
      <c r="I14" s="103" t="s">
        <v>210</v>
      </c>
      <c r="J14" s="44" t="s">
        <v>213</v>
      </c>
      <c r="K14" s="105" t="s">
        <v>210</v>
      </c>
      <c r="L14" s="44" t="s">
        <v>214</v>
      </c>
      <c r="M14" s="105" t="s">
        <v>210</v>
      </c>
    </row>
    <row r="15" spans="1:13">
      <c r="A15" s="27"/>
      <c r="B15" s="45" t="s">
        <v>215</v>
      </c>
      <c r="C15" s="329" t="s">
        <v>341</v>
      </c>
      <c r="D15" s="322"/>
      <c r="E15" s="322"/>
      <c r="F15" s="322"/>
      <c r="G15" s="322"/>
      <c r="H15" s="322"/>
      <c r="I15" s="322"/>
      <c r="J15" s="322"/>
      <c r="K15" s="322"/>
      <c r="L15" s="322"/>
      <c r="M15" s="322"/>
    </row>
    <row r="16" spans="1:13">
      <c r="A16" s="27"/>
      <c r="B16" s="55" t="s">
        <v>218</v>
      </c>
      <c r="C16" s="218">
        <v>0.70833333333333337</v>
      </c>
      <c r="D16" s="227"/>
      <c r="E16" s="180"/>
      <c r="F16" s="332" t="s">
        <v>613</v>
      </c>
      <c r="G16" s="333"/>
      <c r="H16" s="228"/>
      <c r="I16" s="228"/>
      <c r="J16" s="166"/>
      <c r="K16" s="167">
        <v>0.95833333333333337</v>
      </c>
      <c r="L16" s="166">
        <v>14</v>
      </c>
      <c r="M16" s="167">
        <v>0.91666666666666663</v>
      </c>
    </row>
    <row r="17" spans="1:13">
      <c r="A17" s="27"/>
      <c r="B17" s="55"/>
      <c r="C17" s="123">
        <v>0.75</v>
      </c>
      <c r="D17" s="229"/>
      <c r="E17" s="115"/>
      <c r="F17" s="323" t="s">
        <v>613</v>
      </c>
      <c r="G17" s="322"/>
      <c r="H17" s="114"/>
      <c r="I17" s="60"/>
      <c r="J17" s="116">
        <v>14</v>
      </c>
      <c r="K17" s="117">
        <v>0.875</v>
      </c>
      <c r="L17" s="116">
        <v>14</v>
      </c>
      <c r="M17" s="117">
        <v>0.875</v>
      </c>
    </row>
    <row r="18" spans="1:13">
      <c r="A18" s="27"/>
      <c r="B18" s="55"/>
      <c r="C18" s="123">
        <v>0.79166666666666663</v>
      </c>
      <c r="D18" s="229"/>
      <c r="E18" s="115"/>
      <c r="F18" s="323" t="s">
        <v>613</v>
      </c>
      <c r="G18" s="322"/>
      <c r="H18" s="114"/>
      <c r="I18" s="60"/>
      <c r="J18" s="116">
        <v>14</v>
      </c>
      <c r="K18" s="117">
        <v>0.875</v>
      </c>
      <c r="L18" s="116">
        <v>14</v>
      </c>
      <c r="M18" s="117">
        <v>0.875</v>
      </c>
    </row>
    <row r="19" spans="1:13">
      <c r="A19" s="27"/>
      <c r="B19" s="68" t="s">
        <v>221</v>
      </c>
      <c r="C19" s="218">
        <v>0.70833333333333337</v>
      </c>
      <c r="D19" s="227"/>
      <c r="E19" s="180"/>
      <c r="F19" s="332" t="s">
        <v>613</v>
      </c>
      <c r="G19" s="333"/>
      <c r="H19" s="179"/>
      <c r="I19" s="181"/>
      <c r="J19" s="166">
        <v>14</v>
      </c>
      <c r="K19" s="167">
        <v>0.95833333333333337</v>
      </c>
      <c r="L19" s="166">
        <v>14</v>
      </c>
      <c r="M19" s="167">
        <v>0.95833333333333337</v>
      </c>
    </row>
    <row r="20" spans="1:13">
      <c r="A20" s="27"/>
      <c r="B20" s="239"/>
      <c r="C20" s="245">
        <v>0.75</v>
      </c>
      <c r="D20" s="236"/>
      <c r="E20" s="133"/>
      <c r="F20" s="323" t="s">
        <v>613</v>
      </c>
      <c r="G20" s="322"/>
      <c r="H20" s="133"/>
      <c r="I20" s="133"/>
      <c r="J20" s="124">
        <v>14</v>
      </c>
      <c r="K20" s="125">
        <v>0.96875</v>
      </c>
      <c r="L20" s="124">
        <v>14</v>
      </c>
      <c r="M20" s="125">
        <v>0.85069444444444442</v>
      </c>
    </row>
    <row r="21" spans="1:13">
      <c r="A21" s="27"/>
      <c r="B21" s="230"/>
      <c r="C21" s="246">
        <v>0.79166666666666663</v>
      </c>
      <c r="D21" s="232"/>
      <c r="E21" s="233"/>
      <c r="F21" s="325" t="s">
        <v>613</v>
      </c>
      <c r="G21" s="326"/>
      <c r="H21" s="233"/>
      <c r="I21" s="233"/>
      <c r="J21" s="207">
        <v>14</v>
      </c>
      <c r="K21" s="208">
        <v>0.85763888888888884</v>
      </c>
      <c r="L21" s="207">
        <v>20</v>
      </c>
      <c r="M21" s="208">
        <v>0.86111111111111116</v>
      </c>
    </row>
    <row r="22" spans="1:13">
      <c r="A22" s="27"/>
      <c r="B22" s="235"/>
      <c r="C22" s="133"/>
      <c r="D22" s="236"/>
      <c r="E22" s="25"/>
      <c r="F22" s="25"/>
      <c r="G22" s="25"/>
      <c r="H22" s="25"/>
      <c r="I22" s="25"/>
      <c r="J22" s="34"/>
    </row>
    <row r="23" spans="1:13">
      <c r="A23" s="30"/>
      <c r="B23" s="31">
        <v>0.84166666666666667</v>
      </c>
      <c r="C23" s="137" t="s">
        <v>619</v>
      </c>
      <c r="D23" s="136" t="s">
        <v>700</v>
      </c>
      <c r="E23" s="319" t="s">
        <v>701</v>
      </c>
      <c r="F23" s="320"/>
      <c r="G23" s="320"/>
      <c r="H23" s="320"/>
      <c r="I23" s="320"/>
      <c r="J23" s="34" t="s">
        <v>702</v>
      </c>
    </row>
    <row r="24" spans="1:13">
      <c r="A24" s="27"/>
      <c r="B24" s="98"/>
      <c r="C24" s="99" t="s">
        <v>208</v>
      </c>
      <c r="D24" s="225" t="s">
        <v>610</v>
      </c>
      <c r="E24" s="103" t="s">
        <v>210</v>
      </c>
      <c r="F24" s="103" t="s">
        <v>211</v>
      </c>
      <c r="G24" s="103" t="s">
        <v>210</v>
      </c>
      <c r="H24" s="139" t="s">
        <v>212</v>
      </c>
      <c r="I24" s="103" t="s">
        <v>210</v>
      </c>
      <c r="J24" s="44" t="s">
        <v>213</v>
      </c>
      <c r="K24" s="105" t="s">
        <v>210</v>
      </c>
      <c r="L24" s="44" t="s">
        <v>214</v>
      </c>
      <c r="M24" s="105" t="s">
        <v>210</v>
      </c>
    </row>
    <row r="25" spans="1:13">
      <c r="A25" s="27"/>
      <c r="B25" s="45" t="s">
        <v>215</v>
      </c>
      <c r="C25" s="329" t="s">
        <v>341</v>
      </c>
      <c r="D25" s="322"/>
      <c r="E25" s="322"/>
      <c r="F25" s="322"/>
      <c r="G25" s="322"/>
      <c r="H25" s="322"/>
      <c r="I25" s="322"/>
      <c r="J25" s="322"/>
      <c r="K25" s="322"/>
      <c r="L25" s="322"/>
      <c r="M25" s="322"/>
    </row>
    <row r="26" spans="1:13">
      <c r="A26" s="27"/>
      <c r="B26" s="55" t="s">
        <v>218</v>
      </c>
      <c r="C26" s="218">
        <v>0.70833333333333337</v>
      </c>
      <c r="D26" s="227"/>
      <c r="E26" s="180"/>
      <c r="F26" s="332" t="s">
        <v>613</v>
      </c>
      <c r="G26" s="333"/>
      <c r="H26" s="228"/>
      <c r="I26" s="228"/>
      <c r="J26" s="166"/>
      <c r="K26" s="167">
        <v>0.95833333333333337</v>
      </c>
      <c r="L26" s="166">
        <v>14</v>
      </c>
      <c r="M26" s="167">
        <v>0.91666666666666663</v>
      </c>
    </row>
    <row r="27" spans="1:13">
      <c r="A27" s="27"/>
      <c r="B27" s="55"/>
      <c r="C27" s="123">
        <v>0.75</v>
      </c>
      <c r="D27" s="229"/>
      <c r="E27" s="115"/>
      <c r="F27" s="323" t="s">
        <v>613</v>
      </c>
      <c r="G27" s="322"/>
      <c r="H27" s="114"/>
      <c r="I27" s="60"/>
      <c r="J27" s="116">
        <v>14</v>
      </c>
      <c r="K27" s="117">
        <v>0.875</v>
      </c>
      <c r="L27" s="116">
        <v>14</v>
      </c>
      <c r="M27" s="117">
        <v>0.875</v>
      </c>
    </row>
    <row r="28" spans="1:13">
      <c r="A28" s="27"/>
      <c r="B28" s="55"/>
      <c r="C28" s="123">
        <v>0.79166666666666663</v>
      </c>
      <c r="D28" s="229"/>
      <c r="E28" s="115"/>
      <c r="F28" s="323" t="s">
        <v>613</v>
      </c>
      <c r="G28" s="322"/>
      <c r="H28" s="114"/>
      <c r="I28" s="60"/>
      <c r="J28" s="116">
        <v>14</v>
      </c>
      <c r="K28" s="117">
        <v>0.875</v>
      </c>
      <c r="L28" s="116">
        <v>14</v>
      </c>
      <c r="M28" s="117">
        <v>0.875</v>
      </c>
    </row>
    <row r="29" spans="1:13">
      <c r="A29" s="27"/>
      <c r="B29" s="68" t="s">
        <v>221</v>
      </c>
      <c r="C29" s="218">
        <v>0.70833333333333337</v>
      </c>
      <c r="D29" s="227"/>
      <c r="E29" s="180"/>
      <c r="F29" s="332" t="s">
        <v>613</v>
      </c>
      <c r="G29" s="333"/>
      <c r="H29" s="179"/>
      <c r="I29" s="181"/>
      <c r="J29" s="166">
        <v>14</v>
      </c>
      <c r="K29" s="167">
        <v>0.95833333333333337</v>
      </c>
      <c r="L29" s="166">
        <v>14</v>
      </c>
      <c r="M29" s="167">
        <v>0.95833333333333337</v>
      </c>
    </row>
    <row r="30" spans="1:13">
      <c r="A30" s="27"/>
      <c r="B30" s="239"/>
      <c r="C30" s="245">
        <v>0.75</v>
      </c>
      <c r="D30" s="236"/>
      <c r="E30" s="133"/>
      <c r="F30" s="323" t="s">
        <v>613</v>
      </c>
      <c r="G30" s="322"/>
      <c r="H30" s="133"/>
      <c r="I30" s="133"/>
      <c r="J30" s="124">
        <v>14</v>
      </c>
      <c r="K30" s="125">
        <v>0.96875</v>
      </c>
      <c r="L30" s="124">
        <v>14</v>
      </c>
      <c r="M30" s="125">
        <v>0.85069444444444442</v>
      </c>
    </row>
    <row r="31" spans="1:13">
      <c r="A31" s="27"/>
      <c r="B31" s="230"/>
      <c r="C31" s="246">
        <v>0.79166666666666663</v>
      </c>
      <c r="D31" s="232"/>
      <c r="E31" s="233"/>
      <c r="F31" s="325" t="s">
        <v>613</v>
      </c>
      <c r="G31" s="326"/>
      <c r="H31" s="233"/>
      <c r="I31" s="233"/>
      <c r="J31" s="207">
        <v>14</v>
      </c>
      <c r="K31" s="208">
        <v>0.85763888888888884</v>
      </c>
      <c r="L31" s="207">
        <v>20</v>
      </c>
      <c r="M31" s="208">
        <v>0.86111111111111116</v>
      </c>
    </row>
    <row r="32" spans="1:13">
      <c r="A32" s="27"/>
      <c r="B32" s="235"/>
      <c r="C32" s="133"/>
      <c r="D32" s="236"/>
      <c r="E32" s="133"/>
      <c r="F32" s="133"/>
      <c r="G32" s="133"/>
      <c r="H32" s="133"/>
      <c r="I32" s="133"/>
      <c r="J32" s="26"/>
    </row>
    <row r="33" spans="1:13">
      <c r="A33" s="30"/>
      <c r="B33" s="31">
        <v>0.84305555555555556</v>
      </c>
      <c r="C33" s="137" t="s">
        <v>203</v>
      </c>
      <c r="D33" s="136" t="s">
        <v>703</v>
      </c>
      <c r="E33" s="324" t="s">
        <v>704</v>
      </c>
      <c r="F33" s="320"/>
      <c r="G33" s="320"/>
      <c r="H33" s="320"/>
      <c r="I33" s="320"/>
      <c r="J33" s="26"/>
    </row>
    <row r="34" spans="1:13">
      <c r="A34" s="27"/>
      <c r="B34" s="98"/>
      <c r="C34" s="99" t="s">
        <v>208</v>
      </c>
      <c r="D34" s="225" t="s">
        <v>610</v>
      </c>
      <c r="E34" s="103" t="s">
        <v>210</v>
      </c>
      <c r="F34" s="103" t="s">
        <v>211</v>
      </c>
      <c r="G34" s="103" t="s">
        <v>210</v>
      </c>
      <c r="H34" s="139" t="s">
        <v>212</v>
      </c>
      <c r="I34" s="103" t="s">
        <v>210</v>
      </c>
      <c r="J34" s="44" t="s">
        <v>213</v>
      </c>
      <c r="K34" s="105" t="s">
        <v>210</v>
      </c>
      <c r="L34" s="44" t="s">
        <v>214</v>
      </c>
      <c r="M34" s="105" t="s">
        <v>210</v>
      </c>
    </row>
    <row r="35" spans="1:13">
      <c r="A35" s="27"/>
      <c r="B35" s="45" t="s">
        <v>215</v>
      </c>
      <c r="C35" s="329" t="s">
        <v>341</v>
      </c>
      <c r="D35" s="322"/>
      <c r="E35" s="322"/>
      <c r="F35" s="322"/>
      <c r="G35" s="322"/>
      <c r="H35" s="322"/>
      <c r="I35" s="322"/>
      <c r="J35" s="322"/>
      <c r="K35" s="322"/>
      <c r="L35" s="322"/>
      <c r="M35" s="322"/>
    </row>
    <row r="36" spans="1:13">
      <c r="A36" s="27"/>
      <c r="B36" s="55" t="s">
        <v>218</v>
      </c>
      <c r="C36" s="218">
        <v>0.70833333333333337</v>
      </c>
      <c r="D36" s="227"/>
      <c r="E36" s="180"/>
      <c r="F36" s="332" t="s">
        <v>613</v>
      </c>
      <c r="G36" s="333"/>
      <c r="H36" s="228"/>
      <c r="I36" s="228"/>
      <c r="J36" s="166">
        <v>8</v>
      </c>
      <c r="K36" s="167">
        <v>0.95833333333333337</v>
      </c>
      <c r="L36" s="166">
        <v>14</v>
      </c>
      <c r="M36" s="167">
        <v>0.91666666666666663</v>
      </c>
    </row>
    <row r="37" spans="1:13">
      <c r="A37" s="27"/>
      <c r="B37" s="55"/>
      <c r="C37" s="123">
        <v>0.75</v>
      </c>
      <c r="D37" s="229"/>
      <c r="E37" s="115"/>
      <c r="F37" s="323" t="s">
        <v>613</v>
      </c>
      <c r="G37" s="322"/>
      <c r="H37" s="114"/>
      <c r="I37" s="60"/>
      <c r="J37" s="116">
        <v>14</v>
      </c>
      <c r="K37" s="117">
        <v>0.91666666666666663</v>
      </c>
      <c r="L37" s="116">
        <v>14</v>
      </c>
      <c r="M37" s="117">
        <v>0.875</v>
      </c>
    </row>
    <row r="38" spans="1:13">
      <c r="A38" s="27"/>
      <c r="B38" s="55"/>
      <c r="C38" s="123">
        <v>0.79166666666666663</v>
      </c>
      <c r="D38" s="229"/>
      <c r="E38" s="115"/>
      <c r="F38" s="323" t="s">
        <v>613</v>
      </c>
      <c r="G38" s="322"/>
      <c r="H38" s="114"/>
      <c r="I38" s="60"/>
      <c r="J38" s="116">
        <v>14</v>
      </c>
      <c r="K38" s="117">
        <v>0.875</v>
      </c>
      <c r="L38" s="116">
        <v>14</v>
      </c>
      <c r="M38" s="117">
        <v>0.875</v>
      </c>
    </row>
    <row r="39" spans="1:13">
      <c r="A39" s="27"/>
      <c r="B39" s="68" t="s">
        <v>221</v>
      </c>
      <c r="C39" s="218">
        <v>0.70833333333333337</v>
      </c>
      <c r="D39" s="227"/>
      <c r="E39" s="180"/>
      <c r="F39" s="332" t="s">
        <v>613</v>
      </c>
      <c r="G39" s="333"/>
      <c r="H39" s="179"/>
      <c r="I39" s="181"/>
      <c r="J39" s="166">
        <v>14</v>
      </c>
      <c r="K39" s="167">
        <v>0.95833333333333337</v>
      </c>
      <c r="L39" s="247">
        <v>14</v>
      </c>
      <c r="M39" s="248">
        <v>0.94444444444444442</v>
      </c>
    </row>
    <row r="40" spans="1:13">
      <c r="A40" s="27"/>
      <c r="B40" s="239"/>
      <c r="C40" s="245">
        <v>0.75</v>
      </c>
      <c r="D40" s="236"/>
      <c r="E40" s="133"/>
      <c r="F40" s="323" t="s">
        <v>613</v>
      </c>
      <c r="G40" s="322"/>
      <c r="H40" s="133"/>
      <c r="I40" s="133"/>
      <c r="J40" s="124">
        <v>14</v>
      </c>
      <c r="K40" s="125">
        <v>0.90972222222222221</v>
      </c>
      <c r="L40" s="124">
        <v>14</v>
      </c>
      <c r="M40" s="125">
        <v>0.87152777777777779</v>
      </c>
    </row>
    <row r="41" spans="1:13">
      <c r="A41" s="27"/>
      <c r="B41" s="230"/>
      <c r="C41" s="246">
        <v>0.79166666666666663</v>
      </c>
      <c r="D41" s="232"/>
      <c r="E41" s="233"/>
      <c r="F41" s="325" t="s">
        <v>613</v>
      </c>
      <c r="G41" s="326"/>
      <c r="H41" s="233"/>
      <c r="I41" s="233"/>
      <c r="J41" s="207">
        <v>14</v>
      </c>
      <c r="K41" s="208">
        <v>0.86458333333333337</v>
      </c>
      <c r="L41" s="89">
        <v>20</v>
      </c>
      <c r="M41" s="88">
        <v>0.86111111111111116</v>
      </c>
    </row>
    <row r="42" spans="1:13">
      <c r="A42" s="27"/>
      <c r="B42" s="235"/>
      <c r="C42" s="133"/>
      <c r="D42" s="236"/>
      <c r="E42" s="133"/>
      <c r="F42" s="133"/>
      <c r="G42" s="133"/>
      <c r="H42" s="133"/>
      <c r="I42" s="133"/>
      <c r="J42" s="26"/>
    </row>
    <row r="43" spans="1:13">
      <c r="A43" s="30"/>
      <c r="B43" s="31">
        <v>0.84375</v>
      </c>
      <c r="C43" s="137" t="s">
        <v>619</v>
      </c>
      <c r="D43" s="136" t="s">
        <v>705</v>
      </c>
      <c r="E43" s="324" t="s">
        <v>706</v>
      </c>
      <c r="F43" s="320"/>
      <c r="G43" s="320"/>
      <c r="H43" s="320"/>
      <c r="I43" s="320"/>
      <c r="J43" s="26"/>
    </row>
    <row r="44" spans="1:13">
      <c r="A44" s="27"/>
      <c r="B44" s="98"/>
      <c r="C44" s="99" t="s">
        <v>208</v>
      </c>
      <c r="D44" s="225" t="s">
        <v>610</v>
      </c>
      <c r="E44" s="103" t="s">
        <v>210</v>
      </c>
      <c r="F44" s="103" t="s">
        <v>211</v>
      </c>
      <c r="G44" s="103" t="s">
        <v>210</v>
      </c>
      <c r="H44" s="139" t="s">
        <v>212</v>
      </c>
      <c r="I44" s="103" t="s">
        <v>210</v>
      </c>
      <c r="J44" s="44" t="s">
        <v>213</v>
      </c>
      <c r="K44" s="105" t="s">
        <v>210</v>
      </c>
      <c r="L44" s="44" t="s">
        <v>214</v>
      </c>
      <c r="M44" s="105" t="s">
        <v>210</v>
      </c>
    </row>
    <row r="45" spans="1:13">
      <c r="A45" s="27"/>
      <c r="B45" s="45" t="s">
        <v>215</v>
      </c>
      <c r="C45" s="329" t="s">
        <v>341</v>
      </c>
      <c r="D45" s="322"/>
      <c r="E45" s="322"/>
      <c r="F45" s="322"/>
      <c r="G45" s="322"/>
      <c r="H45" s="322"/>
      <c r="I45" s="322"/>
      <c r="J45" s="322"/>
      <c r="K45" s="322"/>
      <c r="L45" s="322"/>
      <c r="M45" s="322"/>
    </row>
    <row r="46" spans="1:13">
      <c r="A46" s="27"/>
      <c r="B46" s="55" t="s">
        <v>218</v>
      </c>
      <c r="C46" s="218">
        <v>0.70833333333333337</v>
      </c>
      <c r="D46" s="227"/>
      <c r="E46" s="180"/>
      <c r="F46" s="332" t="s">
        <v>613</v>
      </c>
      <c r="G46" s="333"/>
      <c r="H46" s="228"/>
      <c r="I46" s="228"/>
      <c r="J46" s="166"/>
      <c r="K46" s="167">
        <v>0.95833333333333337</v>
      </c>
      <c r="L46" s="166">
        <v>14</v>
      </c>
      <c r="M46" s="167">
        <v>0.91666666666666663</v>
      </c>
    </row>
    <row r="47" spans="1:13">
      <c r="A47" s="27"/>
      <c r="B47" s="55"/>
      <c r="C47" s="123">
        <v>0.75</v>
      </c>
      <c r="D47" s="229"/>
      <c r="E47" s="115"/>
      <c r="F47" s="323" t="s">
        <v>613</v>
      </c>
      <c r="G47" s="322"/>
      <c r="H47" s="114"/>
      <c r="I47" s="60"/>
      <c r="J47" s="116">
        <v>14</v>
      </c>
      <c r="K47" s="117">
        <v>0.875</v>
      </c>
      <c r="L47" s="116">
        <v>14</v>
      </c>
      <c r="M47" s="117">
        <v>0.875</v>
      </c>
    </row>
    <row r="48" spans="1:13">
      <c r="A48" s="27"/>
      <c r="B48" s="55"/>
      <c r="C48" s="123">
        <v>0.79166666666666663</v>
      </c>
      <c r="D48" s="229"/>
      <c r="E48" s="115"/>
      <c r="F48" s="323" t="s">
        <v>613</v>
      </c>
      <c r="G48" s="322"/>
      <c r="H48" s="114"/>
      <c r="I48" s="60"/>
      <c r="J48" s="116">
        <v>14</v>
      </c>
      <c r="K48" s="117">
        <v>0.875</v>
      </c>
      <c r="L48" s="116">
        <v>14</v>
      </c>
      <c r="M48" s="117">
        <v>0.875</v>
      </c>
    </row>
    <row r="49" spans="1:13">
      <c r="A49" s="27"/>
      <c r="B49" s="68" t="s">
        <v>221</v>
      </c>
      <c r="C49" s="218">
        <v>0.70833333333333337</v>
      </c>
      <c r="D49" s="227"/>
      <c r="E49" s="180"/>
      <c r="F49" s="332" t="s">
        <v>613</v>
      </c>
      <c r="G49" s="333"/>
      <c r="H49" s="179"/>
      <c r="I49" s="181"/>
      <c r="J49" s="166">
        <v>14</v>
      </c>
      <c r="K49" s="167">
        <v>0.95833333333333337</v>
      </c>
      <c r="L49" s="166">
        <v>14</v>
      </c>
      <c r="M49" s="167">
        <v>0.95833333333333337</v>
      </c>
    </row>
    <row r="50" spans="1:13">
      <c r="A50" s="27"/>
      <c r="B50" s="239"/>
      <c r="C50" s="245">
        <v>0.75</v>
      </c>
      <c r="D50" s="236"/>
      <c r="E50" s="133"/>
      <c r="F50" s="323" t="s">
        <v>613</v>
      </c>
      <c r="G50" s="322"/>
      <c r="H50" s="133"/>
      <c r="I50" s="133"/>
      <c r="J50" s="124">
        <v>14</v>
      </c>
      <c r="K50" s="125">
        <v>0.96875</v>
      </c>
      <c r="L50" s="124">
        <v>14</v>
      </c>
      <c r="M50" s="125">
        <v>0.85069444444444442</v>
      </c>
    </row>
    <row r="51" spans="1:13">
      <c r="A51" s="27"/>
      <c r="B51" s="230"/>
      <c r="C51" s="246">
        <v>0.79166666666666663</v>
      </c>
      <c r="D51" s="232"/>
      <c r="E51" s="233"/>
      <c r="F51" s="325" t="s">
        <v>613</v>
      </c>
      <c r="G51" s="326"/>
      <c r="H51" s="233"/>
      <c r="I51" s="233"/>
      <c r="J51" s="207">
        <v>14</v>
      </c>
      <c r="K51" s="208">
        <v>0.85763888888888884</v>
      </c>
      <c r="L51" s="207">
        <v>20</v>
      </c>
      <c r="M51" s="208">
        <v>0.86111111111111116</v>
      </c>
    </row>
    <row r="52" spans="1:13">
      <c r="A52" s="27"/>
      <c r="B52" s="235"/>
      <c r="C52" s="133"/>
      <c r="D52" s="236"/>
      <c r="E52" s="133"/>
      <c r="F52" s="133"/>
      <c r="G52" s="133"/>
      <c r="H52" s="133"/>
      <c r="I52" s="133"/>
      <c r="J52" s="26"/>
    </row>
    <row r="53" spans="1:13">
      <c r="A53" s="30"/>
      <c r="B53" s="31">
        <v>0.84583333333333333</v>
      </c>
      <c r="C53" s="137" t="s">
        <v>203</v>
      </c>
      <c r="D53" s="136" t="s">
        <v>707</v>
      </c>
      <c r="E53" s="324" t="s">
        <v>708</v>
      </c>
      <c r="F53" s="320"/>
      <c r="G53" s="320"/>
      <c r="H53" s="320"/>
      <c r="I53" s="320"/>
      <c r="J53" s="26"/>
    </row>
    <row r="54" spans="1:13">
      <c r="A54" s="27"/>
      <c r="B54" s="98"/>
      <c r="C54" s="99" t="s">
        <v>208</v>
      </c>
      <c r="D54" s="225" t="s">
        <v>610</v>
      </c>
      <c r="E54" s="103" t="s">
        <v>210</v>
      </c>
      <c r="F54" s="103" t="s">
        <v>211</v>
      </c>
      <c r="G54" s="103" t="s">
        <v>210</v>
      </c>
      <c r="H54" s="139" t="s">
        <v>212</v>
      </c>
      <c r="I54" s="103" t="s">
        <v>210</v>
      </c>
      <c r="J54" s="44" t="s">
        <v>213</v>
      </c>
      <c r="K54" s="105" t="s">
        <v>210</v>
      </c>
      <c r="L54" s="44" t="s">
        <v>214</v>
      </c>
      <c r="M54" s="105" t="s">
        <v>210</v>
      </c>
    </row>
    <row r="55" spans="1:13">
      <c r="A55" s="27"/>
      <c r="B55" s="45" t="s">
        <v>215</v>
      </c>
      <c r="C55" s="329" t="s">
        <v>341</v>
      </c>
      <c r="D55" s="322"/>
      <c r="E55" s="322"/>
      <c r="F55" s="322"/>
      <c r="G55" s="322"/>
      <c r="H55" s="322"/>
      <c r="I55" s="322"/>
      <c r="J55" s="322"/>
      <c r="K55" s="322"/>
      <c r="L55" s="322"/>
      <c r="M55" s="322"/>
    </row>
    <row r="56" spans="1:13">
      <c r="A56" s="27"/>
      <c r="B56" s="55" t="s">
        <v>218</v>
      </c>
      <c r="C56" s="218">
        <v>0.70833333333333337</v>
      </c>
      <c r="D56" s="227"/>
      <c r="E56" s="180"/>
      <c r="F56" s="332" t="s">
        <v>613</v>
      </c>
      <c r="G56" s="333"/>
      <c r="H56" s="228"/>
      <c r="I56" s="228"/>
      <c r="J56" s="166">
        <v>8</v>
      </c>
      <c r="K56" s="167">
        <v>0.95833333333333337</v>
      </c>
      <c r="L56" s="166">
        <v>14</v>
      </c>
      <c r="M56" s="167">
        <v>0.95833333333333337</v>
      </c>
    </row>
    <row r="57" spans="1:13">
      <c r="A57" s="27"/>
      <c r="B57" s="55"/>
      <c r="C57" s="123">
        <v>0.75</v>
      </c>
      <c r="D57" s="229"/>
      <c r="E57" s="115"/>
      <c r="F57" s="323" t="s">
        <v>613</v>
      </c>
      <c r="G57" s="322"/>
      <c r="H57" s="114"/>
      <c r="I57" s="60"/>
      <c r="J57" s="124">
        <v>14</v>
      </c>
      <c r="K57" s="125">
        <v>0.91666666666666663</v>
      </c>
      <c r="L57" s="124">
        <v>14</v>
      </c>
      <c r="M57" s="125">
        <v>0.91666666666666663</v>
      </c>
    </row>
    <row r="58" spans="1:13">
      <c r="A58" s="27"/>
      <c r="B58" s="55"/>
      <c r="C58" s="123">
        <v>0.79166666666666663</v>
      </c>
      <c r="D58" s="229"/>
      <c r="E58" s="115"/>
      <c r="F58" s="323" t="s">
        <v>613</v>
      </c>
      <c r="G58" s="322"/>
      <c r="H58" s="114"/>
      <c r="I58" s="60"/>
      <c r="J58" s="116">
        <v>14</v>
      </c>
      <c r="K58" s="117">
        <v>0.91666666666666663</v>
      </c>
      <c r="L58" s="116">
        <v>14</v>
      </c>
      <c r="M58" s="117">
        <v>0.875</v>
      </c>
    </row>
    <row r="59" spans="1:13">
      <c r="A59" s="27"/>
      <c r="B59" s="68" t="s">
        <v>221</v>
      </c>
      <c r="C59" s="218">
        <v>0.70833333333333337</v>
      </c>
      <c r="D59" s="227"/>
      <c r="E59" s="180"/>
      <c r="F59" s="332" t="s">
        <v>613</v>
      </c>
      <c r="G59" s="333"/>
      <c r="H59" s="179"/>
      <c r="I59" s="181"/>
      <c r="J59" s="166">
        <v>14</v>
      </c>
      <c r="K59" s="167">
        <v>0.90625</v>
      </c>
      <c r="L59" s="166">
        <v>14</v>
      </c>
      <c r="M59" s="167">
        <v>0.95833333333333337</v>
      </c>
    </row>
    <row r="60" spans="1:13">
      <c r="A60" s="27"/>
      <c r="B60" s="239"/>
      <c r="C60" s="245">
        <v>0.75</v>
      </c>
      <c r="D60" s="236"/>
      <c r="E60" s="133"/>
      <c r="F60" s="323" t="s">
        <v>613</v>
      </c>
      <c r="G60" s="322"/>
      <c r="H60" s="133"/>
      <c r="I60" s="133"/>
      <c r="J60" s="124">
        <v>14</v>
      </c>
      <c r="K60" s="125">
        <v>0</v>
      </c>
      <c r="L60" s="124">
        <v>14</v>
      </c>
      <c r="M60" s="125">
        <v>0.96527777777777779</v>
      </c>
    </row>
    <row r="61" spans="1:13">
      <c r="A61" s="27"/>
      <c r="B61" s="230"/>
      <c r="C61" s="246">
        <v>0.79166666666666663</v>
      </c>
      <c r="D61" s="232"/>
      <c r="E61" s="233"/>
      <c r="F61" s="325" t="s">
        <v>613</v>
      </c>
      <c r="G61" s="326"/>
      <c r="H61" s="233"/>
      <c r="I61" s="233"/>
      <c r="J61" s="207">
        <v>14</v>
      </c>
      <c r="K61" s="208">
        <v>0.89236111111111116</v>
      </c>
      <c r="L61" s="207">
        <v>14</v>
      </c>
      <c r="M61" s="208">
        <v>0.87847222222222221</v>
      </c>
    </row>
    <row r="62" spans="1:13">
      <c r="A62" s="27"/>
      <c r="B62" s="235"/>
      <c r="C62" s="133"/>
      <c r="D62" s="236"/>
      <c r="E62" s="133"/>
      <c r="F62" s="133"/>
      <c r="G62" s="133"/>
      <c r="H62" s="133"/>
      <c r="I62" s="133"/>
      <c r="J62" s="26"/>
    </row>
    <row r="63" spans="1:13">
      <c r="A63" s="30"/>
      <c r="B63" s="31">
        <v>0.84791666666666665</v>
      </c>
      <c r="C63" s="137" t="s">
        <v>203</v>
      </c>
      <c r="D63" s="136" t="s">
        <v>709</v>
      </c>
      <c r="E63" s="324" t="s">
        <v>710</v>
      </c>
      <c r="F63" s="320"/>
      <c r="G63" s="320"/>
      <c r="H63" s="320"/>
      <c r="I63" s="320"/>
      <c r="J63" s="26"/>
    </row>
    <row r="64" spans="1:13">
      <c r="A64" s="27"/>
      <c r="B64" s="98"/>
      <c r="C64" s="99" t="s">
        <v>208</v>
      </c>
      <c r="D64" s="225" t="s">
        <v>610</v>
      </c>
      <c r="E64" s="103" t="s">
        <v>210</v>
      </c>
      <c r="F64" s="103" t="s">
        <v>211</v>
      </c>
      <c r="G64" s="103" t="s">
        <v>210</v>
      </c>
      <c r="H64" s="139" t="s">
        <v>212</v>
      </c>
      <c r="I64" s="103" t="s">
        <v>210</v>
      </c>
      <c r="J64" s="44" t="s">
        <v>213</v>
      </c>
      <c r="K64" s="105" t="s">
        <v>210</v>
      </c>
      <c r="L64" s="44" t="s">
        <v>214</v>
      </c>
      <c r="M64" s="105" t="s">
        <v>210</v>
      </c>
    </row>
    <row r="65" spans="1:13">
      <c r="A65" s="27"/>
      <c r="B65" s="45" t="s">
        <v>215</v>
      </c>
      <c r="C65" s="329" t="s">
        <v>341</v>
      </c>
      <c r="D65" s="322"/>
      <c r="E65" s="322"/>
      <c r="F65" s="322"/>
      <c r="G65" s="322"/>
      <c r="H65" s="322"/>
      <c r="I65" s="322"/>
      <c r="J65" s="322"/>
      <c r="K65" s="322"/>
      <c r="L65" s="322"/>
      <c r="M65" s="322"/>
    </row>
    <row r="66" spans="1:13">
      <c r="A66" s="27"/>
      <c r="B66" s="55" t="s">
        <v>218</v>
      </c>
      <c r="C66" s="218">
        <v>0.70833333333333337</v>
      </c>
      <c r="D66" s="227"/>
      <c r="E66" s="180"/>
      <c r="F66" s="332" t="s">
        <v>613</v>
      </c>
      <c r="G66" s="333"/>
      <c r="H66" s="228"/>
      <c r="I66" s="228"/>
      <c r="J66" s="166">
        <v>8</v>
      </c>
      <c r="K66" s="167">
        <v>0.95833333333333337</v>
      </c>
      <c r="L66" s="166">
        <v>8</v>
      </c>
      <c r="M66" s="167">
        <v>0.95833333333333337</v>
      </c>
    </row>
    <row r="67" spans="1:13">
      <c r="A67" s="27"/>
      <c r="B67" s="55"/>
      <c r="C67" s="123">
        <v>0.75</v>
      </c>
      <c r="D67" s="229"/>
      <c r="E67" s="115"/>
      <c r="F67" s="323" t="s">
        <v>613</v>
      </c>
      <c r="G67" s="322"/>
      <c r="H67" s="114"/>
      <c r="I67" s="60"/>
      <c r="J67" s="116">
        <v>8</v>
      </c>
      <c r="K67" s="117">
        <v>0.91666666666666663</v>
      </c>
      <c r="L67" s="116">
        <v>8</v>
      </c>
      <c r="M67" s="117">
        <v>0.91666666666666663</v>
      </c>
    </row>
    <row r="68" spans="1:13">
      <c r="A68" s="27"/>
      <c r="B68" s="55"/>
      <c r="C68" s="123">
        <v>0.79166666666666663</v>
      </c>
      <c r="D68" s="229"/>
      <c r="E68" s="115"/>
      <c r="F68" s="323" t="s">
        <v>613</v>
      </c>
      <c r="G68" s="322"/>
      <c r="H68" s="114"/>
      <c r="I68" s="60"/>
      <c r="J68" s="116">
        <v>14</v>
      </c>
      <c r="K68" s="117">
        <v>0.91666666666666663</v>
      </c>
      <c r="L68" s="116">
        <v>14</v>
      </c>
      <c r="M68" s="117">
        <v>0.875</v>
      </c>
    </row>
    <row r="69" spans="1:13">
      <c r="A69" s="27"/>
      <c r="B69" s="68" t="s">
        <v>221</v>
      </c>
      <c r="C69" s="218">
        <v>0.70833333333333337</v>
      </c>
      <c r="D69" s="227"/>
      <c r="E69" s="180"/>
      <c r="F69" s="332" t="s">
        <v>613</v>
      </c>
      <c r="G69" s="333"/>
      <c r="H69" s="179"/>
      <c r="I69" s="181"/>
      <c r="J69" s="166">
        <v>8</v>
      </c>
      <c r="K69" s="167">
        <v>0.90625</v>
      </c>
      <c r="L69" s="166">
        <v>14</v>
      </c>
      <c r="M69" s="167">
        <v>0.95833333333333337</v>
      </c>
    </row>
    <row r="70" spans="1:13">
      <c r="A70" s="27"/>
      <c r="B70" s="239"/>
      <c r="C70" s="245">
        <v>0.75</v>
      </c>
      <c r="D70" s="236"/>
      <c r="E70" s="133"/>
      <c r="F70" s="323" t="s">
        <v>613</v>
      </c>
      <c r="G70" s="322"/>
      <c r="H70" s="133"/>
      <c r="I70" s="133"/>
      <c r="J70" s="124">
        <v>8</v>
      </c>
      <c r="K70" s="125">
        <v>0</v>
      </c>
      <c r="L70" s="124">
        <v>14</v>
      </c>
      <c r="M70" s="125">
        <v>0.96527777777777779</v>
      </c>
    </row>
    <row r="71" spans="1:13">
      <c r="A71" s="27"/>
      <c r="B71" s="230"/>
      <c r="C71" s="246">
        <v>0.79166666666666663</v>
      </c>
      <c r="D71" s="232"/>
      <c r="E71" s="233"/>
      <c r="F71" s="325" t="s">
        <v>613</v>
      </c>
      <c r="G71" s="326"/>
      <c r="H71" s="233"/>
      <c r="I71" s="233"/>
      <c r="J71" s="207">
        <v>14</v>
      </c>
      <c r="K71" s="208">
        <v>0.89236111111111116</v>
      </c>
      <c r="L71" s="207">
        <v>14</v>
      </c>
      <c r="M71" s="208">
        <v>0.87847222222222221</v>
      </c>
    </row>
    <row r="72" spans="1:13">
      <c r="A72" s="27"/>
      <c r="B72" s="235"/>
      <c r="C72" s="133"/>
      <c r="D72" s="236"/>
      <c r="E72" s="133"/>
      <c r="F72" s="133"/>
      <c r="G72" s="133"/>
      <c r="H72" s="133"/>
      <c r="I72" s="133"/>
      <c r="J72" s="26"/>
    </row>
    <row r="73" spans="1:13">
      <c r="A73" s="30"/>
      <c r="B73" s="31">
        <v>0.85416666666666663</v>
      </c>
      <c r="C73" s="137" t="s">
        <v>228</v>
      </c>
      <c r="D73" s="136" t="s">
        <v>711</v>
      </c>
      <c r="E73" s="324" t="s">
        <v>712</v>
      </c>
      <c r="F73" s="320"/>
      <c r="G73" s="320"/>
      <c r="H73" s="320"/>
      <c r="I73" s="320"/>
      <c r="J73" s="26"/>
    </row>
    <row r="74" spans="1:13">
      <c r="A74" s="249"/>
      <c r="B74" s="98"/>
      <c r="C74" s="99" t="s">
        <v>208</v>
      </c>
      <c r="D74" s="225" t="s">
        <v>610</v>
      </c>
      <c r="E74" s="103" t="s">
        <v>210</v>
      </c>
      <c r="F74" s="103" t="s">
        <v>211</v>
      </c>
      <c r="G74" s="103" t="s">
        <v>210</v>
      </c>
      <c r="H74" s="139" t="s">
        <v>212</v>
      </c>
      <c r="I74" s="103" t="s">
        <v>210</v>
      </c>
      <c r="J74" s="44" t="s">
        <v>213</v>
      </c>
      <c r="K74" s="105" t="s">
        <v>210</v>
      </c>
      <c r="L74" s="44" t="s">
        <v>214</v>
      </c>
      <c r="M74" s="105" t="s">
        <v>210</v>
      </c>
    </row>
    <row r="75" spans="1:13">
      <c r="A75" s="27"/>
      <c r="B75" s="45" t="s">
        <v>215</v>
      </c>
      <c r="C75" s="329" t="s">
        <v>341</v>
      </c>
      <c r="D75" s="322"/>
      <c r="E75" s="322"/>
      <c r="F75" s="322"/>
      <c r="G75" s="322"/>
      <c r="H75" s="322"/>
      <c r="I75" s="322"/>
      <c r="J75" s="322"/>
      <c r="K75" s="322"/>
      <c r="L75" s="322"/>
      <c r="M75" s="322"/>
    </row>
    <row r="76" spans="1:13">
      <c r="A76" s="27"/>
      <c r="B76" s="55" t="s">
        <v>218</v>
      </c>
      <c r="C76" s="218">
        <v>0.70833333333333337</v>
      </c>
      <c r="D76" s="227"/>
      <c r="E76" s="180"/>
      <c r="F76" s="332" t="s">
        <v>613</v>
      </c>
      <c r="G76" s="333"/>
      <c r="H76" s="228"/>
      <c r="I76" s="228"/>
      <c r="J76" s="166">
        <v>14</v>
      </c>
      <c r="K76" s="167">
        <v>0.875</v>
      </c>
      <c r="L76" s="166">
        <v>14</v>
      </c>
      <c r="M76" s="167">
        <v>0.875</v>
      </c>
    </row>
    <row r="77" spans="1:13">
      <c r="A77" s="27"/>
      <c r="B77" s="55"/>
      <c r="C77" s="123">
        <v>0.75</v>
      </c>
      <c r="D77" s="229"/>
      <c r="E77" s="115"/>
      <c r="F77" s="323" t="s">
        <v>613</v>
      </c>
      <c r="G77" s="322"/>
      <c r="H77" s="114"/>
      <c r="I77" s="60"/>
      <c r="J77" s="116">
        <v>14</v>
      </c>
      <c r="K77" s="117">
        <v>0.875</v>
      </c>
      <c r="L77" s="116">
        <v>14</v>
      </c>
      <c r="M77" s="117">
        <v>0.875</v>
      </c>
    </row>
    <row r="78" spans="1:13">
      <c r="A78" s="27"/>
      <c r="B78" s="55"/>
      <c r="C78" s="123">
        <v>0.79166666666666663</v>
      </c>
      <c r="D78" s="229"/>
      <c r="E78" s="115"/>
      <c r="F78" s="323" t="s">
        <v>613</v>
      </c>
      <c r="G78" s="322"/>
      <c r="H78" s="114"/>
      <c r="I78" s="60"/>
      <c r="J78" s="116">
        <v>14</v>
      </c>
      <c r="K78" s="117">
        <v>0.875</v>
      </c>
      <c r="L78" s="116">
        <v>14</v>
      </c>
      <c r="M78" s="117">
        <v>0.875</v>
      </c>
    </row>
    <row r="79" spans="1:13">
      <c r="A79" s="27"/>
      <c r="B79" s="68" t="s">
        <v>221</v>
      </c>
      <c r="C79" s="218">
        <v>0.70833333333333337</v>
      </c>
      <c r="D79" s="227"/>
      <c r="E79" s="180"/>
      <c r="F79" s="332" t="s">
        <v>613</v>
      </c>
      <c r="G79" s="333"/>
      <c r="H79" s="179"/>
      <c r="I79" s="181"/>
      <c r="J79" s="166">
        <v>14</v>
      </c>
      <c r="K79" s="167">
        <v>0.88194444444444442</v>
      </c>
      <c r="L79" s="166">
        <v>14</v>
      </c>
      <c r="M79" s="167">
        <v>0.95833333333333337</v>
      </c>
    </row>
    <row r="80" spans="1:13">
      <c r="A80" s="27"/>
      <c r="B80" s="239"/>
      <c r="C80" s="245">
        <v>0.75</v>
      </c>
      <c r="D80" s="236"/>
      <c r="E80" s="133"/>
      <c r="F80" s="323" t="s">
        <v>613</v>
      </c>
      <c r="G80" s="322"/>
      <c r="H80" s="133"/>
      <c r="I80" s="133"/>
      <c r="J80" s="124">
        <v>14</v>
      </c>
      <c r="K80" s="125">
        <v>0.89236111111111116</v>
      </c>
      <c r="L80" s="124">
        <v>20</v>
      </c>
      <c r="M80" s="125">
        <v>0.88541666666666663</v>
      </c>
    </row>
    <row r="81" spans="1:13">
      <c r="A81" s="27"/>
      <c r="B81" s="230"/>
      <c r="C81" s="246">
        <v>0.79166666666666663</v>
      </c>
      <c r="D81" s="232"/>
      <c r="E81" s="233"/>
      <c r="F81" s="325" t="s">
        <v>613</v>
      </c>
      <c r="G81" s="326"/>
      <c r="H81" s="233"/>
      <c r="I81" s="233"/>
      <c r="J81" s="207">
        <v>20</v>
      </c>
      <c r="K81" s="208">
        <v>0.88888888888888884</v>
      </c>
      <c r="L81" s="207">
        <v>20</v>
      </c>
      <c r="M81" s="208">
        <v>0.87847222222222221</v>
      </c>
    </row>
    <row r="82" spans="1:13">
      <c r="A82" s="27"/>
      <c r="B82" s="235"/>
      <c r="C82" s="133"/>
      <c r="D82" s="236"/>
      <c r="E82" s="133"/>
      <c r="F82" s="133"/>
      <c r="G82" s="133"/>
      <c r="H82" s="133"/>
      <c r="I82" s="133"/>
      <c r="J82" s="26"/>
    </row>
    <row r="83" spans="1:13">
      <c r="A83" s="30"/>
      <c r="B83" s="31">
        <v>0.85763888888888884</v>
      </c>
      <c r="C83" s="137" t="s">
        <v>228</v>
      </c>
      <c r="D83" s="136" t="s">
        <v>713</v>
      </c>
      <c r="E83" s="324" t="s">
        <v>714</v>
      </c>
      <c r="F83" s="320"/>
      <c r="G83" s="320"/>
      <c r="H83" s="320"/>
      <c r="I83" s="320"/>
      <c r="J83" s="26"/>
    </row>
    <row r="84" spans="1:13">
      <c r="A84" s="27"/>
      <c r="B84" s="98"/>
      <c r="C84" s="99" t="s">
        <v>208</v>
      </c>
      <c r="D84" s="225" t="s">
        <v>610</v>
      </c>
      <c r="E84" s="103" t="s">
        <v>210</v>
      </c>
      <c r="F84" s="103" t="s">
        <v>211</v>
      </c>
      <c r="G84" s="103" t="s">
        <v>210</v>
      </c>
      <c r="H84" s="139" t="s">
        <v>212</v>
      </c>
      <c r="I84" s="103" t="s">
        <v>210</v>
      </c>
      <c r="J84" s="44" t="s">
        <v>213</v>
      </c>
      <c r="K84" s="105" t="s">
        <v>210</v>
      </c>
      <c r="L84" s="44" t="s">
        <v>214</v>
      </c>
      <c r="M84" s="105" t="s">
        <v>210</v>
      </c>
    </row>
    <row r="85" spans="1:13">
      <c r="A85" s="27"/>
      <c r="B85" s="45" t="s">
        <v>215</v>
      </c>
      <c r="C85" s="329" t="s">
        <v>341</v>
      </c>
      <c r="D85" s="322"/>
      <c r="E85" s="322"/>
      <c r="F85" s="322"/>
      <c r="G85" s="322"/>
      <c r="H85" s="322"/>
      <c r="I85" s="322"/>
      <c r="J85" s="322"/>
      <c r="K85" s="322"/>
      <c r="L85" s="322"/>
      <c r="M85" s="322"/>
    </row>
    <row r="86" spans="1:13">
      <c r="A86" s="27"/>
      <c r="B86" s="55" t="s">
        <v>218</v>
      </c>
      <c r="C86" s="218">
        <v>0.70833333333333337</v>
      </c>
      <c r="D86" s="227"/>
      <c r="E86" s="180"/>
      <c r="F86" s="332" t="s">
        <v>613</v>
      </c>
      <c r="G86" s="333"/>
      <c r="H86" s="228"/>
      <c r="I86" s="228"/>
      <c r="J86" s="166">
        <v>8</v>
      </c>
      <c r="K86" s="167">
        <v>0.875</v>
      </c>
      <c r="L86" s="166">
        <v>14</v>
      </c>
      <c r="M86" s="167">
        <v>0.875</v>
      </c>
    </row>
    <row r="87" spans="1:13">
      <c r="A87" s="27"/>
      <c r="B87" s="55"/>
      <c r="C87" s="123">
        <v>0.75</v>
      </c>
      <c r="D87" s="229"/>
      <c r="E87" s="115"/>
      <c r="F87" s="323" t="s">
        <v>613</v>
      </c>
      <c r="G87" s="322"/>
      <c r="H87" s="114"/>
      <c r="I87" s="60"/>
      <c r="J87" s="116">
        <v>14</v>
      </c>
      <c r="K87" s="117">
        <v>0.875</v>
      </c>
      <c r="L87" s="116">
        <v>14</v>
      </c>
      <c r="M87" s="117">
        <v>0.875</v>
      </c>
    </row>
    <row r="88" spans="1:13">
      <c r="A88" s="27"/>
      <c r="B88" s="55"/>
      <c r="C88" s="123">
        <v>0.79166666666666663</v>
      </c>
      <c r="D88" s="229"/>
      <c r="E88" s="115"/>
      <c r="F88" s="323" t="s">
        <v>613</v>
      </c>
      <c r="G88" s="322"/>
      <c r="H88" s="114"/>
      <c r="I88" s="60"/>
      <c r="J88" s="116">
        <v>14</v>
      </c>
      <c r="K88" s="117">
        <v>0.875</v>
      </c>
      <c r="L88" s="116">
        <v>14</v>
      </c>
      <c r="M88" s="117">
        <v>0.875</v>
      </c>
    </row>
    <row r="89" spans="1:13">
      <c r="A89" s="27"/>
      <c r="B89" s="68" t="s">
        <v>221</v>
      </c>
      <c r="C89" s="218">
        <v>0.70833333333333337</v>
      </c>
      <c r="D89" s="227"/>
      <c r="E89" s="180"/>
      <c r="F89" s="332" t="s">
        <v>613</v>
      </c>
      <c r="G89" s="333"/>
      <c r="H89" s="179"/>
      <c r="I89" s="181"/>
      <c r="J89" s="166">
        <v>14</v>
      </c>
      <c r="K89" s="167">
        <v>0.88194444444444442</v>
      </c>
      <c r="L89" s="166">
        <v>14</v>
      </c>
      <c r="M89" s="167">
        <v>0.95833333333333337</v>
      </c>
    </row>
    <row r="90" spans="1:13">
      <c r="A90" s="27"/>
      <c r="B90" s="239"/>
      <c r="C90" s="245">
        <v>0.75</v>
      </c>
      <c r="D90" s="236"/>
      <c r="E90" s="133"/>
      <c r="F90" s="323" t="s">
        <v>613</v>
      </c>
      <c r="G90" s="322"/>
      <c r="H90" s="133"/>
      <c r="I90" s="133"/>
      <c r="J90" s="124">
        <v>14</v>
      </c>
      <c r="K90" s="125">
        <v>0.89236111111111116</v>
      </c>
      <c r="L90" s="124">
        <v>20</v>
      </c>
      <c r="M90" s="125">
        <v>0.88541666666666663</v>
      </c>
    </row>
    <row r="91" spans="1:13">
      <c r="A91" s="27"/>
      <c r="B91" s="230"/>
      <c r="C91" s="246">
        <v>0.79166666666666663</v>
      </c>
      <c r="D91" s="232"/>
      <c r="E91" s="233"/>
      <c r="F91" s="325" t="s">
        <v>613</v>
      </c>
      <c r="G91" s="326"/>
      <c r="H91" s="233"/>
      <c r="I91" s="233"/>
      <c r="J91" s="207">
        <v>14</v>
      </c>
      <c r="K91" s="208">
        <v>0.88888888888888884</v>
      </c>
      <c r="L91" s="207">
        <v>20</v>
      </c>
      <c r="M91" s="208">
        <v>0.87847222222222221</v>
      </c>
    </row>
    <row r="92" spans="1:13">
      <c r="A92" s="27"/>
      <c r="B92" s="235"/>
      <c r="C92" s="133"/>
      <c r="D92" s="236"/>
      <c r="E92" s="133"/>
      <c r="F92" s="133"/>
      <c r="G92" s="133"/>
      <c r="H92" s="133"/>
      <c r="I92" s="133"/>
      <c r="J92" s="34"/>
    </row>
    <row r="93" spans="1:13">
      <c r="A93" s="30"/>
      <c r="B93" s="31">
        <v>0.85763888888888884</v>
      </c>
      <c r="C93" s="137" t="s">
        <v>228</v>
      </c>
      <c r="D93" s="136" t="s">
        <v>715</v>
      </c>
      <c r="E93" s="324" t="s">
        <v>716</v>
      </c>
      <c r="F93" s="320"/>
      <c r="G93" s="320"/>
      <c r="H93" s="320"/>
      <c r="I93" s="320"/>
      <c r="J93" s="34" t="s">
        <v>717</v>
      </c>
    </row>
    <row r="94" spans="1:13">
      <c r="A94" s="27"/>
      <c r="B94" s="98"/>
      <c r="C94" s="99" t="s">
        <v>208</v>
      </c>
      <c r="D94" s="225" t="s">
        <v>610</v>
      </c>
      <c r="E94" s="103" t="s">
        <v>210</v>
      </c>
      <c r="F94" s="103" t="s">
        <v>211</v>
      </c>
      <c r="G94" s="103" t="s">
        <v>210</v>
      </c>
      <c r="H94" s="139" t="s">
        <v>212</v>
      </c>
      <c r="I94" s="103" t="s">
        <v>210</v>
      </c>
      <c r="J94" s="44" t="s">
        <v>213</v>
      </c>
      <c r="K94" s="105" t="s">
        <v>210</v>
      </c>
      <c r="L94" s="44" t="s">
        <v>214</v>
      </c>
      <c r="M94" s="105" t="s">
        <v>210</v>
      </c>
    </row>
    <row r="95" spans="1:13">
      <c r="A95" s="27"/>
      <c r="B95" s="45" t="s">
        <v>215</v>
      </c>
      <c r="C95" s="329" t="s">
        <v>341</v>
      </c>
      <c r="D95" s="322"/>
      <c r="E95" s="322"/>
      <c r="F95" s="322"/>
      <c r="G95" s="322"/>
      <c r="H95" s="322"/>
      <c r="I95" s="322"/>
      <c r="J95" s="322"/>
      <c r="K95" s="322"/>
      <c r="L95" s="322"/>
      <c r="M95" s="322"/>
    </row>
    <row r="96" spans="1:13">
      <c r="A96" s="27"/>
      <c r="B96" s="55" t="s">
        <v>218</v>
      </c>
      <c r="C96" s="218">
        <v>0.70833333333333337</v>
      </c>
      <c r="D96" s="227"/>
      <c r="E96" s="180"/>
      <c r="F96" s="332" t="s">
        <v>613</v>
      </c>
      <c r="G96" s="333"/>
      <c r="H96" s="228"/>
      <c r="I96" s="228"/>
      <c r="J96" s="166">
        <v>8</v>
      </c>
      <c r="K96" s="167">
        <v>0.875</v>
      </c>
      <c r="L96" s="166">
        <v>14</v>
      </c>
      <c r="M96" s="167">
        <v>0.875</v>
      </c>
    </row>
    <row r="97" spans="1:13">
      <c r="A97" s="27"/>
      <c r="B97" s="55"/>
      <c r="C97" s="123">
        <v>0.75</v>
      </c>
      <c r="D97" s="229"/>
      <c r="E97" s="115"/>
      <c r="F97" s="323" t="s">
        <v>613</v>
      </c>
      <c r="G97" s="322"/>
      <c r="H97" s="114"/>
      <c r="I97" s="60"/>
      <c r="J97" s="116">
        <v>14</v>
      </c>
      <c r="K97" s="117">
        <v>0.875</v>
      </c>
      <c r="L97" s="116">
        <v>14</v>
      </c>
      <c r="M97" s="117">
        <v>0.875</v>
      </c>
    </row>
    <row r="98" spans="1:13">
      <c r="A98" s="27"/>
      <c r="B98" s="55"/>
      <c r="C98" s="123">
        <v>0.79166666666666663</v>
      </c>
      <c r="D98" s="229"/>
      <c r="E98" s="115"/>
      <c r="F98" s="323" t="s">
        <v>613</v>
      </c>
      <c r="G98" s="322"/>
      <c r="H98" s="114"/>
      <c r="I98" s="60"/>
      <c r="J98" s="116">
        <v>14</v>
      </c>
      <c r="K98" s="117">
        <v>0.875</v>
      </c>
      <c r="L98" s="116">
        <v>14</v>
      </c>
      <c r="M98" s="117">
        <v>0.875</v>
      </c>
    </row>
    <row r="99" spans="1:13">
      <c r="A99" s="27"/>
      <c r="B99" s="68" t="s">
        <v>221</v>
      </c>
      <c r="C99" s="218">
        <v>0.70833333333333337</v>
      </c>
      <c r="D99" s="227"/>
      <c r="E99" s="180"/>
      <c r="F99" s="332" t="s">
        <v>613</v>
      </c>
      <c r="G99" s="333"/>
      <c r="H99" s="179"/>
      <c r="I99" s="181"/>
      <c r="J99" s="166">
        <v>14</v>
      </c>
      <c r="K99" s="167">
        <v>0.88194444444444442</v>
      </c>
      <c r="L99" s="166">
        <v>14</v>
      </c>
      <c r="M99" s="167">
        <v>0.95833333333333337</v>
      </c>
    </row>
    <row r="100" spans="1:13">
      <c r="A100" s="27"/>
      <c r="B100" s="239"/>
      <c r="C100" s="245">
        <v>0.75</v>
      </c>
      <c r="D100" s="236"/>
      <c r="E100" s="133"/>
      <c r="F100" s="323" t="s">
        <v>613</v>
      </c>
      <c r="G100" s="322"/>
      <c r="H100" s="133"/>
      <c r="I100" s="133"/>
      <c r="J100" s="124">
        <v>14</v>
      </c>
      <c r="K100" s="125">
        <v>0.89236111111111116</v>
      </c>
      <c r="L100" s="124">
        <v>20</v>
      </c>
      <c r="M100" s="125">
        <v>0.88541666666666663</v>
      </c>
    </row>
    <row r="101" spans="1:13">
      <c r="A101" s="27"/>
      <c r="B101" s="230"/>
      <c r="C101" s="246">
        <v>0.79166666666666663</v>
      </c>
      <c r="D101" s="232"/>
      <c r="E101" s="233"/>
      <c r="F101" s="325" t="s">
        <v>613</v>
      </c>
      <c r="G101" s="326"/>
      <c r="H101" s="233"/>
      <c r="I101" s="233"/>
      <c r="J101" s="207">
        <v>14</v>
      </c>
      <c r="K101" s="208">
        <v>0.88888888888888884</v>
      </c>
      <c r="L101" s="207">
        <v>20</v>
      </c>
      <c r="M101" s="208">
        <v>0.87847222222222221</v>
      </c>
    </row>
    <row r="102" spans="1:13">
      <c r="A102" s="27"/>
      <c r="B102" s="235"/>
      <c r="C102" s="133"/>
      <c r="D102" s="236"/>
      <c r="E102" s="133"/>
      <c r="F102" s="133"/>
      <c r="G102" s="133"/>
      <c r="H102" s="133"/>
      <c r="I102" s="133"/>
      <c r="J102" s="26"/>
    </row>
    <row r="103" spans="1:13">
      <c r="A103" s="30"/>
      <c r="B103" s="31">
        <v>0.85902777777777772</v>
      </c>
      <c r="C103" s="137" t="s">
        <v>231</v>
      </c>
      <c r="D103" s="136" t="s">
        <v>718</v>
      </c>
      <c r="E103" s="324" t="s">
        <v>719</v>
      </c>
      <c r="F103" s="320"/>
      <c r="G103" s="320"/>
      <c r="H103" s="320"/>
      <c r="I103" s="320"/>
      <c r="J103" s="26"/>
    </row>
    <row r="104" spans="1:13">
      <c r="A104" s="27"/>
      <c r="B104" s="98"/>
      <c r="C104" s="99" t="s">
        <v>208</v>
      </c>
      <c r="D104" s="225" t="s">
        <v>610</v>
      </c>
      <c r="E104" s="103" t="s">
        <v>210</v>
      </c>
      <c r="F104" s="103" t="s">
        <v>211</v>
      </c>
      <c r="G104" s="103" t="s">
        <v>210</v>
      </c>
      <c r="H104" s="139" t="s">
        <v>212</v>
      </c>
      <c r="I104" s="103" t="s">
        <v>210</v>
      </c>
      <c r="J104" s="44" t="s">
        <v>213</v>
      </c>
      <c r="K104" s="105" t="s">
        <v>210</v>
      </c>
      <c r="L104" s="44" t="s">
        <v>214</v>
      </c>
      <c r="M104" s="105" t="s">
        <v>210</v>
      </c>
    </row>
    <row r="105" spans="1:13">
      <c r="A105" s="27"/>
      <c r="B105" s="45" t="s">
        <v>215</v>
      </c>
      <c r="C105" s="329" t="s">
        <v>341</v>
      </c>
      <c r="D105" s="322"/>
      <c r="E105" s="322"/>
      <c r="F105" s="322"/>
      <c r="G105" s="322"/>
      <c r="H105" s="322"/>
      <c r="I105" s="322"/>
      <c r="J105" s="322"/>
      <c r="K105" s="322"/>
      <c r="L105" s="322"/>
      <c r="M105" s="322"/>
    </row>
    <row r="106" spans="1:13">
      <c r="A106" s="27"/>
      <c r="B106" s="55" t="s">
        <v>218</v>
      </c>
      <c r="C106" s="218">
        <v>0.70833333333333337</v>
      </c>
      <c r="D106" s="227"/>
      <c r="E106" s="180"/>
      <c r="F106" s="332" t="s">
        <v>613</v>
      </c>
      <c r="G106" s="333"/>
      <c r="H106" s="228"/>
      <c r="I106" s="228"/>
      <c r="J106" s="166">
        <v>14</v>
      </c>
      <c r="K106" s="167">
        <v>0.95833333333333337</v>
      </c>
      <c r="L106" s="166">
        <v>14</v>
      </c>
      <c r="M106" s="167">
        <v>0.95833333333333337</v>
      </c>
    </row>
    <row r="107" spans="1:13">
      <c r="A107" s="27"/>
      <c r="B107" s="55"/>
      <c r="C107" s="123">
        <v>0.75</v>
      </c>
      <c r="D107" s="229"/>
      <c r="E107" s="115"/>
      <c r="F107" s="323" t="s">
        <v>613</v>
      </c>
      <c r="G107" s="322"/>
      <c r="H107" s="114"/>
      <c r="I107" s="60"/>
      <c r="J107" s="116">
        <v>14</v>
      </c>
      <c r="K107" s="117">
        <v>0.91666666666666663</v>
      </c>
      <c r="L107" s="116">
        <v>14</v>
      </c>
      <c r="M107" s="117">
        <v>0.875</v>
      </c>
    </row>
    <row r="108" spans="1:13">
      <c r="A108" s="27"/>
      <c r="B108" s="55"/>
      <c r="C108" s="123">
        <v>0.79166666666666663</v>
      </c>
      <c r="D108" s="229"/>
      <c r="E108" s="115"/>
      <c r="F108" s="323" t="s">
        <v>613</v>
      </c>
      <c r="G108" s="322"/>
      <c r="H108" s="114"/>
      <c r="I108" s="60"/>
      <c r="J108" s="116">
        <v>14</v>
      </c>
      <c r="K108" s="117">
        <v>0.91666666666666663</v>
      </c>
      <c r="L108" s="116">
        <v>14</v>
      </c>
      <c r="M108" s="117">
        <v>0.875</v>
      </c>
    </row>
    <row r="109" spans="1:13">
      <c r="A109" s="27"/>
      <c r="B109" s="68" t="s">
        <v>221</v>
      </c>
      <c r="C109" s="218">
        <v>0.70833333333333337</v>
      </c>
      <c r="D109" s="227"/>
      <c r="E109" s="180"/>
      <c r="F109" s="332" t="s">
        <v>613</v>
      </c>
      <c r="G109" s="333"/>
      <c r="H109" s="179"/>
      <c r="I109" s="181"/>
      <c r="J109" s="166">
        <v>14</v>
      </c>
      <c r="K109" s="167">
        <v>0.86111111111111116</v>
      </c>
      <c r="L109" s="166">
        <v>14</v>
      </c>
      <c r="M109" s="167">
        <v>0.95833333333333337</v>
      </c>
    </row>
    <row r="110" spans="1:13">
      <c r="A110" s="27"/>
      <c r="B110" s="239"/>
      <c r="C110" s="245">
        <v>0.75</v>
      </c>
      <c r="D110" s="236"/>
      <c r="E110" s="133"/>
      <c r="F110" s="323" t="s">
        <v>613</v>
      </c>
      <c r="G110" s="322"/>
      <c r="H110" s="133"/>
      <c r="I110" s="133"/>
      <c r="J110" s="124">
        <v>14</v>
      </c>
      <c r="K110" s="125">
        <v>0.90277777777777779</v>
      </c>
      <c r="L110" s="124">
        <v>14</v>
      </c>
      <c r="M110" s="125">
        <v>0.88888888888888884</v>
      </c>
    </row>
    <row r="111" spans="1:13">
      <c r="A111" s="27"/>
      <c r="B111" s="230"/>
      <c r="C111" s="246">
        <v>0.79166666666666663</v>
      </c>
      <c r="D111" s="232"/>
      <c r="E111" s="233"/>
      <c r="F111" s="325" t="s">
        <v>613</v>
      </c>
      <c r="G111" s="326"/>
      <c r="H111" s="233"/>
      <c r="I111" s="233"/>
      <c r="J111" s="207">
        <v>14</v>
      </c>
      <c r="K111" s="208">
        <v>0.88888888888888884</v>
      </c>
      <c r="L111" s="207">
        <v>14</v>
      </c>
      <c r="M111" s="208">
        <v>0.92013888888888884</v>
      </c>
    </row>
    <row r="112" spans="1:13">
      <c r="A112" s="27"/>
      <c r="B112" s="235"/>
      <c r="C112" s="133"/>
      <c r="D112" s="236"/>
      <c r="E112" s="133"/>
      <c r="F112" s="133"/>
      <c r="G112" s="133"/>
      <c r="H112" s="133"/>
      <c r="I112" s="133"/>
      <c r="J112" s="26"/>
    </row>
    <row r="113" spans="1:13">
      <c r="A113" s="30"/>
      <c r="B113" s="31">
        <v>0.85972222222222228</v>
      </c>
      <c r="C113" s="137" t="s">
        <v>203</v>
      </c>
      <c r="D113" s="136" t="s">
        <v>720</v>
      </c>
      <c r="E113" s="324" t="s">
        <v>721</v>
      </c>
      <c r="F113" s="320"/>
      <c r="G113" s="320"/>
      <c r="H113" s="320"/>
      <c r="I113" s="320"/>
      <c r="J113" s="26"/>
    </row>
    <row r="114" spans="1:13">
      <c r="A114" s="27"/>
      <c r="B114" s="98"/>
      <c r="C114" s="99" t="s">
        <v>208</v>
      </c>
      <c r="D114" s="225" t="s">
        <v>610</v>
      </c>
      <c r="E114" s="103" t="s">
        <v>210</v>
      </c>
      <c r="F114" s="103" t="s">
        <v>211</v>
      </c>
      <c r="G114" s="103" t="s">
        <v>210</v>
      </c>
      <c r="H114" s="139" t="s">
        <v>212</v>
      </c>
      <c r="I114" s="103" t="s">
        <v>210</v>
      </c>
      <c r="J114" s="44" t="s">
        <v>213</v>
      </c>
      <c r="K114" s="105" t="s">
        <v>210</v>
      </c>
      <c r="L114" s="44" t="s">
        <v>214</v>
      </c>
      <c r="M114" s="105" t="s">
        <v>210</v>
      </c>
    </row>
    <row r="115" spans="1:13">
      <c r="A115" s="27"/>
      <c r="B115" s="45" t="s">
        <v>215</v>
      </c>
      <c r="C115" s="329" t="s">
        <v>341</v>
      </c>
      <c r="D115" s="322"/>
      <c r="E115" s="322"/>
      <c r="F115" s="322"/>
      <c r="G115" s="322"/>
      <c r="H115" s="322"/>
      <c r="I115" s="322"/>
      <c r="J115" s="322"/>
      <c r="K115" s="322"/>
      <c r="L115" s="322"/>
      <c r="M115" s="322"/>
    </row>
    <row r="116" spans="1:13">
      <c r="A116" s="27"/>
      <c r="B116" s="55" t="s">
        <v>218</v>
      </c>
      <c r="C116" s="218">
        <v>0.70833333333333337</v>
      </c>
      <c r="D116" s="227"/>
      <c r="E116" s="180"/>
      <c r="F116" s="332" t="s">
        <v>613</v>
      </c>
      <c r="G116" s="333"/>
      <c r="H116" s="228"/>
      <c r="I116" s="228"/>
      <c r="J116" s="166">
        <v>8</v>
      </c>
      <c r="K116" s="167">
        <v>0.95833333333333337</v>
      </c>
      <c r="L116" s="166">
        <v>14</v>
      </c>
      <c r="M116" s="167">
        <v>0.95833333333333337</v>
      </c>
    </row>
    <row r="117" spans="1:13">
      <c r="A117" s="27"/>
      <c r="B117" s="55"/>
      <c r="C117" s="123">
        <v>0.75</v>
      </c>
      <c r="D117" s="229"/>
      <c r="E117" s="115"/>
      <c r="F117" s="323" t="s">
        <v>613</v>
      </c>
      <c r="G117" s="322"/>
      <c r="H117" s="114"/>
      <c r="I117" s="60"/>
      <c r="J117" s="124">
        <v>14</v>
      </c>
      <c r="K117" s="125">
        <v>0.91666666666666663</v>
      </c>
      <c r="L117" s="124">
        <v>14</v>
      </c>
      <c r="M117" s="125">
        <v>0.91666666666666663</v>
      </c>
    </row>
    <row r="118" spans="1:13">
      <c r="A118" s="27"/>
      <c r="B118" s="55"/>
      <c r="C118" s="123">
        <v>0.79166666666666663</v>
      </c>
      <c r="D118" s="229"/>
      <c r="E118" s="115"/>
      <c r="F118" s="323" t="s">
        <v>613</v>
      </c>
      <c r="G118" s="322"/>
      <c r="H118" s="114"/>
      <c r="I118" s="60"/>
      <c r="J118" s="116">
        <v>14</v>
      </c>
      <c r="K118" s="117">
        <v>0.91666666666666663</v>
      </c>
      <c r="L118" s="116">
        <v>14</v>
      </c>
      <c r="M118" s="117">
        <v>0.875</v>
      </c>
    </row>
    <row r="119" spans="1:13">
      <c r="A119" s="27"/>
      <c r="B119" s="68" t="s">
        <v>221</v>
      </c>
      <c r="C119" s="218">
        <v>0.70833333333333337</v>
      </c>
      <c r="D119" s="227"/>
      <c r="E119" s="180"/>
      <c r="F119" s="332" t="s">
        <v>613</v>
      </c>
      <c r="G119" s="333"/>
      <c r="H119" s="179"/>
      <c r="I119" s="181"/>
      <c r="J119" s="166">
        <v>14</v>
      </c>
      <c r="K119" s="167">
        <v>0.90625</v>
      </c>
      <c r="L119" s="166">
        <v>14</v>
      </c>
      <c r="M119" s="167">
        <v>0.95833333333333337</v>
      </c>
    </row>
    <row r="120" spans="1:13">
      <c r="A120" s="27"/>
      <c r="B120" s="239"/>
      <c r="C120" s="245">
        <v>0.75</v>
      </c>
      <c r="D120" s="236"/>
      <c r="E120" s="133"/>
      <c r="F120" s="323" t="s">
        <v>613</v>
      </c>
      <c r="G120" s="322"/>
      <c r="H120" s="133"/>
      <c r="I120" s="133"/>
      <c r="J120" s="124">
        <v>14</v>
      </c>
      <c r="K120" s="125">
        <v>0</v>
      </c>
      <c r="L120" s="124">
        <v>20</v>
      </c>
      <c r="M120" s="125">
        <v>0.96527777777777779</v>
      </c>
    </row>
    <row r="121" spans="1:13">
      <c r="A121" s="27"/>
      <c r="B121" s="230"/>
      <c r="C121" s="246">
        <v>0.79166666666666663</v>
      </c>
      <c r="D121" s="232"/>
      <c r="E121" s="233"/>
      <c r="F121" s="325" t="s">
        <v>613</v>
      </c>
      <c r="G121" s="326"/>
      <c r="H121" s="233"/>
      <c r="I121" s="233"/>
      <c r="J121" s="207">
        <v>14</v>
      </c>
      <c r="K121" s="208">
        <v>0.89236111111111116</v>
      </c>
      <c r="L121" s="207">
        <v>20</v>
      </c>
      <c r="M121" s="208">
        <v>0.87847222222222221</v>
      </c>
    </row>
    <row r="122" spans="1:13">
      <c r="A122" s="27"/>
      <c r="B122" s="235"/>
      <c r="C122" s="133"/>
      <c r="D122" s="236"/>
      <c r="E122" s="133"/>
      <c r="F122" s="133"/>
      <c r="G122" s="133"/>
      <c r="H122" s="133"/>
      <c r="I122" s="133"/>
      <c r="J122" s="26"/>
    </row>
    <row r="123" spans="1:13">
      <c r="A123" s="30"/>
      <c r="B123" s="31">
        <v>0.86458333333333337</v>
      </c>
      <c r="C123" s="137" t="s">
        <v>231</v>
      </c>
      <c r="D123" s="136" t="s">
        <v>722</v>
      </c>
      <c r="E123" s="324" t="s">
        <v>723</v>
      </c>
      <c r="F123" s="320"/>
      <c r="G123" s="320"/>
      <c r="H123" s="320"/>
      <c r="I123" s="320"/>
      <c r="J123" s="26"/>
    </row>
    <row r="124" spans="1:13">
      <c r="A124" s="27"/>
      <c r="B124" s="98"/>
      <c r="C124" s="99" t="s">
        <v>208</v>
      </c>
      <c r="D124" s="225" t="s">
        <v>610</v>
      </c>
      <c r="E124" s="103" t="s">
        <v>210</v>
      </c>
      <c r="F124" s="103" t="s">
        <v>211</v>
      </c>
      <c r="G124" s="103" t="s">
        <v>210</v>
      </c>
      <c r="H124" s="139" t="s">
        <v>212</v>
      </c>
      <c r="I124" s="103" t="s">
        <v>210</v>
      </c>
      <c r="J124" s="44" t="s">
        <v>213</v>
      </c>
      <c r="K124" s="105" t="s">
        <v>210</v>
      </c>
      <c r="L124" s="44" t="s">
        <v>214</v>
      </c>
      <c r="M124" s="105" t="s">
        <v>210</v>
      </c>
    </row>
    <row r="125" spans="1:13">
      <c r="A125" s="27"/>
      <c r="B125" s="45" t="s">
        <v>215</v>
      </c>
      <c r="C125" s="329" t="s">
        <v>341</v>
      </c>
      <c r="D125" s="322"/>
      <c r="E125" s="322"/>
      <c r="F125" s="322"/>
      <c r="G125" s="322"/>
      <c r="H125" s="322"/>
      <c r="I125" s="322"/>
      <c r="J125" s="322"/>
      <c r="K125" s="322"/>
      <c r="L125" s="322"/>
      <c r="M125" s="322"/>
    </row>
    <row r="126" spans="1:13">
      <c r="A126" s="27"/>
      <c r="B126" s="55" t="s">
        <v>218</v>
      </c>
      <c r="C126" s="218">
        <v>0.70833333333333337</v>
      </c>
      <c r="D126" s="227"/>
      <c r="E126" s="180"/>
      <c r="F126" s="332" t="s">
        <v>613</v>
      </c>
      <c r="G126" s="333"/>
      <c r="H126" s="228"/>
      <c r="I126" s="228"/>
      <c r="J126" s="166">
        <v>8</v>
      </c>
      <c r="K126" s="167">
        <v>0.95833333333333337</v>
      </c>
      <c r="L126" s="166">
        <v>14</v>
      </c>
      <c r="M126" s="167">
        <v>0.95833333333333337</v>
      </c>
    </row>
    <row r="127" spans="1:13">
      <c r="A127" s="27"/>
      <c r="B127" s="55"/>
      <c r="C127" s="123">
        <v>0.75</v>
      </c>
      <c r="D127" s="229"/>
      <c r="E127" s="115"/>
      <c r="F127" s="323" t="s">
        <v>613</v>
      </c>
      <c r="G127" s="322"/>
      <c r="H127" s="114"/>
      <c r="I127" s="60"/>
      <c r="J127" s="116">
        <v>8</v>
      </c>
      <c r="K127" s="117">
        <v>0.91666666666666663</v>
      </c>
      <c r="L127" s="116">
        <v>14</v>
      </c>
      <c r="M127" s="117">
        <v>0.875</v>
      </c>
    </row>
    <row r="128" spans="1:13">
      <c r="A128" s="27"/>
      <c r="B128" s="55"/>
      <c r="C128" s="123">
        <v>0.79166666666666663</v>
      </c>
      <c r="D128" s="229"/>
      <c r="E128" s="115"/>
      <c r="F128" s="323" t="s">
        <v>613</v>
      </c>
      <c r="G128" s="322"/>
      <c r="H128" s="114"/>
      <c r="I128" s="60"/>
      <c r="J128" s="116">
        <v>14</v>
      </c>
      <c r="K128" s="117">
        <v>0.91666666666666663</v>
      </c>
      <c r="L128" s="116">
        <v>14</v>
      </c>
      <c r="M128" s="117">
        <v>0.875</v>
      </c>
    </row>
    <row r="129" spans="1:13">
      <c r="A129" s="27"/>
      <c r="B129" s="68" t="s">
        <v>221</v>
      </c>
      <c r="C129" s="218">
        <v>0.70833333333333337</v>
      </c>
      <c r="D129" s="227"/>
      <c r="E129" s="180"/>
      <c r="F129" s="332" t="s">
        <v>613</v>
      </c>
      <c r="G129" s="333"/>
      <c r="H129" s="179"/>
      <c r="I129" s="181"/>
      <c r="J129" s="166">
        <v>14</v>
      </c>
      <c r="K129" s="167">
        <v>0.86111111111111116</v>
      </c>
      <c r="L129" s="166">
        <v>14</v>
      </c>
      <c r="M129" s="167">
        <v>0.95833333333333337</v>
      </c>
    </row>
    <row r="130" spans="1:13">
      <c r="A130" s="27"/>
      <c r="B130" s="239"/>
      <c r="C130" s="245">
        <v>0.75</v>
      </c>
      <c r="D130" s="236"/>
      <c r="E130" s="133"/>
      <c r="F130" s="323" t="s">
        <v>613</v>
      </c>
      <c r="G130" s="322"/>
      <c r="H130" s="133"/>
      <c r="I130" s="133"/>
      <c r="J130" s="124">
        <v>14</v>
      </c>
      <c r="K130" s="125">
        <v>0.90277777777777779</v>
      </c>
      <c r="L130" s="124">
        <v>20</v>
      </c>
      <c r="M130" s="125">
        <v>0.88888888888888884</v>
      </c>
    </row>
    <row r="131" spans="1:13">
      <c r="A131" s="27"/>
      <c r="B131" s="230"/>
      <c r="C131" s="246">
        <v>0.79166666666666663</v>
      </c>
      <c r="D131" s="232"/>
      <c r="E131" s="233"/>
      <c r="F131" s="325" t="s">
        <v>613</v>
      </c>
      <c r="G131" s="326"/>
      <c r="H131" s="233"/>
      <c r="I131" s="233"/>
      <c r="J131" s="207">
        <v>14</v>
      </c>
      <c r="K131" s="208">
        <v>0.88888888888888884</v>
      </c>
      <c r="L131" s="207">
        <v>20</v>
      </c>
      <c r="M131" s="208">
        <v>0.92013888888888884</v>
      </c>
    </row>
    <row r="132" spans="1:13">
      <c r="A132" s="27"/>
      <c r="B132" s="235"/>
      <c r="C132" s="133"/>
      <c r="D132" s="236"/>
      <c r="E132" s="133"/>
      <c r="F132" s="133"/>
      <c r="G132" s="133"/>
      <c r="H132" s="133"/>
      <c r="I132" s="133"/>
      <c r="J132" s="26"/>
    </row>
    <row r="133" spans="1:13">
      <c r="A133" s="30"/>
      <c r="B133" s="31">
        <v>0.875</v>
      </c>
      <c r="C133" s="137" t="s">
        <v>578</v>
      </c>
      <c r="D133" s="136" t="s">
        <v>724</v>
      </c>
      <c r="E133" s="324" t="s">
        <v>725</v>
      </c>
      <c r="F133" s="320"/>
      <c r="G133" s="320"/>
      <c r="H133" s="320"/>
      <c r="I133" s="320"/>
      <c r="J133" s="26"/>
    </row>
    <row r="134" spans="1:13">
      <c r="A134" s="27"/>
      <c r="B134" s="98"/>
      <c r="C134" s="99" t="s">
        <v>208</v>
      </c>
      <c r="D134" s="225" t="s">
        <v>610</v>
      </c>
      <c r="E134" s="103" t="s">
        <v>210</v>
      </c>
      <c r="F134" s="103" t="s">
        <v>211</v>
      </c>
      <c r="G134" s="103" t="s">
        <v>210</v>
      </c>
      <c r="H134" s="139" t="s">
        <v>212</v>
      </c>
      <c r="I134" s="103" t="s">
        <v>210</v>
      </c>
      <c r="J134" s="44" t="s">
        <v>213</v>
      </c>
      <c r="K134" s="105" t="s">
        <v>210</v>
      </c>
      <c r="L134" s="44" t="s">
        <v>214</v>
      </c>
      <c r="M134" s="105" t="s">
        <v>210</v>
      </c>
    </row>
    <row r="135" spans="1:13">
      <c r="A135" s="27"/>
      <c r="B135" s="45" t="s">
        <v>215</v>
      </c>
      <c r="C135" s="329" t="s">
        <v>341</v>
      </c>
      <c r="D135" s="322"/>
      <c r="E135" s="322"/>
      <c r="F135" s="322"/>
      <c r="G135" s="322"/>
      <c r="H135" s="322"/>
      <c r="I135" s="322"/>
      <c r="J135" s="322"/>
      <c r="K135" s="322"/>
      <c r="L135" s="322"/>
      <c r="M135" s="322"/>
    </row>
    <row r="136" spans="1:13">
      <c r="A136" s="27"/>
      <c r="B136" s="55" t="s">
        <v>218</v>
      </c>
      <c r="C136" s="218">
        <v>0.70833333333333337</v>
      </c>
      <c r="D136" s="227"/>
      <c r="E136" s="180"/>
      <c r="F136" s="332" t="s">
        <v>613</v>
      </c>
      <c r="G136" s="333"/>
      <c r="H136" s="228"/>
      <c r="I136" s="228"/>
      <c r="J136" s="166">
        <v>8</v>
      </c>
      <c r="K136" s="167">
        <v>0.95833333333333337</v>
      </c>
      <c r="L136" s="166">
        <v>14</v>
      </c>
      <c r="M136" s="167">
        <v>0.95833333333333337</v>
      </c>
    </row>
    <row r="137" spans="1:13">
      <c r="A137" s="27"/>
      <c r="B137" s="55"/>
      <c r="C137" s="123">
        <v>0.75</v>
      </c>
      <c r="D137" s="229"/>
      <c r="E137" s="115"/>
      <c r="F137" s="323" t="s">
        <v>613</v>
      </c>
      <c r="G137" s="322"/>
      <c r="H137" s="114"/>
      <c r="I137" s="60"/>
      <c r="J137" s="116">
        <v>8</v>
      </c>
      <c r="K137" s="117">
        <v>0.95833333333333337</v>
      </c>
      <c r="L137" s="116">
        <v>8</v>
      </c>
      <c r="M137" s="117">
        <v>0</v>
      </c>
    </row>
    <row r="138" spans="1:13">
      <c r="A138" s="27"/>
      <c r="B138" s="55"/>
      <c r="C138" s="123">
        <v>0.79166666666666663</v>
      </c>
      <c r="D138" s="229"/>
      <c r="E138" s="115"/>
      <c r="F138" s="323" t="s">
        <v>613</v>
      </c>
      <c r="G138" s="322"/>
      <c r="H138" s="114"/>
      <c r="I138" s="60"/>
      <c r="J138" s="116">
        <v>8</v>
      </c>
      <c r="K138" s="117">
        <v>0.95833333333333337</v>
      </c>
      <c r="L138" s="116">
        <v>8</v>
      </c>
      <c r="M138" s="117">
        <v>0.95833333333333337</v>
      </c>
    </row>
    <row r="139" spans="1:13">
      <c r="A139" s="27"/>
      <c r="B139" s="55"/>
      <c r="C139" s="123">
        <v>0.83333333333333337</v>
      </c>
      <c r="D139" s="229"/>
      <c r="E139" s="115"/>
      <c r="F139" s="323" t="s">
        <v>613</v>
      </c>
      <c r="G139" s="322"/>
      <c r="H139" s="114"/>
      <c r="I139" s="60"/>
      <c r="J139" s="116">
        <v>8</v>
      </c>
      <c r="K139" s="117">
        <v>0.95833333333333337</v>
      </c>
      <c r="L139" s="116">
        <v>8</v>
      </c>
      <c r="M139" s="117">
        <v>0.95833333333333337</v>
      </c>
    </row>
    <row r="140" spans="1:13">
      <c r="A140" s="27"/>
      <c r="B140" s="68" t="s">
        <v>221</v>
      </c>
      <c r="C140" s="218">
        <v>0.70833333333333337</v>
      </c>
      <c r="D140" s="227"/>
      <c r="E140" s="180"/>
      <c r="F140" s="332" t="s">
        <v>613</v>
      </c>
      <c r="G140" s="333"/>
      <c r="H140" s="179"/>
      <c r="I140" s="181"/>
      <c r="J140" s="166">
        <v>14</v>
      </c>
      <c r="K140" s="167">
        <v>0.95833333333333337</v>
      </c>
      <c r="L140" s="166">
        <v>20</v>
      </c>
      <c r="M140" s="167">
        <v>0.83333333333333337</v>
      </c>
    </row>
    <row r="141" spans="1:13">
      <c r="A141" s="27"/>
      <c r="B141" s="239"/>
      <c r="C141" s="245">
        <v>0.75</v>
      </c>
      <c r="D141" s="236"/>
      <c r="E141" s="133"/>
      <c r="F141" s="323" t="s">
        <v>613</v>
      </c>
      <c r="G141" s="322"/>
      <c r="H141" s="133"/>
      <c r="I141" s="133"/>
      <c r="J141" s="124">
        <v>14</v>
      </c>
      <c r="K141" s="125">
        <v>0.99305555555555558</v>
      </c>
      <c r="L141" s="124">
        <v>26</v>
      </c>
      <c r="M141" s="125">
        <v>0.78125</v>
      </c>
    </row>
    <row r="142" spans="1:13">
      <c r="A142" s="27"/>
      <c r="B142" s="239"/>
      <c r="C142" s="224">
        <v>0.79166666666666663</v>
      </c>
      <c r="D142" s="236"/>
      <c r="E142" s="133"/>
      <c r="F142" s="323" t="s">
        <v>613</v>
      </c>
      <c r="G142" s="322"/>
      <c r="H142" s="133"/>
      <c r="I142" s="133"/>
      <c r="J142" s="124">
        <v>14</v>
      </c>
      <c r="K142" s="125">
        <v>0.96180555555555558</v>
      </c>
      <c r="L142" s="124">
        <v>14</v>
      </c>
      <c r="M142" s="125">
        <v>0.93402777777777779</v>
      </c>
    </row>
    <row r="143" spans="1:13">
      <c r="A143" s="27"/>
      <c r="B143" s="230"/>
      <c r="C143" s="250">
        <v>0.83333333333333337</v>
      </c>
      <c r="D143" s="232"/>
      <c r="E143" s="233"/>
      <c r="F143" s="325" t="s">
        <v>613</v>
      </c>
      <c r="G143" s="326"/>
      <c r="H143" s="233"/>
      <c r="I143" s="233"/>
      <c r="J143" s="251">
        <v>8</v>
      </c>
      <c r="K143" s="208">
        <v>0.96180555555555558</v>
      </c>
      <c r="L143" s="207">
        <v>8</v>
      </c>
      <c r="M143" s="208">
        <v>1.3888888888888888E-2</v>
      </c>
    </row>
    <row r="144" spans="1:13">
      <c r="A144" s="27"/>
      <c r="B144" s="235"/>
      <c r="C144" s="133"/>
      <c r="D144" s="236"/>
      <c r="E144" s="133"/>
      <c r="F144" s="133"/>
      <c r="G144" s="133"/>
      <c r="H144" s="133"/>
      <c r="I144" s="133"/>
      <c r="J144" s="26"/>
    </row>
    <row r="145" spans="1:15">
      <c r="A145" s="30"/>
      <c r="B145" s="31">
        <v>0.89583333333333337</v>
      </c>
      <c r="C145" s="137" t="s">
        <v>235</v>
      </c>
      <c r="D145" s="136" t="s">
        <v>726</v>
      </c>
      <c r="E145" s="324" t="s">
        <v>727</v>
      </c>
      <c r="F145" s="320"/>
      <c r="G145" s="320"/>
      <c r="H145" s="320"/>
      <c r="I145" s="320"/>
      <c r="J145" s="26"/>
    </row>
    <row r="146" spans="1:15">
      <c r="A146" s="27"/>
      <c r="B146" s="98"/>
      <c r="C146" s="99" t="s">
        <v>208</v>
      </c>
      <c r="D146" s="225" t="s">
        <v>610</v>
      </c>
      <c r="E146" s="103" t="s">
        <v>210</v>
      </c>
      <c r="F146" s="103" t="s">
        <v>211</v>
      </c>
      <c r="G146" s="103" t="s">
        <v>210</v>
      </c>
      <c r="H146" s="139" t="s">
        <v>212</v>
      </c>
      <c r="I146" s="103" t="s">
        <v>210</v>
      </c>
      <c r="J146" s="44" t="s">
        <v>213</v>
      </c>
      <c r="K146" s="105" t="s">
        <v>210</v>
      </c>
      <c r="L146" s="44" t="s">
        <v>214</v>
      </c>
      <c r="M146" s="105" t="s">
        <v>210</v>
      </c>
    </row>
    <row r="147" spans="1:15">
      <c r="A147" s="27"/>
      <c r="B147" s="45" t="s">
        <v>215</v>
      </c>
      <c r="C147" s="329" t="s">
        <v>341</v>
      </c>
      <c r="D147" s="322"/>
      <c r="E147" s="322"/>
      <c r="F147" s="322"/>
      <c r="G147" s="322"/>
      <c r="H147" s="322"/>
      <c r="I147" s="322"/>
      <c r="J147" s="322"/>
      <c r="K147" s="322"/>
      <c r="L147" s="322"/>
      <c r="M147" s="322"/>
      <c r="O147" s="25"/>
    </row>
    <row r="148" spans="1:15">
      <c r="A148" s="27"/>
      <c r="B148" s="55" t="s">
        <v>218</v>
      </c>
      <c r="C148" s="218">
        <v>0.70833333333333337</v>
      </c>
      <c r="D148" s="227"/>
      <c r="E148" s="180"/>
      <c r="F148" s="332" t="s">
        <v>613</v>
      </c>
      <c r="G148" s="333"/>
      <c r="H148" s="228"/>
      <c r="I148" s="228"/>
      <c r="J148" s="166">
        <v>8</v>
      </c>
      <c r="K148" s="167">
        <v>0.95833333333333337</v>
      </c>
      <c r="L148" s="166">
        <v>14</v>
      </c>
      <c r="M148" s="167">
        <v>0.95833333333333337</v>
      </c>
    </row>
    <row r="149" spans="1:15">
      <c r="A149" s="27"/>
      <c r="B149" s="55"/>
      <c r="C149" s="123">
        <v>0.75</v>
      </c>
      <c r="D149" s="229"/>
      <c r="E149" s="115"/>
      <c r="F149" s="323" t="s">
        <v>613</v>
      </c>
      <c r="G149" s="322"/>
      <c r="H149" s="114"/>
      <c r="I149" s="60"/>
      <c r="J149" s="116">
        <v>8</v>
      </c>
      <c r="K149" s="117">
        <v>0.91666666666666663</v>
      </c>
      <c r="L149" s="116">
        <v>14</v>
      </c>
      <c r="M149" s="117">
        <v>0.91666666666666663</v>
      </c>
    </row>
    <row r="150" spans="1:15">
      <c r="A150" s="27"/>
      <c r="B150" s="55"/>
      <c r="C150" s="123">
        <v>0.79166666666666663</v>
      </c>
      <c r="D150" s="229"/>
      <c r="E150" s="115"/>
      <c r="F150" s="323" t="s">
        <v>613</v>
      </c>
      <c r="G150" s="322"/>
      <c r="H150" s="114"/>
      <c r="I150" s="60"/>
      <c r="J150" s="116">
        <v>14</v>
      </c>
      <c r="K150" s="117">
        <v>0.91666666666666663</v>
      </c>
      <c r="L150" s="116">
        <v>14</v>
      </c>
      <c r="M150" s="117">
        <v>0.91666666666666663</v>
      </c>
    </row>
    <row r="151" spans="1:15">
      <c r="A151" s="27"/>
      <c r="B151" s="55"/>
      <c r="C151" s="123">
        <v>0.83333333333333337</v>
      </c>
      <c r="D151" s="229"/>
      <c r="E151" s="115"/>
      <c r="F151" s="323" t="s">
        <v>613</v>
      </c>
      <c r="G151" s="322"/>
      <c r="H151" s="114"/>
      <c r="I151" s="60"/>
      <c r="J151" s="116">
        <v>14</v>
      </c>
      <c r="K151" s="117">
        <v>0.91666666666666663</v>
      </c>
      <c r="L151" s="116">
        <v>14</v>
      </c>
      <c r="M151" s="117">
        <v>0.91666666666666663</v>
      </c>
    </row>
    <row r="152" spans="1:15">
      <c r="A152" s="27"/>
      <c r="B152" s="68" t="s">
        <v>221</v>
      </c>
      <c r="C152" s="218">
        <v>0.70833333333333337</v>
      </c>
      <c r="D152" s="227"/>
      <c r="E152" s="180"/>
      <c r="F152" s="332" t="s">
        <v>613</v>
      </c>
      <c r="G152" s="333"/>
      <c r="H152" s="179"/>
      <c r="I152" s="181"/>
      <c r="J152" s="166">
        <v>14</v>
      </c>
      <c r="K152" s="167">
        <v>0.90972222222222221</v>
      </c>
      <c r="L152" s="166">
        <v>14</v>
      </c>
      <c r="M152" s="167">
        <v>0.95833333333333337</v>
      </c>
    </row>
    <row r="153" spans="1:15">
      <c r="A153" s="27"/>
      <c r="B153" s="239"/>
      <c r="C153" s="245">
        <v>0.75</v>
      </c>
      <c r="D153" s="236"/>
      <c r="E153" s="133"/>
      <c r="F153" s="323" t="s">
        <v>613</v>
      </c>
      <c r="G153" s="322"/>
      <c r="H153" s="133"/>
      <c r="I153" s="133"/>
      <c r="J153" s="124">
        <v>8</v>
      </c>
      <c r="K153" s="125">
        <v>0.93055555555555558</v>
      </c>
      <c r="L153" s="124">
        <v>14</v>
      </c>
      <c r="M153" s="125">
        <v>0.92361111111111116</v>
      </c>
    </row>
    <row r="154" spans="1:15">
      <c r="A154" s="27"/>
      <c r="B154" s="239"/>
      <c r="C154" s="224">
        <v>0.79166666666666663</v>
      </c>
      <c r="D154" s="236"/>
      <c r="E154" s="133"/>
      <c r="F154" s="323" t="s">
        <v>613</v>
      </c>
      <c r="G154" s="322"/>
      <c r="H154" s="133"/>
      <c r="I154" s="133"/>
      <c r="J154" s="124">
        <v>14</v>
      </c>
      <c r="K154" s="125">
        <v>0.93402777777777779</v>
      </c>
      <c r="L154" s="124">
        <v>14</v>
      </c>
      <c r="M154" s="125">
        <v>0.92361111111111116</v>
      </c>
    </row>
    <row r="155" spans="1:15">
      <c r="A155" s="27"/>
      <c r="B155" s="230"/>
      <c r="C155" s="250">
        <v>0.83333333333333337</v>
      </c>
      <c r="D155" s="232"/>
      <c r="E155" s="233"/>
      <c r="F155" s="325" t="s">
        <v>613</v>
      </c>
      <c r="G155" s="326"/>
      <c r="H155" s="233"/>
      <c r="I155" s="233"/>
      <c r="J155" s="251">
        <v>20</v>
      </c>
      <c r="K155" s="208">
        <v>0.90972222222222221</v>
      </c>
      <c r="L155" s="207">
        <v>20</v>
      </c>
      <c r="M155" s="222">
        <v>0.93055555555555558</v>
      </c>
    </row>
    <row r="156" spans="1:15">
      <c r="A156" s="27"/>
      <c r="B156" s="235"/>
      <c r="C156" s="133"/>
      <c r="D156" s="236"/>
      <c r="E156" s="133"/>
      <c r="F156" s="133"/>
      <c r="G156" s="133"/>
      <c r="H156" s="133"/>
      <c r="I156" s="133"/>
      <c r="J156" s="26"/>
    </row>
    <row r="157" spans="1:15">
      <c r="A157" s="30"/>
      <c r="B157" s="31">
        <v>0.89583333333333337</v>
      </c>
      <c r="C157" s="137" t="s">
        <v>728</v>
      </c>
      <c r="D157" s="136" t="s">
        <v>729</v>
      </c>
      <c r="E157" s="324" t="s">
        <v>730</v>
      </c>
      <c r="F157" s="320"/>
      <c r="G157" s="320"/>
      <c r="H157" s="320"/>
      <c r="I157" s="320"/>
      <c r="J157" s="26"/>
    </row>
    <row r="158" spans="1:15">
      <c r="A158" s="27"/>
      <c r="B158" s="98"/>
      <c r="C158" s="99" t="s">
        <v>208</v>
      </c>
      <c r="D158" s="225" t="s">
        <v>610</v>
      </c>
      <c r="E158" s="103" t="s">
        <v>210</v>
      </c>
      <c r="F158" s="103" t="s">
        <v>211</v>
      </c>
      <c r="G158" s="103" t="s">
        <v>210</v>
      </c>
      <c r="H158" s="139" t="s">
        <v>212</v>
      </c>
      <c r="I158" s="103" t="s">
        <v>210</v>
      </c>
      <c r="J158" s="44" t="s">
        <v>213</v>
      </c>
      <c r="K158" s="105" t="s">
        <v>210</v>
      </c>
      <c r="L158" s="44" t="s">
        <v>214</v>
      </c>
      <c r="M158" s="105" t="s">
        <v>210</v>
      </c>
    </row>
    <row r="159" spans="1:15">
      <c r="A159" s="27"/>
      <c r="B159" s="45" t="s">
        <v>215</v>
      </c>
      <c r="C159" s="329" t="s">
        <v>341</v>
      </c>
      <c r="D159" s="322"/>
      <c r="E159" s="322"/>
      <c r="F159" s="322"/>
      <c r="G159" s="322"/>
      <c r="H159" s="322"/>
      <c r="I159" s="322"/>
      <c r="J159" s="322"/>
      <c r="K159" s="322"/>
      <c r="L159" s="322"/>
      <c r="M159" s="322"/>
    </row>
    <row r="160" spans="1:15">
      <c r="A160" s="27"/>
      <c r="B160" s="55" t="s">
        <v>218</v>
      </c>
      <c r="C160" s="218">
        <v>0.70833333333333337</v>
      </c>
      <c r="D160" s="227"/>
      <c r="E160" s="180"/>
      <c r="F160" s="332" t="s">
        <v>613</v>
      </c>
      <c r="G160" s="333"/>
      <c r="H160" s="228"/>
      <c r="I160" s="228"/>
      <c r="J160" s="166">
        <v>14</v>
      </c>
      <c r="K160" s="167">
        <v>0.95833333333333337</v>
      </c>
      <c r="L160" s="166">
        <v>20</v>
      </c>
      <c r="M160" s="167">
        <v>0.95833333333333337</v>
      </c>
    </row>
    <row r="161" spans="1:13">
      <c r="A161" s="27"/>
      <c r="B161" s="55"/>
      <c r="C161" s="123">
        <v>0.75</v>
      </c>
      <c r="D161" s="229"/>
      <c r="E161" s="115"/>
      <c r="F161" s="323" t="s">
        <v>613</v>
      </c>
      <c r="G161" s="322"/>
      <c r="H161" s="114"/>
      <c r="I161" s="60"/>
      <c r="J161" s="116">
        <v>8</v>
      </c>
      <c r="K161" s="117">
        <v>0</v>
      </c>
      <c r="L161" s="116">
        <v>14</v>
      </c>
      <c r="M161" s="117">
        <v>0</v>
      </c>
    </row>
    <row r="162" spans="1:13">
      <c r="A162" s="27"/>
      <c r="B162" s="55"/>
      <c r="C162" s="123">
        <v>0.79166666666666663</v>
      </c>
      <c r="D162" s="229"/>
      <c r="E162" s="115"/>
      <c r="F162" s="323" t="s">
        <v>613</v>
      </c>
      <c r="G162" s="322"/>
      <c r="H162" s="114"/>
      <c r="I162" s="60"/>
      <c r="J162" s="116">
        <v>8</v>
      </c>
      <c r="K162" s="117">
        <v>0.95833333333333337</v>
      </c>
      <c r="L162" s="116">
        <v>8</v>
      </c>
      <c r="M162" s="117">
        <v>0.95833333333333337</v>
      </c>
    </row>
    <row r="163" spans="1:13">
      <c r="A163" s="27"/>
      <c r="B163" s="55"/>
      <c r="C163" s="123">
        <v>0.83333333333333337</v>
      </c>
      <c r="D163" s="229"/>
      <c r="E163" s="115"/>
      <c r="F163" s="323" t="s">
        <v>613</v>
      </c>
      <c r="G163" s="322"/>
      <c r="H163" s="114"/>
      <c r="I163" s="60"/>
      <c r="J163" s="116">
        <v>8</v>
      </c>
      <c r="K163" s="117">
        <v>0.95833333333333337</v>
      </c>
      <c r="L163" s="116">
        <v>8</v>
      </c>
      <c r="M163" s="117">
        <v>0.95833333333333337</v>
      </c>
    </row>
    <row r="164" spans="1:13">
      <c r="A164" s="27"/>
      <c r="B164" s="68" t="s">
        <v>221</v>
      </c>
      <c r="C164" s="218">
        <v>0.70833333333333337</v>
      </c>
      <c r="D164" s="227"/>
      <c r="E164" s="180"/>
      <c r="F164" s="332" t="s">
        <v>613</v>
      </c>
      <c r="G164" s="333"/>
      <c r="H164" s="179"/>
      <c r="I164" s="181"/>
      <c r="J164" s="166">
        <v>14</v>
      </c>
      <c r="K164" s="167">
        <v>0.95833333333333337</v>
      </c>
      <c r="L164" s="166">
        <v>20</v>
      </c>
      <c r="M164" s="167">
        <v>0.82986111111111116</v>
      </c>
    </row>
    <row r="165" spans="1:13">
      <c r="A165" s="27"/>
      <c r="B165" s="239"/>
      <c r="C165" s="245">
        <v>0.75</v>
      </c>
      <c r="D165" s="236"/>
      <c r="E165" s="133"/>
      <c r="F165" s="323" t="s">
        <v>613</v>
      </c>
      <c r="G165" s="322"/>
      <c r="H165" s="133"/>
      <c r="I165" s="133"/>
      <c r="J165" s="124">
        <v>14</v>
      </c>
      <c r="K165" s="125">
        <v>0.98611111111111116</v>
      </c>
      <c r="L165" s="124">
        <v>20</v>
      </c>
      <c r="M165" s="125">
        <v>0.96180555555555558</v>
      </c>
    </row>
    <row r="166" spans="1:13">
      <c r="A166" s="27"/>
      <c r="B166" s="239"/>
      <c r="C166" s="224">
        <v>0.79166666666666663</v>
      </c>
      <c r="D166" s="236"/>
      <c r="E166" s="133"/>
      <c r="F166" s="323" t="s">
        <v>613</v>
      </c>
      <c r="G166" s="322"/>
      <c r="H166" s="133"/>
      <c r="I166" s="133"/>
      <c r="J166" s="124">
        <v>14</v>
      </c>
      <c r="K166" s="125">
        <v>0.94444444444444442</v>
      </c>
      <c r="L166" s="124">
        <v>14</v>
      </c>
      <c r="M166" s="125">
        <v>0.93402777777777779</v>
      </c>
    </row>
    <row r="167" spans="1:13">
      <c r="A167" s="27"/>
      <c r="B167" s="230"/>
      <c r="C167" s="250">
        <v>0.83333333333333337</v>
      </c>
      <c r="D167" s="232"/>
      <c r="E167" s="233"/>
      <c r="F167" s="325" t="s">
        <v>613</v>
      </c>
      <c r="G167" s="326"/>
      <c r="H167" s="233"/>
      <c r="I167" s="233"/>
      <c r="J167" s="251">
        <v>8</v>
      </c>
      <c r="K167" s="208">
        <v>0.96180555555555558</v>
      </c>
      <c r="L167" s="207">
        <v>8</v>
      </c>
      <c r="M167" s="208">
        <v>0.96875</v>
      </c>
    </row>
    <row r="168" spans="1:13">
      <c r="A168" s="27"/>
      <c r="B168" s="235"/>
      <c r="C168" s="133"/>
      <c r="D168" s="236"/>
      <c r="E168" s="133"/>
      <c r="F168" s="133"/>
      <c r="G168" s="133"/>
      <c r="H168" s="133"/>
      <c r="I168" s="133"/>
      <c r="J168" s="26"/>
    </row>
    <row r="169" spans="1:13">
      <c r="A169" s="30"/>
      <c r="B169" s="31">
        <v>0.8979166666666667</v>
      </c>
      <c r="C169" s="137" t="s">
        <v>728</v>
      </c>
      <c r="D169" s="136" t="s">
        <v>731</v>
      </c>
      <c r="E169" s="324" t="s">
        <v>732</v>
      </c>
      <c r="F169" s="320"/>
      <c r="G169" s="320"/>
      <c r="H169" s="320"/>
      <c r="I169" s="320"/>
      <c r="J169" s="26"/>
    </row>
    <row r="170" spans="1:13">
      <c r="A170" s="27"/>
      <c r="B170" s="98"/>
      <c r="C170" s="99" t="s">
        <v>208</v>
      </c>
      <c r="D170" s="225" t="s">
        <v>610</v>
      </c>
      <c r="E170" s="103" t="s">
        <v>210</v>
      </c>
      <c r="F170" s="103" t="s">
        <v>211</v>
      </c>
      <c r="G170" s="103" t="s">
        <v>210</v>
      </c>
      <c r="H170" s="139" t="s">
        <v>212</v>
      </c>
      <c r="I170" s="103" t="s">
        <v>210</v>
      </c>
      <c r="J170" s="44" t="s">
        <v>213</v>
      </c>
      <c r="K170" s="105" t="s">
        <v>210</v>
      </c>
      <c r="L170" s="44" t="s">
        <v>214</v>
      </c>
      <c r="M170" s="105" t="s">
        <v>210</v>
      </c>
    </row>
    <row r="171" spans="1:13">
      <c r="A171" s="27"/>
      <c r="B171" s="45" t="s">
        <v>215</v>
      </c>
      <c r="C171" s="329" t="s">
        <v>341</v>
      </c>
      <c r="D171" s="322"/>
      <c r="E171" s="322"/>
      <c r="F171" s="322"/>
      <c r="G171" s="322"/>
      <c r="H171" s="322"/>
      <c r="I171" s="322"/>
      <c r="J171" s="322"/>
      <c r="K171" s="322"/>
      <c r="L171" s="322"/>
      <c r="M171" s="322"/>
    </row>
    <row r="172" spans="1:13">
      <c r="A172" s="27"/>
      <c r="B172" s="55" t="s">
        <v>218</v>
      </c>
      <c r="C172" s="218">
        <v>0.70833333333333337</v>
      </c>
      <c r="D172" s="227"/>
      <c r="E172" s="180"/>
      <c r="F172" s="332" t="s">
        <v>613</v>
      </c>
      <c r="G172" s="333"/>
      <c r="H172" s="228"/>
      <c r="I172" s="228"/>
      <c r="J172" s="166">
        <v>14</v>
      </c>
      <c r="K172" s="167">
        <v>0.95833333333333337</v>
      </c>
      <c r="L172" s="166">
        <v>20</v>
      </c>
      <c r="M172" s="167">
        <v>0.95833333333333337</v>
      </c>
    </row>
    <row r="173" spans="1:13">
      <c r="A173" s="27"/>
      <c r="B173" s="55"/>
      <c r="C173" s="123">
        <v>0.75</v>
      </c>
      <c r="D173" s="229"/>
      <c r="E173" s="115"/>
      <c r="F173" s="323" t="s">
        <v>613</v>
      </c>
      <c r="G173" s="322"/>
      <c r="H173" s="114"/>
      <c r="I173" s="60"/>
      <c r="J173" s="116">
        <v>8</v>
      </c>
      <c r="K173" s="117">
        <v>0</v>
      </c>
      <c r="L173" s="116">
        <v>14</v>
      </c>
      <c r="M173" s="117">
        <v>0</v>
      </c>
    </row>
    <row r="174" spans="1:13">
      <c r="A174" s="27"/>
      <c r="B174" s="55"/>
      <c r="C174" s="123">
        <v>0.79166666666666663</v>
      </c>
      <c r="D174" s="229"/>
      <c r="E174" s="115"/>
      <c r="F174" s="323" t="s">
        <v>613</v>
      </c>
      <c r="G174" s="322"/>
      <c r="H174" s="114"/>
      <c r="I174" s="60"/>
      <c r="J174" s="116">
        <v>8</v>
      </c>
      <c r="K174" s="117">
        <v>0.95833333333333337</v>
      </c>
      <c r="L174" s="116">
        <v>8</v>
      </c>
      <c r="M174" s="117">
        <v>0.95833333333333337</v>
      </c>
    </row>
    <row r="175" spans="1:13">
      <c r="A175" s="27"/>
      <c r="B175" s="55"/>
      <c r="C175" s="123">
        <v>0.83333333333333337</v>
      </c>
      <c r="D175" s="229"/>
      <c r="E175" s="115"/>
      <c r="F175" s="323" t="s">
        <v>613</v>
      </c>
      <c r="G175" s="322"/>
      <c r="H175" s="114"/>
      <c r="I175" s="60"/>
      <c r="J175" s="116">
        <v>8</v>
      </c>
      <c r="K175" s="117">
        <v>0.95833333333333337</v>
      </c>
      <c r="L175" s="116">
        <v>8</v>
      </c>
      <c r="M175" s="117">
        <v>0.95833333333333337</v>
      </c>
    </row>
    <row r="176" spans="1:13">
      <c r="A176" s="27"/>
      <c r="B176" s="68" t="s">
        <v>221</v>
      </c>
      <c r="C176" s="218">
        <v>0.70833333333333337</v>
      </c>
      <c r="D176" s="227"/>
      <c r="E176" s="180"/>
      <c r="F176" s="332" t="s">
        <v>613</v>
      </c>
      <c r="G176" s="333"/>
      <c r="H176" s="179"/>
      <c r="I176" s="181"/>
      <c r="J176" s="166">
        <v>14</v>
      </c>
      <c r="K176" s="167">
        <v>0.95833333333333337</v>
      </c>
      <c r="L176" s="166">
        <v>20</v>
      </c>
      <c r="M176" s="167">
        <v>0.82986111111111116</v>
      </c>
    </row>
    <row r="177" spans="1:13">
      <c r="A177" s="27"/>
      <c r="B177" s="239"/>
      <c r="C177" s="245">
        <v>0.75</v>
      </c>
      <c r="D177" s="236"/>
      <c r="E177" s="133"/>
      <c r="F177" s="323" t="s">
        <v>613</v>
      </c>
      <c r="G177" s="322"/>
      <c r="H177" s="133"/>
      <c r="I177" s="133"/>
      <c r="J177" s="124">
        <v>14</v>
      </c>
      <c r="K177" s="125">
        <v>0.98611111111111116</v>
      </c>
      <c r="L177" s="124">
        <v>20</v>
      </c>
      <c r="M177" s="125">
        <v>0.96180555555555558</v>
      </c>
    </row>
    <row r="178" spans="1:13">
      <c r="A178" s="27"/>
      <c r="B178" s="239"/>
      <c r="C178" s="224">
        <v>0.79166666666666663</v>
      </c>
      <c r="D178" s="236"/>
      <c r="E178" s="133"/>
      <c r="F178" s="323" t="s">
        <v>613</v>
      </c>
      <c r="G178" s="322"/>
      <c r="H178" s="133"/>
      <c r="I178" s="133"/>
      <c r="J178" s="124">
        <v>14</v>
      </c>
      <c r="K178" s="125">
        <v>0.94444444444444442</v>
      </c>
      <c r="L178" s="124">
        <v>14</v>
      </c>
      <c r="M178" s="125">
        <v>0.93402777777777779</v>
      </c>
    </row>
    <row r="179" spans="1:13">
      <c r="A179" s="27"/>
      <c r="B179" s="230"/>
      <c r="C179" s="250">
        <v>0.83333333333333337</v>
      </c>
      <c r="D179" s="232"/>
      <c r="E179" s="233"/>
      <c r="F179" s="325" t="s">
        <v>613</v>
      </c>
      <c r="G179" s="326"/>
      <c r="H179" s="233"/>
      <c r="I179" s="233"/>
      <c r="J179" s="251">
        <v>8</v>
      </c>
      <c r="K179" s="208">
        <v>0.96180555555555558</v>
      </c>
      <c r="L179" s="207">
        <v>8</v>
      </c>
      <c r="M179" s="208">
        <v>0.96875</v>
      </c>
    </row>
    <row r="180" spans="1:13">
      <c r="A180" s="27"/>
      <c r="B180" s="235"/>
      <c r="C180" s="133"/>
      <c r="D180" s="236"/>
      <c r="E180" s="133"/>
      <c r="F180" s="133"/>
      <c r="G180" s="133"/>
      <c r="H180" s="133"/>
      <c r="I180" s="133"/>
      <c r="J180" s="26"/>
    </row>
    <row r="181" spans="1:13">
      <c r="A181" s="30"/>
      <c r="B181" s="31">
        <v>0.91319444444444442</v>
      </c>
      <c r="C181" s="137" t="s">
        <v>231</v>
      </c>
      <c r="D181" s="136" t="s">
        <v>733</v>
      </c>
      <c r="E181" s="324" t="s">
        <v>734</v>
      </c>
      <c r="F181" s="320"/>
      <c r="G181" s="320"/>
      <c r="H181" s="320"/>
      <c r="I181" s="320"/>
      <c r="J181" s="26"/>
    </row>
    <row r="182" spans="1:13">
      <c r="A182" s="27"/>
      <c r="B182" s="98"/>
      <c r="C182" s="99" t="s">
        <v>208</v>
      </c>
      <c r="D182" s="225" t="s">
        <v>610</v>
      </c>
      <c r="E182" s="103" t="s">
        <v>210</v>
      </c>
      <c r="F182" s="103" t="s">
        <v>211</v>
      </c>
      <c r="G182" s="103" t="s">
        <v>210</v>
      </c>
      <c r="H182" s="139" t="s">
        <v>212</v>
      </c>
      <c r="I182" s="103" t="s">
        <v>210</v>
      </c>
      <c r="J182" s="44" t="s">
        <v>213</v>
      </c>
      <c r="K182" s="105" t="s">
        <v>210</v>
      </c>
      <c r="L182" s="44" t="s">
        <v>214</v>
      </c>
      <c r="M182" s="105" t="s">
        <v>210</v>
      </c>
    </row>
    <row r="183" spans="1:13">
      <c r="A183" s="27"/>
      <c r="B183" s="45" t="s">
        <v>215</v>
      </c>
      <c r="C183" s="329" t="s">
        <v>341</v>
      </c>
      <c r="D183" s="322"/>
      <c r="E183" s="322"/>
      <c r="F183" s="322"/>
      <c r="G183" s="322"/>
      <c r="H183" s="322"/>
      <c r="I183" s="322"/>
      <c r="J183" s="322"/>
      <c r="K183" s="322"/>
      <c r="L183" s="322"/>
      <c r="M183" s="322"/>
    </row>
    <row r="184" spans="1:13">
      <c r="A184" s="27"/>
      <c r="B184" s="55" t="s">
        <v>218</v>
      </c>
      <c r="C184" s="218">
        <v>0.70833333333333337</v>
      </c>
      <c r="D184" s="227"/>
      <c r="E184" s="180"/>
      <c r="F184" s="332" t="s">
        <v>613</v>
      </c>
      <c r="G184" s="333"/>
      <c r="H184" s="228"/>
      <c r="I184" s="228"/>
      <c r="J184" s="166">
        <v>14</v>
      </c>
      <c r="K184" s="167">
        <v>0.95833333333333337</v>
      </c>
      <c r="L184" s="166">
        <v>14</v>
      </c>
      <c r="M184" s="167">
        <v>0.95833333333333337</v>
      </c>
    </row>
    <row r="185" spans="1:13">
      <c r="A185" s="27"/>
      <c r="B185" s="55"/>
      <c r="C185" s="123">
        <v>0.75</v>
      </c>
      <c r="D185" s="229"/>
      <c r="E185" s="115"/>
      <c r="F185" s="323" t="s">
        <v>613</v>
      </c>
      <c r="G185" s="322"/>
      <c r="H185" s="114"/>
      <c r="I185" s="60"/>
      <c r="J185" s="116">
        <v>20</v>
      </c>
      <c r="K185" s="117">
        <v>0.91666666666666663</v>
      </c>
      <c r="L185" s="116">
        <v>20</v>
      </c>
      <c r="M185" s="117">
        <v>0.91666666666666663</v>
      </c>
    </row>
    <row r="186" spans="1:13">
      <c r="A186" s="27"/>
      <c r="B186" s="55"/>
      <c r="C186" s="123">
        <v>0.79166666666666663</v>
      </c>
      <c r="D186" s="229"/>
      <c r="E186" s="115"/>
      <c r="F186" s="323" t="s">
        <v>613</v>
      </c>
      <c r="G186" s="322"/>
      <c r="H186" s="114"/>
      <c r="I186" s="60"/>
      <c r="J186" s="116">
        <v>26</v>
      </c>
      <c r="K186" s="117">
        <v>0.91666666666666663</v>
      </c>
      <c r="L186" s="116">
        <v>26</v>
      </c>
      <c r="M186" s="117">
        <v>0.91666666666666663</v>
      </c>
    </row>
    <row r="187" spans="1:13">
      <c r="A187" s="27"/>
      <c r="B187" s="55"/>
      <c r="C187" s="123">
        <v>0.83333333333333337</v>
      </c>
      <c r="D187" s="229"/>
      <c r="E187" s="115"/>
      <c r="F187" s="323" t="s">
        <v>613</v>
      </c>
      <c r="G187" s="322"/>
      <c r="H187" s="114"/>
      <c r="I187" s="60"/>
      <c r="J187" s="116">
        <v>26</v>
      </c>
      <c r="K187" s="117">
        <v>0.91666666666666663</v>
      </c>
      <c r="L187" s="116">
        <v>32</v>
      </c>
      <c r="M187" s="117">
        <v>0.91666666666666663</v>
      </c>
    </row>
    <row r="188" spans="1:13">
      <c r="A188" s="27"/>
      <c r="B188" s="68" t="s">
        <v>221</v>
      </c>
      <c r="C188" s="218">
        <v>0.70833333333333337</v>
      </c>
      <c r="D188" s="227"/>
      <c r="E188" s="180"/>
      <c r="F188" s="332" t="s">
        <v>613</v>
      </c>
      <c r="G188" s="333"/>
      <c r="H188" s="179"/>
      <c r="I188" s="181"/>
      <c r="J188" s="166">
        <v>14</v>
      </c>
      <c r="K188" s="167">
        <v>0.95833333333333337</v>
      </c>
      <c r="L188" s="166">
        <v>14</v>
      </c>
      <c r="M188" s="167">
        <v>0.95833333333333337</v>
      </c>
    </row>
    <row r="189" spans="1:13">
      <c r="A189" s="27"/>
      <c r="B189" s="239"/>
      <c r="C189" s="245">
        <v>0.75</v>
      </c>
      <c r="D189" s="236"/>
      <c r="E189" s="133"/>
      <c r="F189" s="323" t="s">
        <v>613</v>
      </c>
      <c r="G189" s="322"/>
      <c r="H189" s="133"/>
      <c r="I189" s="133"/>
      <c r="J189" s="124">
        <v>20</v>
      </c>
      <c r="K189" s="125">
        <v>0.89930555555555558</v>
      </c>
      <c r="L189" s="124">
        <v>20</v>
      </c>
      <c r="M189" s="125">
        <v>0.88541666666666663</v>
      </c>
    </row>
    <row r="190" spans="1:13">
      <c r="A190" s="27"/>
      <c r="B190" s="239"/>
      <c r="C190" s="224">
        <v>0.79166666666666663</v>
      </c>
      <c r="D190" s="236"/>
      <c r="E190" s="133"/>
      <c r="F190" s="323" t="s">
        <v>613</v>
      </c>
      <c r="G190" s="322"/>
      <c r="H190" s="133"/>
      <c r="I190" s="133"/>
      <c r="J190" s="124">
        <v>26</v>
      </c>
      <c r="K190" s="125">
        <v>0.91666666666666663</v>
      </c>
      <c r="L190" s="124">
        <v>26</v>
      </c>
      <c r="M190" s="125">
        <v>0.90625</v>
      </c>
    </row>
    <row r="191" spans="1:13">
      <c r="A191" s="27"/>
      <c r="B191" s="230"/>
      <c r="C191" s="250">
        <v>0.83333333333333337</v>
      </c>
      <c r="D191" s="232"/>
      <c r="E191" s="233"/>
      <c r="F191" s="325" t="s">
        <v>613</v>
      </c>
      <c r="G191" s="326"/>
      <c r="H191" s="233"/>
      <c r="I191" s="233"/>
      <c r="J191" s="251">
        <v>26</v>
      </c>
      <c r="K191" s="208">
        <v>0.88888888888888884</v>
      </c>
      <c r="L191" s="207">
        <v>32</v>
      </c>
      <c r="M191" s="208">
        <v>0.89930555555555558</v>
      </c>
    </row>
    <row r="192" spans="1:13">
      <c r="A192" s="27"/>
      <c r="B192" s="235"/>
      <c r="C192" s="133"/>
      <c r="D192" s="236"/>
      <c r="E192" s="133"/>
      <c r="F192" s="133"/>
      <c r="G192" s="133"/>
      <c r="H192" s="133"/>
      <c r="I192" s="133"/>
      <c r="J192" s="26"/>
    </row>
    <row r="193" spans="1:13">
      <c r="A193" s="30"/>
      <c r="B193" s="31">
        <v>0.9555555555555556</v>
      </c>
      <c r="C193" s="137" t="s">
        <v>735</v>
      </c>
      <c r="D193" s="136" t="s">
        <v>736</v>
      </c>
      <c r="E193" s="324" t="s">
        <v>737</v>
      </c>
      <c r="F193" s="320"/>
      <c r="G193" s="320"/>
      <c r="H193" s="320"/>
      <c r="I193" s="320"/>
      <c r="J193" s="26"/>
    </row>
    <row r="194" spans="1:13">
      <c r="B194" s="98"/>
      <c r="C194" s="99" t="s">
        <v>208</v>
      </c>
      <c r="D194" s="225" t="s">
        <v>610</v>
      </c>
      <c r="E194" s="103" t="s">
        <v>210</v>
      </c>
      <c r="F194" s="103" t="s">
        <v>211</v>
      </c>
      <c r="G194" s="103" t="s">
        <v>210</v>
      </c>
      <c r="H194" s="139" t="s">
        <v>212</v>
      </c>
      <c r="I194" s="103" t="s">
        <v>210</v>
      </c>
      <c r="J194" s="44" t="s">
        <v>213</v>
      </c>
      <c r="K194" s="105" t="s">
        <v>210</v>
      </c>
      <c r="L194" s="44" t="s">
        <v>214</v>
      </c>
      <c r="M194" s="105" t="s">
        <v>210</v>
      </c>
    </row>
    <row r="195" spans="1:13">
      <c r="B195" s="45" t="s">
        <v>215</v>
      </c>
      <c r="C195" s="329" t="s">
        <v>341</v>
      </c>
      <c r="D195" s="322"/>
      <c r="E195" s="322"/>
      <c r="F195" s="322"/>
      <c r="G195" s="322"/>
      <c r="H195" s="322"/>
      <c r="I195" s="322"/>
      <c r="J195" s="322"/>
      <c r="K195" s="322"/>
      <c r="L195" s="322"/>
      <c r="M195" s="322"/>
    </row>
    <row r="196" spans="1:13">
      <c r="B196" s="55" t="s">
        <v>218</v>
      </c>
      <c r="C196" s="218">
        <v>0.70833333333333337</v>
      </c>
      <c r="D196" s="227"/>
      <c r="E196" s="180"/>
      <c r="F196" s="332" t="s">
        <v>613</v>
      </c>
      <c r="G196" s="333"/>
      <c r="H196" s="228"/>
      <c r="I196" s="166"/>
      <c r="J196" s="166">
        <v>14</v>
      </c>
      <c r="K196" s="167">
        <v>0.95833333333333337</v>
      </c>
      <c r="L196" s="166">
        <v>20</v>
      </c>
      <c r="M196" s="167">
        <v>0.95833333333333337</v>
      </c>
    </row>
    <row r="197" spans="1:13">
      <c r="B197" s="55"/>
      <c r="C197" s="123">
        <v>0.75</v>
      </c>
      <c r="D197" s="229"/>
      <c r="E197" s="115"/>
      <c r="F197" s="323" t="s">
        <v>613</v>
      </c>
      <c r="G197" s="322"/>
      <c r="H197" s="114"/>
      <c r="I197" s="60"/>
      <c r="J197" s="116">
        <v>20</v>
      </c>
      <c r="K197" s="117">
        <v>0.95833333333333337</v>
      </c>
      <c r="L197" s="116">
        <v>20</v>
      </c>
      <c r="M197" s="117">
        <v>0.91666666666666663</v>
      </c>
    </row>
    <row r="198" spans="1:13">
      <c r="B198" s="55"/>
      <c r="C198" s="123">
        <v>0.79166666666666663</v>
      </c>
      <c r="D198" s="229"/>
      <c r="E198" s="115"/>
      <c r="F198" s="323" t="s">
        <v>613</v>
      </c>
      <c r="G198" s="322"/>
      <c r="H198" s="114"/>
      <c r="I198" s="60"/>
      <c r="J198" s="116">
        <v>14</v>
      </c>
      <c r="K198" s="117">
        <v>0.95833333333333337</v>
      </c>
      <c r="L198" s="116">
        <v>20</v>
      </c>
      <c r="M198" s="117">
        <v>0.95833333333333337</v>
      </c>
    </row>
    <row r="199" spans="1:13">
      <c r="B199" s="55"/>
      <c r="C199" s="123">
        <v>0.83333333333333337</v>
      </c>
      <c r="D199" s="229"/>
      <c r="E199" s="115"/>
      <c r="F199" s="323" t="s">
        <v>613</v>
      </c>
      <c r="G199" s="322"/>
      <c r="H199" s="114"/>
      <c r="I199" s="60"/>
      <c r="J199" s="116">
        <v>20</v>
      </c>
      <c r="K199" s="117">
        <v>0.95833333333333337</v>
      </c>
      <c r="L199" s="116">
        <v>20</v>
      </c>
      <c r="M199" s="117">
        <v>0.95833333333333337</v>
      </c>
    </row>
    <row r="200" spans="1:13">
      <c r="B200" s="55"/>
      <c r="C200" s="123">
        <v>0.875</v>
      </c>
      <c r="D200" s="229"/>
      <c r="E200" s="115"/>
      <c r="F200" s="323" t="s">
        <v>613</v>
      </c>
      <c r="G200" s="322"/>
      <c r="H200" s="114"/>
      <c r="I200" s="60"/>
      <c r="J200" s="116">
        <v>20</v>
      </c>
      <c r="K200" s="117">
        <v>0.95833333333333337</v>
      </c>
      <c r="L200" s="116">
        <v>20</v>
      </c>
      <c r="M200" s="117">
        <v>0.95833333333333337</v>
      </c>
    </row>
    <row r="201" spans="1:13">
      <c r="B201" s="68" t="s">
        <v>221</v>
      </c>
      <c r="C201" s="218">
        <v>0.70833333333333337</v>
      </c>
      <c r="D201" s="227"/>
      <c r="E201" s="180"/>
      <c r="F201" s="332" t="s">
        <v>613</v>
      </c>
      <c r="G201" s="333"/>
      <c r="H201" s="179"/>
      <c r="I201" s="181"/>
      <c r="J201" s="166">
        <v>20</v>
      </c>
      <c r="K201" s="167">
        <v>0.95833333333333337</v>
      </c>
      <c r="L201" s="166">
        <v>20</v>
      </c>
      <c r="M201" s="167">
        <v>0.95833333333333337</v>
      </c>
    </row>
    <row r="202" spans="1:13">
      <c r="B202" s="239"/>
      <c r="C202" s="245">
        <v>0.75</v>
      </c>
      <c r="D202" s="236"/>
      <c r="E202" s="133"/>
      <c r="F202" s="323" t="s">
        <v>613</v>
      </c>
      <c r="G202" s="322"/>
      <c r="H202" s="133"/>
      <c r="I202" s="252"/>
      <c r="J202" s="124">
        <v>20</v>
      </c>
      <c r="K202" s="125">
        <v>0.94097222222222221</v>
      </c>
      <c r="L202" s="124">
        <v>26</v>
      </c>
      <c r="M202" s="125">
        <v>0.92708333333333337</v>
      </c>
    </row>
    <row r="203" spans="1:13">
      <c r="B203" s="239"/>
      <c r="C203" s="224">
        <v>0.79166666666666663</v>
      </c>
      <c r="D203" s="236"/>
      <c r="E203" s="133"/>
      <c r="F203" s="323" t="s">
        <v>613</v>
      </c>
      <c r="G203" s="322"/>
      <c r="H203" s="133"/>
      <c r="I203" s="252"/>
      <c r="J203" s="124">
        <v>20</v>
      </c>
      <c r="K203" s="125">
        <v>4.1666666666666664E-2</v>
      </c>
      <c r="L203" s="124">
        <v>20</v>
      </c>
      <c r="M203" s="125">
        <v>0.95486111111111116</v>
      </c>
    </row>
    <row r="204" spans="1:13">
      <c r="B204" s="239"/>
      <c r="C204" s="245">
        <v>0.83333333333333337</v>
      </c>
      <c r="D204" s="236"/>
      <c r="E204" s="133"/>
      <c r="F204" s="323" t="s">
        <v>613</v>
      </c>
      <c r="G204" s="322"/>
      <c r="H204" s="133"/>
      <c r="I204" s="252"/>
      <c r="J204" s="253">
        <v>20</v>
      </c>
      <c r="K204" s="125">
        <v>0.95486111111111116</v>
      </c>
      <c r="L204" s="124">
        <v>20</v>
      </c>
      <c r="M204" s="125">
        <v>0.95486111111111116</v>
      </c>
    </row>
    <row r="205" spans="1:13">
      <c r="B205" s="254"/>
      <c r="C205" s="246">
        <v>0.875</v>
      </c>
      <c r="D205" s="255"/>
      <c r="E205" s="234"/>
      <c r="F205" s="325" t="s">
        <v>613</v>
      </c>
      <c r="G205" s="326"/>
      <c r="H205" s="234"/>
      <c r="I205" s="256"/>
      <c r="J205" s="251">
        <v>14</v>
      </c>
      <c r="K205" s="208">
        <v>0.98958333333333337</v>
      </c>
      <c r="L205" s="207">
        <v>20</v>
      </c>
      <c r="M205" s="208">
        <v>0.94444444444444442</v>
      </c>
    </row>
    <row r="206" spans="1:13">
      <c r="C206" s="26"/>
      <c r="D206" s="26"/>
      <c r="J206" s="26"/>
    </row>
    <row r="207" spans="1:13">
      <c r="C207" s="26"/>
      <c r="D207" s="26"/>
      <c r="J207" s="26"/>
    </row>
    <row r="208" spans="1:13">
      <c r="C208" s="26"/>
      <c r="D208" s="26"/>
      <c r="J208" s="26"/>
    </row>
    <row r="209" spans="3:10">
      <c r="C209" s="26"/>
      <c r="D209" s="26"/>
      <c r="J209" s="26"/>
    </row>
    <row r="210" spans="3:10">
      <c r="C210" s="26"/>
      <c r="D210" s="26"/>
      <c r="J210" s="26"/>
    </row>
    <row r="211" spans="3:10">
      <c r="C211" s="26"/>
      <c r="D211" s="26"/>
      <c r="J211" s="26"/>
    </row>
    <row r="212" spans="3:10">
      <c r="C212" s="26"/>
      <c r="D212" s="26"/>
      <c r="J212" s="26"/>
    </row>
    <row r="213" spans="3:10">
      <c r="C213" s="26"/>
      <c r="D213" s="26"/>
      <c r="J213" s="26"/>
    </row>
    <row r="214" spans="3:10">
      <c r="C214" s="26"/>
      <c r="D214" s="26"/>
      <c r="J214" s="26"/>
    </row>
    <row r="215" spans="3:10">
      <c r="C215" s="26"/>
      <c r="D215" s="26"/>
      <c r="J215" s="26"/>
    </row>
    <row r="216" spans="3:10">
      <c r="C216" s="26"/>
      <c r="D216" s="26"/>
      <c r="J216" s="26"/>
    </row>
    <row r="217" spans="3:10">
      <c r="C217" s="26"/>
      <c r="D217" s="26"/>
      <c r="J217" s="26"/>
    </row>
    <row r="218" spans="3:10">
      <c r="C218" s="26"/>
      <c r="D218" s="26"/>
      <c r="J218" s="26"/>
    </row>
    <row r="219" spans="3:10">
      <c r="C219" s="26"/>
      <c r="D219" s="26"/>
      <c r="J219" s="26"/>
    </row>
    <row r="220" spans="3:10">
      <c r="C220" s="26"/>
      <c r="D220" s="26"/>
      <c r="J220" s="26"/>
    </row>
    <row r="221" spans="3:10">
      <c r="C221" s="26"/>
      <c r="D221" s="26"/>
      <c r="J221" s="26"/>
    </row>
    <row r="222" spans="3:10">
      <c r="C222" s="26"/>
      <c r="D222" s="26"/>
      <c r="J222" s="26"/>
    </row>
    <row r="223" spans="3:10">
      <c r="C223" s="26"/>
      <c r="D223" s="26"/>
      <c r="J223" s="26"/>
    </row>
    <row r="224" spans="3:10">
      <c r="C224" s="26"/>
      <c r="D224" s="26"/>
      <c r="J224" s="26"/>
    </row>
    <row r="225" spans="3:10">
      <c r="C225" s="26"/>
      <c r="D225" s="26"/>
      <c r="J225" s="26"/>
    </row>
    <row r="226" spans="3:10">
      <c r="C226" s="26"/>
      <c r="D226" s="26"/>
      <c r="J226" s="26"/>
    </row>
    <row r="227" spans="3:10">
      <c r="C227" s="26"/>
      <c r="D227" s="26"/>
      <c r="J227" s="26"/>
    </row>
    <row r="228" spans="3:10">
      <c r="C228" s="26"/>
      <c r="D228" s="26"/>
      <c r="J228" s="26"/>
    </row>
    <row r="229" spans="3:10">
      <c r="C229" s="26"/>
      <c r="D229" s="26"/>
      <c r="J229" s="26"/>
    </row>
    <row r="230" spans="3:10">
      <c r="C230" s="26"/>
      <c r="D230" s="26"/>
      <c r="J230" s="26"/>
    </row>
    <row r="231" spans="3:10">
      <c r="C231" s="26"/>
      <c r="D231" s="26"/>
      <c r="J231" s="26"/>
    </row>
    <row r="232" spans="3:10">
      <c r="C232" s="26"/>
      <c r="D232" s="26"/>
      <c r="J232" s="26"/>
    </row>
    <row r="233" spans="3:10">
      <c r="C233" s="26"/>
      <c r="D233" s="26"/>
      <c r="J233" s="26"/>
    </row>
    <row r="234" spans="3:10">
      <c r="C234" s="26"/>
      <c r="D234" s="26"/>
      <c r="J234" s="26"/>
    </row>
    <row r="235" spans="3:10">
      <c r="C235" s="26"/>
      <c r="D235" s="26"/>
      <c r="J235" s="26"/>
    </row>
    <row r="236" spans="3:10">
      <c r="C236" s="26"/>
      <c r="D236" s="26"/>
      <c r="J236" s="26"/>
    </row>
    <row r="237" spans="3:10">
      <c r="C237" s="26"/>
      <c r="D237" s="26"/>
      <c r="J237" s="26"/>
    </row>
    <row r="238" spans="3:10">
      <c r="C238" s="26"/>
      <c r="D238" s="26"/>
      <c r="J238" s="26"/>
    </row>
    <row r="239" spans="3:10">
      <c r="C239" s="26"/>
      <c r="D239" s="26"/>
      <c r="J239" s="26"/>
    </row>
    <row r="240" spans="3:10">
      <c r="C240" s="26"/>
      <c r="D240" s="26"/>
      <c r="J240" s="26"/>
    </row>
    <row r="241" spans="3:10">
      <c r="C241" s="26"/>
      <c r="D241" s="26"/>
      <c r="J241" s="26"/>
    </row>
    <row r="242" spans="3:10">
      <c r="C242" s="26"/>
      <c r="D242" s="26"/>
      <c r="J242" s="26"/>
    </row>
    <row r="243" spans="3:10">
      <c r="C243" s="26"/>
      <c r="D243" s="26"/>
      <c r="J243" s="26"/>
    </row>
    <row r="244" spans="3:10">
      <c r="C244" s="26"/>
      <c r="D244" s="26"/>
      <c r="J244" s="26"/>
    </row>
    <row r="245" spans="3:10">
      <c r="C245" s="26"/>
      <c r="D245" s="26"/>
      <c r="J245" s="26"/>
    </row>
    <row r="246" spans="3:10">
      <c r="C246" s="26"/>
      <c r="D246" s="26"/>
      <c r="J246" s="26"/>
    </row>
    <row r="247" spans="3:10">
      <c r="C247" s="26"/>
      <c r="D247" s="26"/>
      <c r="J247" s="26"/>
    </row>
    <row r="248" spans="3:10">
      <c r="C248" s="26"/>
      <c r="D248" s="26"/>
      <c r="J248" s="26"/>
    </row>
    <row r="249" spans="3:10">
      <c r="C249" s="26"/>
      <c r="D249" s="26"/>
      <c r="J249" s="26"/>
    </row>
    <row r="250" spans="3:10">
      <c r="C250" s="26"/>
      <c r="D250" s="26"/>
      <c r="J250" s="26"/>
    </row>
    <row r="251" spans="3:10">
      <c r="C251" s="26"/>
      <c r="D251" s="26"/>
      <c r="J251" s="26"/>
    </row>
    <row r="252" spans="3:10">
      <c r="C252" s="26"/>
      <c r="D252" s="26"/>
      <c r="J252" s="26"/>
    </row>
    <row r="253" spans="3:10">
      <c r="C253" s="26"/>
      <c r="D253" s="26"/>
      <c r="J253" s="26"/>
    </row>
    <row r="254" spans="3:10">
      <c r="C254" s="26"/>
      <c r="D254" s="26"/>
      <c r="J254" s="26"/>
    </row>
    <row r="255" spans="3:10">
      <c r="C255" s="26"/>
      <c r="D255" s="26"/>
      <c r="J255" s="26"/>
    </row>
    <row r="256" spans="3:10">
      <c r="C256" s="26"/>
      <c r="D256" s="26"/>
      <c r="J256" s="26"/>
    </row>
    <row r="257" spans="3:10">
      <c r="C257" s="26"/>
      <c r="D257" s="26"/>
      <c r="J257" s="26"/>
    </row>
    <row r="258" spans="3:10">
      <c r="C258" s="26"/>
      <c r="D258" s="26"/>
      <c r="J258" s="26"/>
    </row>
    <row r="259" spans="3:10">
      <c r="C259" s="26"/>
      <c r="D259" s="26"/>
      <c r="J259" s="26"/>
    </row>
    <row r="260" spans="3:10">
      <c r="C260" s="26"/>
      <c r="D260" s="26"/>
      <c r="J260" s="26"/>
    </row>
    <row r="261" spans="3:10">
      <c r="C261" s="26"/>
      <c r="D261" s="26"/>
      <c r="J261" s="26"/>
    </row>
    <row r="262" spans="3:10">
      <c r="C262" s="26"/>
      <c r="D262" s="26"/>
      <c r="J262" s="26"/>
    </row>
    <row r="263" spans="3:10">
      <c r="C263" s="26"/>
      <c r="D263" s="26"/>
      <c r="J263" s="26"/>
    </row>
    <row r="264" spans="3:10">
      <c r="C264" s="26"/>
      <c r="D264" s="26"/>
      <c r="J264" s="26"/>
    </row>
    <row r="265" spans="3:10">
      <c r="C265" s="26"/>
      <c r="D265" s="26"/>
      <c r="J265" s="26"/>
    </row>
    <row r="266" spans="3:10">
      <c r="C266" s="26"/>
      <c r="D266" s="26"/>
      <c r="J266" s="26"/>
    </row>
    <row r="267" spans="3:10">
      <c r="C267" s="26"/>
      <c r="D267" s="26"/>
      <c r="J267" s="26"/>
    </row>
    <row r="268" spans="3:10">
      <c r="C268" s="26"/>
      <c r="D268" s="26"/>
      <c r="J268" s="26"/>
    </row>
    <row r="269" spans="3:10">
      <c r="C269" s="26"/>
      <c r="D269" s="26"/>
      <c r="J269" s="26"/>
    </row>
    <row r="270" spans="3:10">
      <c r="C270" s="26"/>
      <c r="D270" s="26"/>
      <c r="J270" s="26"/>
    </row>
    <row r="271" spans="3:10">
      <c r="C271" s="26"/>
      <c r="D271" s="26"/>
      <c r="J271" s="26"/>
    </row>
    <row r="272" spans="3:10">
      <c r="C272" s="26"/>
      <c r="D272" s="26"/>
      <c r="J272" s="26"/>
    </row>
    <row r="273" spans="3:10">
      <c r="C273" s="26"/>
      <c r="D273" s="26"/>
      <c r="J273" s="26"/>
    </row>
    <row r="274" spans="3:10">
      <c r="C274" s="26"/>
      <c r="D274" s="26"/>
      <c r="J274" s="26"/>
    </row>
    <row r="275" spans="3:10">
      <c r="C275" s="26"/>
      <c r="D275" s="26"/>
      <c r="J275" s="26"/>
    </row>
    <row r="276" spans="3:10">
      <c r="C276" s="26"/>
      <c r="D276" s="26"/>
      <c r="J276" s="26"/>
    </row>
    <row r="277" spans="3:10">
      <c r="C277" s="26"/>
      <c r="D277" s="26"/>
      <c r="J277" s="26"/>
    </row>
    <row r="278" spans="3:10">
      <c r="C278" s="26"/>
      <c r="D278" s="26"/>
      <c r="J278" s="26"/>
    </row>
    <row r="279" spans="3:10">
      <c r="C279" s="26"/>
      <c r="D279" s="26"/>
      <c r="J279" s="26"/>
    </row>
    <row r="280" spans="3:10">
      <c r="C280" s="26"/>
      <c r="D280" s="26"/>
      <c r="J280" s="26"/>
    </row>
    <row r="281" spans="3:10">
      <c r="C281" s="26"/>
      <c r="D281" s="26"/>
      <c r="J281" s="26"/>
    </row>
    <row r="282" spans="3:10">
      <c r="C282" s="26"/>
      <c r="D282" s="26"/>
      <c r="J282" s="26"/>
    </row>
    <row r="283" spans="3:10">
      <c r="C283" s="26"/>
      <c r="D283" s="26"/>
      <c r="J283" s="26"/>
    </row>
    <row r="284" spans="3:10">
      <c r="C284" s="26"/>
      <c r="D284" s="26"/>
      <c r="J284" s="26"/>
    </row>
    <row r="285" spans="3:10">
      <c r="C285" s="26"/>
      <c r="D285" s="26"/>
      <c r="J285" s="26"/>
    </row>
    <row r="286" spans="3:10">
      <c r="C286" s="26"/>
      <c r="D286" s="26"/>
      <c r="J286" s="26"/>
    </row>
    <row r="287" spans="3:10">
      <c r="C287" s="26"/>
      <c r="D287" s="26"/>
      <c r="J287" s="26"/>
    </row>
    <row r="288" spans="3:10">
      <c r="C288" s="26"/>
      <c r="D288" s="26"/>
      <c r="J288" s="26"/>
    </row>
    <row r="289" spans="3:10">
      <c r="C289" s="26"/>
      <c r="D289" s="26"/>
      <c r="J289" s="26"/>
    </row>
    <row r="290" spans="3:10">
      <c r="C290" s="26"/>
      <c r="D290" s="26"/>
      <c r="J290" s="26"/>
    </row>
    <row r="291" spans="3:10">
      <c r="C291" s="26"/>
      <c r="D291" s="26"/>
      <c r="J291" s="26"/>
    </row>
    <row r="292" spans="3:10">
      <c r="C292" s="26"/>
      <c r="D292" s="26"/>
      <c r="J292" s="26"/>
    </row>
    <row r="293" spans="3:10">
      <c r="C293" s="26"/>
      <c r="D293" s="26"/>
      <c r="J293" s="26"/>
    </row>
    <row r="294" spans="3:10">
      <c r="C294" s="26"/>
      <c r="D294" s="26"/>
      <c r="J294" s="26"/>
    </row>
    <row r="295" spans="3:10">
      <c r="C295" s="26"/>
      <c r="D295" s="26"/>
      <c r="J295" s="26"/>
    </row>
    <row r="296" spans="3:10">
      <c r="C296" s="26"/>
      <c r="D296" s="26"/>
      <c r="J296" s="26"/>
    </row>
    <row r="297" spans="3:10">
      <c r="C297" s="26"/>
      <c r="D297" s="26"/>
      <c r="J297" s="26"/>
    </row>
    <row r="298" spans="3:10">
      <c r="C298" s="26"/>
      <c r="D298" s="26"/>
      <c r="J298" s="26"/>
    </row>
    <row r="299" spans="3:10">
      <c r="C299" s="26"/>
      <c r="D299" s="26"/>
      <c r="J299" s="26"/>
    </row>
    <row r="300" spans="3:10">
      <c r="C300" s="26"/>
      <c r="D300" s="26"/>
      <c r="J300" s="26"/>
    </row>
    <row r="301" spans="3:10">
      <c r="C301" s="26"/>
      <c r="D301" s="26"/>
      <c r="J301" s="26"/>
    </row>
    <row r="302" spans="3:10">
      <c r="C302" s="26"/>
      <c r="D302" s="26"/>
      <c r="J302" s="26"/>
    </row>
    <row r="303" spans="3:10">
      <c r="C303" s="26"/>
      <c r="D303" s="26"/>
      <c r="J303" s="26"/>
    </row>
    <row r="304" spans="3:10">
      <c r="C304" s="26"/>
      <c r="D304" s="26"/>
      <c r="J304" s="26"/>
    </row>
    <row r="305" spans="3:10">
      <c r="C305" s="26"/>
      <c r="D305" s="26"/>
      <c r="J305" s="26"/>
    </row>
    <row r="306" spans="3:10">
      <c r="C306" s="26"/>
      <c r="D306" s="26"/>
      <c r="J306" s="26"/>
    </row>
    <row r="307" spans="3:10">
      <c r="C307" s="26"/>
      <c r="D307" s="26"/>
      <c r="J307" s="26"/>
    </row>
    <row r="308" spans="3:10">
      <c r="C308" s="26"/>
      <c r="D308" s="26"/>
      <c r="J308" s="26"/>
    </row>
    <row r="309" spans="3:10">
      <c r="C309" s="26"/>
      <c r="D309" s="26"/>
      <c r="J309" s="26"/>
    </row>
    <row r="310" spans="3:10">
      <c r="C310" s="26"/>
      <c r="D310" s="26"/>
      <c r="J310" s="26"/>
    </row>
    <row r="311" spans="3:10">
      <c r="C311" s="26"/>
      <c r="D311" s="26"/>
      <c r="J311" s="26"/>
    </row>
    <row r="312" spans="3:10">
      <c r="C312" s="26"/>
      <c r="D312" s="26"/>
      <c r="J312" s="26"/>
    </row>
    <row r="313" spans="3:10">
      <c r="C313" s="26"/>
      <c r="D313" s="26"/>
      <c r="J313" s="26"/>
    </row>
    <row r="314" spans="3:10">
      <c r="C314" s="26"/>
      <c r="D314" s="26"/>
      <c r="J314" s="26"/>
    </row>
    <row r="315" spans="3:10">
      <c r="C315" s="26"/>
      <c r="D315" s="26"/>
      <c r="J315" s="26"/>
    </row>
    <row r="316" spans="3:10">
      <c r="C316" s="26"/>
      <c r="D316" s="26"/>
      <c r="J316" s="26"/>
    </row>
    <row r="317" spans="3:10">
      <c r="C317" s="26"/>
      <c r="D317" s="26"/>
      <c r="J317" s="26"/>
    </row>
    <row r="318" spans="3:10">
      <c r="C318" s="26"/>
      <c r="D318" s="26"/>
      <c r="J318" s="26"/>
    </row>
    <row r="319" spans="3:10">
      <c r="C319" s="26"/>
      <c r="D319" s="26"/>
      <c r="J319" s="26"/>
    </row>
    <row r="320" spans="3:10">
      <c r="C320" s="26"/>
      <c r="D320" s="26"/>
      <c r="J320" s="26"/>
    </row>
    <row r="321" spans="3:10">
      <c r="C321" s="26"/>
      <c r="D321" s="26"/>
      <c r="J321" s="26"/>
    </row>
    <row r="322" spans="3:10">
      <c r="C322" s="26"/>
      <c r="D322" s="26"/>
      <c r="J322" s="26"/>
    </row>
    <row r="323" spans="3:10">
      <c r="C323" s="26"/>
      <c r="D323" s="26"/>
      <c r="J323" s="26"/>
    </row>
    <row r="324" spans="3:10">
      <c r="C324" s="26"/>
      <c r="D324" s="26"/>
      <c r="J324" s="26"/>
    </row>
    <row r="325" spans="3:10">
      <c r="C325" s="26"/>
      <c r="D325" s="26"/>
      <c r="J325" s="26"/>
    </row>
    <row r="326" spans="3:10">
      <c r="C326" s="26"/>
      <c r="D326" s="26"/>
      <c r="J326" s="26"/>
    </row>
    <row r="327" spans="3:10">
      <c r="C327" s="26"/>
      <c r="D327" s="26"/>
      <c r="J327" s="26"/>
    </row>
    <row r="328" spans="3:10">
      <c r="C328" s="26"/>
      <c r="D328" s="26"/>
      <c r="J328" s="26"/>
    </row>
    <row r="329" spans="3:10">
      <c r="C329" s="26"/>
      <c r="D329" s="26"/>
      <c r="J329" s="26"/>
    </row>
    <row r="330" spans="3:10">
      <c r="C330" s="26"/>
      <c r="D330" s="26"/>
      <c r="J330" s="26"/>
    </row>
    <row r="331" spans="3:10">
      <c r="C331" s="26"/>
      <c r="D331" s="26"/>
      <c r="J331" s="26"/>
    </row>
    <row r="332" spans="3:10">
      <c r="C332" s="26"/>
      <c r="D332" s="26"/>
      <c r="J332" s="26"/>
    </row>
    <row r="333" spans="3:10">
      <c r="C333" s="26"/>
      <c r="D333" s="26"/>
      <c r="J333" s="26"/>
    </row>
    <row r="334" spans="3:10">
      <c r="C334" s="26"/>
      <c r="D334" s="26"/>
      <c r="J334" s="26"/>
    </row>
    <row r="335" spans="3:10">
      <c r="C335" s="26"/>
      <c r="D335" s="26"/>
      <c r="J335" s="26"/>
    </row>
    <row r="336" spans="3:10">
      <c r="C336" s="26"/>
      <c r="D336" s="26"/>
      <c r="J336" s="26"/>
    </row>
    <row r="337" spans="3:10">
      <c r="C337" s="26"/>
      <c r="D337" s="26"/>
      <c r="J337" s="26"/>
    </row>
    <row r="338" spans="3:10">
      <c r="C338" s="26"/>
      <c r="D338" s="26"/>
      <c r="J338" s="26"/>
    </row>
    <row r="339" spans="3:10">
      <c r="C339" s="26"/>
      <c r="D339" s="26"/>
      <c r="J339" s="26"/>
    </row>
    <row r="340" spans="3:10">
      <c r="C340" s="26"/>
      <c r="D340" s="26"/>
      <c r="J340" s="26"/>
    </row>
    <row r="341" spans="3:10">
      <c r="C341" s="26"/>
      <c r="D341" s="26"/>
      <c r="J341" s="26"/>
    </row>
    <row r="342" spans="3:10">
      <c r="C342" s="26"/>
      <c r="D342" s="26"/>
      <c r="J342" s="26"/>
    </row>
    <row r="343" spans="3:10">
      <c r="C343" s="26"/>
      <c r="D343" s="26"/>
      <c r="J343" s="26"/>
    </row>
    <row r="344" spans="3:10">
      <c r="C344" s="26"/>
      <c r="D344" s="26"/>
      <c r="J344" s="26"/>
    </row>
    <row r="345" spans="3:10">
      <c r="C345" s="26"/>
      <c r="D345" s="26"/>
      <c r="J345" s="26"/>
    </row>
    <row r="346" spans="3:10">
      <c r="C346" s="26"/>
      <c r="D346" s="26"/>
      <c r="J346" s="26"/>
    </row>
    <row r="347" spans="3:10">
      <c r="C347" s="26"/>
      <c r="D347" s="26"/>
      <c r="J347" s="26"/>
    </row>
    <row r="348" spans="3:10">
      <c r="C348" s="26"/>
      <c r="D348" s="26"/>
      <c r="J348" s="26"/>
    </row>
    <row r="349" spans="3:10">
      <c r="C349" s="26"/>
      <c r="D349" s="26"/>
      <c r="J349" s="26"/>
    </row>
    <row r="350" spans="3:10">
      <c r="C350" s="26"/>
      <c r="D350" s="26"/>
      <c r="J350" s="26"/>
    </row>
    <row r="351" spans="3:10">
      <c r="C351" s="26"/>
      <c r="D351" s="26"/>
      <c r="J351" s="26"/>
    </row>
    <row r="352" spans="3:10">
      <c r="C352" s="26"/>
      <c r="D352" s="26"/>
      <c r="J352" s="26"/>
    </row>
    <row r="353" spans="3:10">
      <c r="C353" s="26"/>
      <c r="D353" s="26"/>
      <c r="J353" s="26"/>
    </row>
    <row r="354" spans="3:10">
      <c r="C354" s="26"/>
      <c r="D354" s="26"/>
      <c r="J354" s="26"/>
    </row>
    <row r="355" spans="3:10">
      <c r="C355" s="26"/>
      <c r="D355" s="26"/>
      <c r="J355" s="26"/>
    </row>
    <row r="356" spans="3:10">
      <c r="C356" s="26"/>
      <c r="D356" s="26"/>
      <c r="J356" s="26"/>
    </row>
    <row r="357" spans="3:10">
      <c r="C357" s="26"/>
      <c r="D357" s="26"/>
      <c r="J357" s="26"/>
    </row>
    <row r="358" spans="3:10">
      <c r="C358" s="26"/>
      <c r="D358" s="26"/>
      <c r="J358" s="26"/>
    </row>
    <row r="359" spans="3:10">
      <c r="C359" s="26"/>
      <c r="D359" s="26"/>
      <c r="J359" s="26"/>
    </row>
    <row r="360" spans="3:10">
      <c r="C360" s="26"/>
      <c r="D360" s="26"/>
      <c r="J360" s="26"/>
    </row>
    <row r="361" spans="3:10">
      <c r="C361" s="26"/>
      <c r="D361" s="26"/>
      <c r="J361" s="26"/>
    </row>
    <row r="362" spans="3:10">
      <c r="C362" s="26"/>
      <c r="D362" s="26"/>
      <c r="J362" s="26"/>
    </row>
    <row r="363" spans="3:10">
      <c r="C363" s="26"/>
      <c r="D363" s="26"/>
      <c r="J363" s="26"/>
    </row>
    <row r="364" spans="3:10">
      <c r="C364" s="26"/>
      <c r="D364" s="26"/>
      <c r="J364" s="26"/>
    </row>
    <row r="365" spans="3:10">
      <c r="C365" s="26"/>
      <c r="D365" s="26"/>
      <c r="J365" s="26"/>
    </row>
    <row r="366" spans="3:10">
      <c r="C366" s="26"/>
      <c r="D366" s="26"/>
      <c r="J366" s="26"/>
    </row>
    <row r="367" spans="3:10">
      <c r="C367" s="26"/>
      <c r="D367" s="26"/>
      <c r="J367" s="26"/>
    </row>
    <row r="368" spans="3:10">
      <c r="C368" s="26"/>
      <c r="D368" s="26"/>
      <c r="J368" s="26"/>
    </row>
    <row r="369" spans="3:10">
      <c r="C369" s="26"/>
      <c r="D369" s="26"/>
      <c r="J369" s="26"/>
    </row>
    <row r="370" spans="3:10">
      <c r="C370" s="26"/>
      <c r="D370" s="26"/>
      <c r="J370" s="26"/>
    </row>
    <row r="371" spans="3:10">
      <c r="C371" s="26"/>
      <c r="D371" s="26"/>
      <c r="J371" s="26"/>
    </row>
    <row r="372" spans="3:10">
      <c r="C372" s="26"/>
      <c r="D372" s="26"/>
      <c r="J372" s="26"/>
    </row>
    <row r="373" spans="3:10">
      <c r="C373" s="26"/>
      <c r="D373" s="26"/>
      <c r="J373" s="26"/>
    </row>
    <row r="374" spans="3:10">
      <c r="C374" s="26"/>
      <c r="D374" s="26"/>
      <c r="J374" s="26"/>
    </row>
    <row r="375" spans="3:10">
      <c r="C375" s="26"/>
      <c r="D375" s="26"/>
      <c r="J375" s="26"/>
    </row>
    <row r="376" spans="3:10">
      <c r="C376" s="26"/>
      <c r="D376" s="26"/>
      <c r="J376" s="26"/>
    </row>
    <row r="377" spans="3:10">
      <c r="C377" s="26"/>
      <c r="D377" s="26"/>
      <c r="J377" s="26"/>
    </row>
    <row r="378" spans="3:10">
      <c r="C378" s="26"/>
      <c r="D378" s="26"/>
      <c r="J378" s="26"/>
    </row>
    <row r="379" spans="3:10">
      <c r="C379" s="26"/>
      <c r="D379" s="26"/>
      <c r="J379" s="26"/>
    </row>
    <row r="380" spans="3:10">
      <c r="C380" s="26"/>
      <c r="D380" s="26"/>
      <c r="J380" s="26"/>
    </row>
    <row r="381" spans="3:10">
      <c r="C381" s="26"/>
      <c r="D381" s="26"/>
      <c r="J381" s="26"/>
    </row>
    <row r="382" spans="3:10">
      <c r="C382" s="26"/>
      <c r="D382" s="26"/>
      <c r="J382" s="26"/>
    </row>
    <row r="383" spans="3:10">
      <c r="C383" s="26"/>
      <c r="D383" s="26"/>
      <c r="J383" s="26"/>
    </row>
    <row r="384" spans="3:10">
      <c r="C384" s="26"/>
      <c r="D384" s="26"/>
      <c r="J384" s="26"/>
    </row>
    <row r="385" spans="3:10">
      <c r="C385" s="26"/>
      <c r="D385" s="26"/>
      <c r="J385" s="26"/>
    </row>
    <row r="386" spans="3:10">
      <c r="C386" s="26"/>
      <c r="D386" s="26"/>
      <c r="J386" s="26"/>
    </row>
    <row r="387" spans="3:10">
      <c r="C387" s="26"/>
      <c r="D387" s="26"/>
      <c r="J387" s="26"/>
    </row>
    <row r="388" spans="3:10">
      <c r="C388" s="26"/>
      <c r="D388" s="26"/>
      <c r="J388" s="26"/>
    </row>
    <row r="389" spans="3:10">
      <c r="C389" s="26"/>
      <c r="D389" s="26"/>
      <c r="J389" s="26"/>
    </row>
    <row r="390" spans="3:10">
      <c r="C390" s="26"/>
      <c r="D390" s="26"/>
      <c r="J390" s="26"/>
    </row>
    <row r="391" spans="3:10">
      <c r="C391" s="26"/>
      <c r="D391" s="26"/>
      <c r="J391" s="26"/>
    </row>
    <row r="392" spans="3:10">
      <c r="C392" s="26"/>
      <c r="D392" s="26"/>
      <c r="J392" s="26"/>
    </row>
    <row r="393" spans="3:10">
      <c r="C393" s="26"/>
      <c r="D393" s="26"/>
      <c r="J393" s="26"/>
    </row>
    <row r="394" spans="3:10">
      <c r="C394" s="26"/>
      <c r="D394" s="26"/>
      <c r="J394" s="26"/>
    </row>
    <row r="395" spans="3:10">
      <c r="C395" s="26"/>
      <c r="D395" s="26"/>
      <c r="J395" s="26"/>
    </row>
    <row r="396" spans="3:10">
      <c r="C396" s="26"/>
      <c r="D396" s="26"/>
      <c r="J396" s="26"/>
    </row>
    <row r="397" spans="3:10">
      <c r="C397" s="26"/>
      <c r="D397" s="26"/>
      <c r="J397" s="26"/>
    </row>
    <row r="398" spans="3:10">
      <c r="C398" s="26"/>
      <c r="D398" s="26"/>
      <c r="J398" s="26"/>
    </row>
    <row r="399" spans="3:10">
      <c r="C399" s="26"/>
      <c r="D399" s="26"/>
      <c r="J399" s="26"/>
    </row>
    <row r="400" spans="3:10">
      <c r="C400" s="26"/>
      <c r="D400" s="26"/>
      <c r="J400" s="26"/>
    </row>
    <row r="401" spans="3:10">
      <c r="C401" s="26"/>
      <c r="D401" s="26"/>
      <c r="J401" s="26"/>
    </row>
    <row r="402" spans="3:10">
      <c r="C402" s="26"/>
      <c r="D402" s="26"/>
      <c r="J402" s="26"/>
    </row>
    <row r="403" spans="3:10">
      <c r="C403" s="26"/>
      <c r="D403" s="26"/>
      <c r="J403" s="26"/>
    </row>
    <row r="404" spans="3:10">
      <c r="C404" s="26"/>
      <c r="D404" s="26"/>
      <c r="J404" s="26"/>
    </row>
    <row r="405" spans="3:10">
      <c r="C405" s="26"/>
      <c r="D405" s="26"/>
      <c r="J405" s="26"/>
    </row>
    <row r="406" spans="3:10">
      <c r="C406" s="26"/>
      <c r="D406" s="26"/>
      <c r="J406" s="26"/>
    </row>
    <row r="407" spans="3:10">
      <c r="C407" s="26"/>
      <c r="D407" s="26"/>
      <c r="J407" s="26"/>
    </row>
    <row r="408" spans="3:10">
      <c r="C408" s="26"/>
      <c r="D408" s="26"/>
      <c r="J408" s="26"/>
    </row>
    <row r="409" spans="3:10">
      <c r="C409" s="26"/>
      <c r="D409" s="26"/>
      <c r="J409" s="26"/>
    </row>
    <row r="410" spans="3:10">
      <c r="C410" s="26"/>
      <c r="D410" s="26"/>
      <c r="J410" s="26"/>
    </row>
    <row r="411" spans="3:10">
      <c r="C411" s="26"/>
      <c r="D411" s="26"/>
      <c r="J411" s="26"/>
    </row>
    <row r="412" spans="3:10">
      <c r="C412" s="26"/>
      <c r="D412" s="26"/>
      <c r="J412" s="26"/>
    </row>
    <row r="413" spans="3:10">
      <c r="C413" s="26"/>
      <c r="D413" s="26"/>
      <c r="J413" s="26"/>
    </row>
    <row r="414" spans="3:10">
      <c r="C414" s="26"/>
      <c r="D414" s="26"/>
      <c r="J414" s="26"/>
    </row>
    <row r="415" spans="3:10">
      <c r="C415" s="26"/>
      <c r="D415" s="26"/>
      <c r="J415" s="26"/>
    </row>
    <row r="416" spans="3:10">
      <c r="C416" s="26"/>
      <c r="D416" s="26"/>
      <c r="J416" s="26"/>
    </row>
    <row r="417" spans="3:10">
      <c r="C417" s="26"/>
      <c r="D417" s="26"/>
      <c r="J417" s="26"/>
    </row>
    <row r="418" spans="3:10">
      <c r="C418" s="26"/>
      <c r="D418" s="26"/>
      <c r="J418" s="26"/>
    </row>
    <row r="419" spans="3:10">
      <c r="C419" s="26"/>
      <c r="D419" s="26"/>
      <c r="J419" s="26"/>
    </row>
    <row r="420" spans="3:10">
      <c r="C420" s="26"/>
      <c r="D420" s="26"/>
      <c r="J420" s="26"/>
    </row>
    <row r="421" spans="3:10">
      <c r="C421" s="26"/>
      <c r="D421" s="26"/>
      <c r="J421" s="26"/>
    </row>
    <row r="422" spans="3:10">
      <c r="C422" s="26"/>
      <c r="D422" s="26"/>
      <c r="J422" s="26"/>
    </row>
    <row r="423" spans="3:10">
      <c r="C423" s="26"/>
      <c r="D423" s="26"/>
      <c r="J423" s="26"/>
    </row>
    <row r="424" spans="3:10">
      <c r="C424" s="26"/>
      <c r="D424" s="26"/>
      <c r="J424" s="26"/>
    </row>
    <row r="425" spans="3:10">
      <c r="C425" s="26"/>
      <c r="D425" s="26"/>
      <c r="J425" s="26"/>
    </row>
    <row r="426" spans="3:10">
      <c r="C426" s="26"/>
      <c r="D426" s="26"/>
      <c r="J426" s="26"/>
    </row>
    <row r="427" spans="3:10">
      <c r="C427" s="26"/>
      <c r="D427" s="26"/>
      <c r="J427" s="26"/>
    </row>
    <row r="428" spans="3:10">
      <c r="C428" s="26"/>
      <c r="D428" s="26"/>
      <c r="J428" s="26"/>
    </row>
    <row r="429" spans="3:10">
      <c r="C429" s="26"/>
      <c r="D429" s="26"/>
      <c r="J429" s="26"/>
    </row>
    <row r="430" spans="3:10">
      <c r="C430" s="26"/>
      <c r="D430" s="26"/>
      <c r="J430" s="26"/>
    </row>
    <row r="431" spans="3:10">
      <c r="C431" s="26"/>
      <c r="D431" s="26"/>
      <c r="J431" s="26"/>
    </row>
    <row r="432" spans="3:10">
      <c r="C432" s="26"/>
      <c r="D432" s="26"/>
      <c r="J432" s="26"/>
    </row>
    <row r="433" spans="3:10">
      <c r="C433" s="26"/>
      <c r="D433" s="26"/>
      <c r="J433" s="26"/>
    </row>
    <row r="434" spans="3:10">
      <c r="C434" s="26"/>
      <c r="D434" s="26"/>
      <c r="J434" s="26"/>
    </row>
    <row r="435" spans="3:10">
      <c r="C435" s="26"/>
      <c r="D435" s="26"/>
      <c r="J435" s="26"/>
    </row>
    <row r="436" spans="3:10">
      <c r="C436" s="26"/>
      <c r="D436" s="26"/>
      <c r="J436" s="26"/>
    </row>
    <row r="437" spans="3:10">
      <c r="C437" s="26"/>
      <c r="D437" s="26"/>
      <c r="J437" s="26"/>
    </row>
    <row r="438" spans="3:10">
      <c r="C438" s="26"/>
      <c r="D438" s="26"/>
      <c r="J438" s="26"/>
    </row>
    <row r="439" spans="3:10">
      <c r="C439" s="26"/>
      <c r="D439" s="26"/>
      <c r="J439" s="26"/>
    </row>
    <row r="440" spans="3:10">
      <c r="C440" s="26"/>
      <c r="D440" s="26"/>
      <c r="J440" s="26"/>
    </row>
    <row r="441" spans="3:10">
      <c r="C441" s="26"/>
      <c r="D441" s="26"/>
      <c r="J441" s="26"/>
    </row>
    <row r="442" spans="3:10">
      <c r="C442" s="26"/>
      <c r="D442" s="26"/>
      <c r="J442" s="26"/>
    </row>
    <row r="443" spans="3:10">
      <c r="C443" s="26"/>
      <c r="D443" s="26"/>
      <c r="J443" s="26"/>
    </row>
    <row r="444" spans="3:10">
      <c r="C444" s="26"/>
      <c r="D444" s="26"/>
      <c r="J444" s="26"/>
    </row>
    <row r="445" spans="3:10">
      <c r="C445" s="26"/>
      <c r="D445" s="26"/>
      <c r="J445" s="26"/>
    </row>
    <row r="446" spans="3:10">
      <c r="C446" s="26"/>
      <c r="D446" s="26"/>
      <c r="J446" s="26"/>
    </row>
    <row r="447" spans="3:10">
      <c r="C447" s="26"/>
      <c r="D447" s="26"/>
      <c r="J447" s="26"/>
    </row>
    <row r="448" spans="3:10">
      <c r="C448" s="26"/>
      <c r="D448" s="26"/>
      <c r="J448" s="26"/>
    </row>
    <row r="449" spans="3:10">
      <c r="C449" s="26"/>
      <c r="D449" s="26"/>
      <c r="J449" s="26"/>
    </row>
    <row r="450" spans="3:10">
      <c r="C450" s="26"/>
      <c r="D450" s="26"/>
      <c r="J450" s="26"/>
    </row>
    <row r="451" spans="3:10">
      <c r="C451" s="26"/>
      <c r="D451" s="26"/>
      <c r="J451" s="26"/>
    </row>
    <row r="452" spans="3:10">
      <c r="C452" s="26"/>
      <c r="D452" s="26"/>
      <c r="J452" s="26"/>
    </row>
    <row r="453" spans="3:10">
      <c r="C453" s="26"/>
      <c r="D453" s="26"/>
      <c r="J453" s="26"/>
    </row>
    <row r="454" spans="3:10">
      <c r="C454" s="26"/>
      <c r="D454" s="26"/>
      <c r="J454" s="26"/>
    </row>
    <row r="455" spans="3:10">
      <c r="C455" s="26"/>
      <c r="D455" s="26"/>
      <c r="J455" s="26"/>
    </row>
    <row r="456" spans="3:10">
      <c r="C456" s="26"/>
      <c r="D456" s="26"/>
      <c r="J456" s="26"/>
    </row>
    <row r="457" spans="3:10">
      <c r="C457" s="26"/>
      <c r="D457" s="26"/>
      <c r="J457" s="26"/>
    </row>
    <row r="458" spans="3:10">
      <c r="C458" s="26"/>
      <c r="D458" s="26"/>
      <c r="J458" s="26"/>
    </row>
    <row r="459" spans="3:10">
      <c r="C459" s="26"/>
      <c r="D459" s="26"/>
      <c r="J459" s="26"/>
    </row>
    <row r="460" spans="3:10">
      <c r="C460" s="26"/>
      <c r="D460" s="26"/>
      <c r="J460" s="26"/>
    </row>
    <row r="461" spans="3:10">
      <c r="C461" s="26"/>
      <c r="D461" s="26"/>
      <c r="J461" s="26"/>
    </row>
    <row r="462" spans="3:10">
      <c r="C462" s="26"/>
      <c r="D462" s="26"/>
      <c r="J462" s="26"/>
    </row>
    <row r="463" spans="3:10">
      <c r="C463" s="26"/>
      <c r="D463" s="26"/>
      <c r="J463" s="26"/>
    </row>
    <row r="464" spans="3:10">
      <c r="C464" s="26"/>
      <c r="D464" s="26"/>
      <c r="J464" s="26"/>
    </row>
    <row r="465" spans="3:10">
      <c r="C465" s="26"/>
      <c r="D465" s="26"/>
      <c r="J465" s="26"/>
    </row>
    <row r="466" spans="3:10">
      <c r="C466" s="26"/>
      <c r="D466" s="26"/>
      <c r="J466" s="26"/>
    </row>
    <row r="467" spans="3:10">
      <c r="C467" s="26"/>
      <c r="D467" s="26"/>
      <c r="J467" s="26"/>
    </row>
    <row r="468" spans="3:10">
      <c r="C468" s="26"/>
      <c r="D468" s="26"/>
      <c r="J468" s="26"/>
    </row>
    <row r="469" spans="3:10">
      <c r="C469" s="26"/>
      <c r="D469" s="26"/>
      <c r="J469" s="26"/>
    </row>
    <row r="470" spans="3:10">
      <c r="C470" s="26"/>
      <c r="D470" s="26"/>
      <c r="J470" s="26"/>
    </row>
    <row r="471" spans="3:10">
      <c r="C471" s="26"/>
      <c r="D471" s="26"/>
      <c r="J471" s="26"/>
    </row>
    <row r="472" spans="3:10">
      <c r="C472" s="26"/>
      <c r="D472" s="26"/>
      <c r="J472" s="26"/>
    </row>
    <row r="473" spans="3:10">
      <c r="C473" s="26"/>
      <c r="D473" s="26"/>
      <c r="J473" s="26"/>
    </row>
    <row r="474" spans="3:10">
      <c r="C474" s="26"/>
      <c r="D474" s="26"/>
      <c r="J474" s="26"/>
    </row>
    <row r="475" spans="3:10">
      <c r="C475" s="26"/>
      <c r="D475" s="26"/>
      <c r="J475" s="26"/>
    </row>
    <row r="476" spans="3:10">
      <c r="C476" s="26"/>
      <c r="D476" s="26"/>
      <c r="J476" s="26"/>
    </row>
    <row r="477" spans="3:10">
      <c r="C477" s="26"/>
      <c r="D477" s="26"/>
      <c r="J477" s="26"/>
    </row>
    <row r="478" spans="3:10">
      <c r="C478" s="26"/>
      <c r="D478" s="26"/>
      <c r="J478" s="26"/>
    </row>
    <row r="479" spans="3:10">
      <c r="C479" s="26"/>
      <c r="D479" s="26"/>
      <c r="J479" s="26"/>
    </row>
    <row r="480" spans="3:10">
      <c r="C480" s="26"/>
      <c r="D480" s="26"/>
      <c r="J480" s="26"/>
    </row>
    <row r="481" spans="3:10">
      <c r="C481" s="26"/>
      <c r="D481" s="26"/>
      <c r="J481" s="26"/>
    </row>
    <row r="482" spans="3:10">
      <c r="C482" s="26"/>
      <c r="D482" s="26"/>
      <c r="J482" s="26"/>
    </row>
    <row r="483" spans="3:10">
      <c r="C483" s="26"/>
      <c r="D483" s="26"/>
      <c r="J483" s="26"/>
    </row>
    <row r="484" spans="3:10">
      <c r="C484" s="26"/>
      <c r="D484" s="26"/>
      <c r="J484" s="26"/>
    </row>
    <row r="485" spans="3:10">
      <c r="C485" s="26"/>
      <c r="D485" s="26"/>
      <c r="J485" s="26"/>
    </row>
    <row r="486" spans="3:10">
      <c r="C486" s="26"/>
      <c r="D486" s="26"/>
      <c r="J486" s="26"/>
    </row>
    <row r="487" spans="3:10">
      <c r="C487" s="26"/>
      <c r="D487" s="26"/>
      <c r="J487" s="26"/>
    </row>
    <row r="488" spans="3:10">
      <c r="C488" s="26"/>
      <c r="D488" s="26"/>
      <c r="J488" s="26"/>
    </row>
    <row r="489" spans="3:10">
      <c r="C489" s="26"/>
      <c r="D489" s="26"/>
      <c r="J489" s="26"/>
    </row>
    <row r="490" spans="3:10">
      <c r="C490" s="26"/>
      <c r="D490" s="26"/>
      <c r="J490" s="26"/>
    </row>
    <row r="491" spans="3:10">
      <c r="C491" s="26"/>
      <c r="D491" s="26"/>
      <c r="J491" s="26"/>
    </row>
    <row r="492" spans="3:10">
      <c r="C492" s="26"/>
      <c r="D492" s="26"/>
      <c r="J492" s="26"/>
    </row>
    <row r="493" spans="3:10">
      <c r="C493" s="26"/>
      <c r="D493" s="26"/>
      <c r="J493" s="26"/>
    </row>
    <row r="494" spans="3:10">
      <c r="C494" s="26"/>
      <c r="D494" s="26"/>
      <c r="J494" s="26"/>
    </row>
    <row r="495" spans="3:10">
      <c r="C495" s="26"/>
      <c r="D495" s="26"/>
      <c r="J495" s="26"/>
    </row>
    <row r="496" spans="3:10">
      <c r="C496" s="26"/>
      <c r="D496" s="26"/>
      <c r="J496" s="26"/>
    </row>
    <row r="497" spans="3:10">
      <c r="C497" s="26"/>
      <c r="D497" s="26"/>
      <c r="J497" s="26"/>
    </row>
    <row r="498" spans="3:10">
      <c r="C498" s="26"/>
      <c r="D498" s="26"/>
      <c r="J498" s="26"/>
    </row>
    <row r="499" spans="3:10">
      <c r="C499" s="26"/>
      <c r="D499" s="26"/>
      <c r="J499" s="26"/>
    </row>
    <row r="500" spans="3:10">
      <c r="C500" s="26"/>
      <c r="D500" s="26"/>
      <c r="J500" s="26"/>
    </row>
    <row r="501" spans="3:10">
      <c r="C501" s="26"/>
      <c r="D501" s="26"/>
      <c r="J501" s="26"/>
    </row>
    <row r="502" spans="3:10">
      <c r="C502" s="26"/>
      <c r="D502" s="26"/>
      <c r="J502" s="26"/>
    </row>
    <row r="503" spans="3:10">
      <c r="C503" s="26"/>
      <c r="D503" s="26"/>
      <c r="J503" s="26"/>
    </row>
    <row r="504" spans="3:10">
      <c r="C504" s="26"/>
      <c r="D504" s="26"/>
      <c r="J504" s="26"/>
    </row>
    <row r="505" spans="3:10">
      <c r="C505" s="26"/>
      <c r="D505" s="26"/>
      <c r="J505" s="26"/>
    </row>
    <row r="506" spans="3:10">
      <c r="C506" s="26"/>
      <c r="D506" s="26"/>
      <c r="J506" s="26"/>
    </row>
    <row r="507" spans="3:10">
      <c r="C507" s="26"/>
      <c r="D507" s="26"/>
      <c r="J507" s="26"/>
    </row>
    <row r="508" spans="3:10">
      <c r="C508" s="26"/>
      <c r="D508" s="26"/>
      <c r="J508" s="26"/>
    </row>
    <row r="509" spans="3:10">
      <c r="C509" s="26"/>
      <c r="D509" s="26"/>
      <c r="J509" s="26"/>
    </row>
    <row r="510" spans="3:10">
      <c r="C510" s="26"/>
      <c r="D510" s="26"/>
      <c r="J510" s="26"/>
    </row>
    <row r="511" spans="3:10">
      <c r="C511" s="26"/>
      <c r="D511" s="26"/>
      <c r="J511" s="26"/>
    </row>
    <row r="512" spans="3:10">
      <c r="C512" s="26"/>
      <c r="D512" s="26"/>
      <c r="J512" s="26"/>
    </row>
    <row r="513" spans="3:10">
      <c r="C513" s="26"/>
      <c r="D513" s="26"/>
      <c r="J513" s="26"/>
    </row>
    <row r="514" spans="3:10">
      <c r="C514" s="26"/>
      <c r="D514" s="26"/>
      <c r="J514" s="26"/>
    </row>
    <row r="515" spans="3:10">
      <c r="C515" s="26"/>
      <c r="D515" s="26"/>
      <c r="J515" s="26"/>
    </row>
    <row r="516" spans="3:10">
      <c r="C516" s="26"/>
      <c r="D516" s="26"/>
      <c r="J516" s="26"/>
    </row>
    <row r="517" spans="3:10">
      <c r="C517" s="26"/>
      <c r="D517" s="26"/>
      <c r="J517" s="26"/>
    </row>
    <row r="518" spans="3:10">
      <c r="C518" s="26"/>
      <c r="D518" s="26"/>
      <c r="J518" s="26"/>
    </row>
    <row r="519" spans="3:10">
      <c r="C519" s="26"/>
      <c r="D519" s="26"/>
      <c r="J519" s="26"/>
    </row>
    <row r="520" spans="3:10">
      <c r="C520" s="26"/>
      <c r="D520" s="26"/>
      <c r="J520" s="26"/>
    </row>
    <row r="521" spans="3:10">
      <c r="C521" s="26"/>
      <c r="D521" s="26"/>
      <c r="J521" s="26"/>
    </row>
    <row r="522" spans="3:10">
      <c r="C522" s="26"/>
      <c r="D522" s="26"/>
      <c r="J522" s="26"/>
    </row>
    <row r="523" spans="3:10">
      <c r="C523" s="26"/>
      <c r="D523" s="26"/>
      <c r="J523" s="26"/>
    </row>
    <row r="524" spans="3:10">
      <c r="C524" s="26"/>
      <c r="D524" s="26"/>
      <c r="J524" s="26"/>
    </row>
    <row r="525" spans="3:10">
      <c r="C525" s="26"/>
      <c r="D525" s="26"/>
      <c r="J525" s="26"/>
    </row>
    <row r="526" spans="3:10">
      <c r="C526" s="26"/>
      <c r="D526" s="26"/>
      <c r="J526" s="26"/>
    </row>
    <row r="527" spans="3:10">
      <c r="C527" s="26"/>
      <c r="D527" s="26"/>
      <c r="J527" s="26"/>
    </row>
    <row r="528" spans="3:10">
      <c r="C528" s="26"/>
      <c r="D528" s="26"/>
      <c r="J528" s="26"/>
    </row>
    <row r="529" spans="3:10">
      <c r="C529" s="26"/>
      <c r="D529" s="26"/>
      <c r="J529" s="26"/>
    </row>
    <row r="530" spans="3:10">
      <c r="C530" s="26"/>
      <c r="D530" s="26"/>
      <c r="J530" s="26"/>
    </row>
    <row r="531" spans="3:10">
      <c r="C531" s="26"/>
      <c r="D531" s="26"/>
      <c r="J531" s="26"/>
    </row>
    <row r="532" spans="3:10">
      <c r="C532" s="26"/>
      <c r="D532" s="26"/>
      <c r="J532" s="26"/>
    </row>
    <row r="533" spans="3:10">
      <c r="C533" s="26"/>
      <c r="D533" s="26"/>
      <c r="J533" s="26"/>
    </row>
    <row r="534" spans="3:10">
      <c r="C534" s="26"/>
      <c r="D534" s="26"/>
      <c r="J534" s="26"/>
    </row>
    <row r="535" spans="3:10">
      <c r="C535" s="26"/>
      <c r="D535" s="26"/>
      <c r="J535" s="26"/>
    </row>
    <row r="536" spans="3:10">
      <c r="C536" s="26"/>
      <c r="D536" s="26"/>
      <c r="J536" s="26"/>
    </row>
    <row r="537" spans="3:10">
      <c r="C537" s="26"/>
      <c r="D537" s="26"/>
      <c r="J537" s="26"/>
    </row>
    <row r="538" spans="3:10">
      <c r="C538" s="26"/>
      <c r="D538" s="26"/>
      <c r="J538" s="26"/>
    </row>
    <row r="539" spans="3:10">
      <c r="C539" s="26"/>
      <c r="D539" s="26"/>
      <c r="J539" s="26"/>
    </row>
    <row r="540" spans="3:10">
      <c r="C540" s="26"/>
      <c r="D540" s="26"/>
      <c r="J540" s="26"/>
    </row>
    <row r="541" spans="3:10">
      <c r="C541" s="26"/>
      <c r="D541" s="26"/>
      <c r="J541" s="26"/>
    </row>
    <row r="542" spans="3:10">
      <c r="C542" s="26"/>
      <c r="D542" s="26"/>
      <c r="J542" s="26"/>
    </row>
    <row r="543" spans="3:10">
      <c r="C543" s="26"/>
      <c r="D543" s="26"/>
      <c r="J543" s="26"/>
    </row>
    <row r="544" spans="3:10">
      <c r="C544" s="26"/>
      <c r="D544" s="26"/>
      <c r="J544" s="26"/>
    </row>
    <row r="545" spans="3:10">
      <c r="C545" s="26"/>
      <c r="D545" s="26"/>
      <c r="J545" s="26"/>
    </row>
    <row r="546" spans="3:10">
      <c r="C546" s="26"/>
      <c r="D546" s="26"/>
      <c r="J546" s="26"/>
    </row>
    <row r="547" spans="3:10">
      <c r="C547" s="26"/>
      <c r="D547" s="26"/>
      <c r="J547" s="26"/>
    </row>
    <row r="548" spans="3:10">
      <c r="C548" s="26"/>
      <c r="D548" s="26"/>
      <c r="J548" s="26"/>
    </row>
    <row r="549" spans="3:10">
      <c r="C549" s="26"/>
      <c r="D549" s="26"/>
      <c r="J549" s="26"/>
    </row>
    <row r="550" spans="3:10">
      <c r="C550" s="26"/>
      <c r="D550" s="26"/>
      <c r="J550" s="26"/>
    </row>
    <row r="551" spans="3:10">
      <c r="C551" s="26"/>
      <c r="D551" s="26"/>
      <c r="J551" s="26"/>
    </row>
    <row r="552" spans="3:10">
      <c r="C552" s="26"/>
      <c r="D552" s="26"/>
      <c r="J552" s="26"/>
    </row>
    <row r="553" spans="3:10">
      <c r="C553" s="26"/>
      <c r="D553" s="26"/>
      <c r="J553" s="26"/>
    </row>
    <row r="554" spans="3:10">
      <c r="C554" s="26"/>
      <c r="D554" s="26"/>
      <c r="J554" s="26"/>
    </row>
    <row r="555" spans="3:10">
      <c r="C555" s="26"/>
      <c r="D555" s="26"/>
      <c r="J555" s="26"/>
    </row>
    <row r="556" spans="3:10">
      <c r="C556" s="26"/>
      <c r="D556" s="26"/>
      <c r="J556" s="26"/>
    </row>
    <row r="557" spans="3:10">
      <c r="C557" s="26"/>
      <c r="D557" s="26"/>
      <c r="J557" s="26"/>
    </row>
    <row r="558" spans="3:10">
      <c r="C558" s="26"/>
      <c r="D558" s="26"/>
      <c r="J558" s="26"/>
    </row>
    <row r="559" spans="3:10">
      <c r="C559" s="26"/>
      <c r="D559" s="26"/>
      <c r="J559" s="26"/>
    </row>
    <row r="560" spans="3:10">
      <c r="C560" s="26"/>
      <c r="D560" s="26"/>
      <c r="J560" s="26"/>
    </row>
    <row r="561" spans="3:10">
      <c r="C561" s="26"/>
      <c r="D561" s="26"/>
      <c r="J561" s="26"/>
    </row>
    <row r="562" spans="3:10">
      <c r="C562" s="26"/>
      <c r="D562" s="26"/>
      <c r="J562" s="26"/>
    </row>
    <row r="563" spans="3:10">
      <c r="C563" s="26"/>
      <c r="D563" s="26"/>
      <c r="J563" s="26"/>
    </row>
    <row r="564" spans="3:10">
      <c r="C564" s="26"/>
      <c r="D564" s="26"/>
      <c r="J564" s="26"/>
    </row>
    <row r="565" spans="3:10">
      <c r="C565" s="26"/>
      <c r="D565" s="26"/>
      <c r="J565" s="26"/>
    </row>
    <row r="566" spans="3:10">
      <c r="C566" s="26"/>
      <c r="D566" s="26"/>
      <c r="J566" s="26"/>
    </row>
    <row r="567" spans="3:10">
      <c r="C567" s="26"/>
      <c r="D567" s="26"/>
      <c r="J567" s="26"/>
    </row>
    <row r="568" spans="3:10">
      <c r="C568" s="26"/>
      <c r="D568" s="26"/>
      <c r="J568" s="26"/>
    </row>
    <row r="569" spans="3:10">
      <c r="C569" s="26"/>
      <c r="D569" s="26"/>
      <c r="J569" s="26"/>
    </row>
    <row r="570" spans="3:10">
      <c r="C570" s="26"/>
      <c r="D570" s="26"/>
      <c r="J570" s="26"/>
    </row>
    <row r="571" spans="3:10">
      <c r="C571" s="26"/>
      <c r="D571" s="26"/>
      <c r="J571" s="26"/>
    </row>
    <row r="572" spans="3:10">
      <c r="C572" s="26"/>
      <c r="D572" s="26"/>
      <c r="J572" s="26"/>
    </row>
    <row r="573" spans="3:10">
      <c r="C573" s="26"/>
      <c r="D573" s="26"/>
      <c r="J573" s="26"/>
    </row>
    <row r="574" spans="3:10">
      <c r="C574" s="26"/>
      <c r="D574" s="26"/>
      <c r="J574" s="26"/>
    </row>
    <row r="575" spans="3:10">
      <c r="C575" s="26"/>
      <c r="D575" s="26"/>
      <c r="J575" s="26"/>
    </row>
    <row r="576" spans="3:10">
      <c r="C576" s="26"/>
      <c r="D576" s="26"/>
      <c r="J576" s="26"/>
    </row>
    <row r="577" spans="3:10">
      <c r="C577" s="26"/>
      <c r="D577" s="26"/>
      <c r="J577" s="26"/>
    </row>
    <row r="578" spans="3:10">
      <c r="C578" s="26"/>
      <c r="D578" s="26"/>
      <c r="J578" s="26"/>
    </row>
    <row r="579" spans="3:10">
      <c r="C579" s="26"/>
      <c r="D579" s="26"/>
      <c r="J579" s="26"/>
    </row>
    <row r="580" spans="3:10">
      <c r="C580" s="26"/>
      <c r="D580" s="26"/>
      <c r="J580" s="26"/>
    </row>
    <row r="581" spans="3:10">
      <c r="C581" s="26"/>
      <c r="D581" s="26"/>
      <c r="J581" s="26"/>
    </row>
    <row r="582" spans="3:10">
      <c r="C582" s="26"/>
      <c r="D582" s="26"/>
      <c r="J582" s="26"/>
    </row>
    <row r="583" spans="3:10">
      <c r="C583" s="26"/>
      <c r="D583" s="26"/>
      <c r="J583" s="26"/>
    </row>
    <row r="584" spans="3:10">
      <c r="C584" s="26"/>
      <c r="D584" s="26"/>
      <c r="J584" s="26"/>
    </row>
    <row r="585" spans="3:10">
      <c r="C585" s="26"/>
      <c r="D585" s="26"/>
      <c r="J585" s="26"/>
    </row>
    <row r="586" spans="3:10">
      <c r="C586" s="26"/>
      <c r="D586" s="26"/>
      <c r="J586" s="26"/>
    </row>
    <row r="587" spans="3:10">
      <c r="C587" s="26"/>
      <c r="D587" s="26"/>
      <c r="J587" s="26"/>
    </row>
    <row r="588" spans="3:10">
      <c r="C588" s="26"/>
      <c r="D588" s="26"/>
      <c r="J588" s="26"/>
    </row>
    <row r="589" spans="3:10">
      <c r="C589" s="26"/>
      <c r="D589" s="26"/>
      <c r="J589" s="26"/>
    </row>
    <row r="590" spans="3:10">
      <c r="C590" s="26"/>
      <c r="D590" s="26"/>
      <c r="J590" s="26"/>
    </row>
    <row r="591" spans="3:10">
      <c r="C591" s="26"/>
      <c r="D591" s="26"/>
      <c r="J591" s="26"/>
    </row>
    <row r="592" spans="3:10">
      <c r="C592" s="26"/>
      <c r="D592" s="26"/>
      <c r="J592" s="26"/>
    </row>
    <row r="593" spans="3:10">
      <c r="C593" s="26"/>
      <c r="D593" s="26"/>
      <c r="J593" s="26"/>
    </row>
    <row r="594" spans="3:10">
      <c r="C594" s="26"/>
      <c r="D594" s="26"/>
      <c r="J594" s="26"/>
    </row>
    <row r="595" spans="3:10">
      <c r="C595" s="26"/>
      <c r="D595" s="26"/>
      <c r="J595" s="26"/>
    </row>
    <row r="596" spans="3:10">
      <c r="C596" s="26"/>
      <c r="D596" s="26"/>
      <c r="J596" s="26"/>
    </row>
    <row r="597" spans="3:10">
      <c r="C597" s="26"/>
      <c r="D597" s="26"/>
      <c r="J597" s="26"/>
    </row>
    <row r="598" spans="3:10">
      <c r="C598" s="26"/>
      <c r="D598" s="26"/>
      <c r="J598" s="26"/>
    </row>
    <row r="599" spans="3:10">
      <c r="C599" s="26"/>
      <c r="D599" s="26"/>
      <c r="J599" s="26"/>
    </row>
    <row r="600" spans="3:10">
      <c r="C600" s="26"/>
      <c r="D600" s="26"/>
      <c r="J600" s="26"/>
    </row>
    <row r="601" spans="3:10">
      <c r="C601" s="26"/>
      <c r="D601" s="26"/>
      <c r="J601" s="26"/>
    </row>
    <row r="602" spans="3:10">
      <c r="C602" s="26"/>
      <c r="D602" s="26"/>
      <c r="J602" s="26"/>
    </row>
    <row r="603" spans="3:10">
      <c r="C603" s="26"/>
      <c r="D603" s="26"/>
      <c r="J603" s="26"/>
    </row>
    <row r="604" spans="3:10">
      <c r="C604" s="26"/>
      <c r="D604" s="26"/>
      <c r="J604" s="26"/>
    </row>
    <row r="605" spans="3:10">
      <c r="C605" s="26"/>
      <c r="D605" s="26"/>
      <c r="J605" s="26"/>
    </row>
    <row r="606" spans="3:10">
      <c r="C606" s="26"/>
      <c r="D606" s="26"/>
      <c r="J606" s="26"/>
    </row>
    <row r="607" spans="3:10">
      <c r="C607" s="26"/>
      <c r="D607" s="26"/>
      <c r="J607" s="26"/>
    </row>
    <row r="608" spans="3:10">
      <c r="C608" s="26"/>
      <c r="D608" s="26"/>
      <c r="J608" s="26"/>
    </row>
    <row r="609" spans="3:10">
      <c r="C609" s="26"/>
      <c r="D609" s="26"/>
      <c r="J609" s="26"/>
    </row>
    <row r="610" spans="3:10">
      <c r="C610" s="26"/>
      <c r="D610" s="26"/>
      <c r="J610" s="26"/>
    </row>
    <row r="611" spans="3:10">
      <c r="C611" s="26"/>
      <c r="D611" s="26"/>
      <c r="J611" s="26"/>
    </row>
    <row r="612" spans="3:10">
      <c r="C612" s="26"/>
      <c r="D612" s="26"/>
      <c r="J612" s="26"/>
    </row>
    <row r="613" spans="3:10">
      <c r="C613" s="26"/>
      <c r="D613" s="26"/>
      <c r="J613" s="26"/>
    </row>
    <row r="614" spans="3:10">
      <c r="C614" s="26"/>
      <c r="D614" s="26"/>
      <c r="J614" s="26"/>
    </row>
    <row r="615" spans="3:10">
      <c r="C615" s="26"/>
      <c r="D615" s="26"/>
      <c r="J615" s="26"/>
    </row>
    <row r="616" spans="3:10">
      <c r="C616" s="26"/>
      <c r="D616" s="26"/>
      <c r="J616" s="26"/>
    </row>
    <row r="617" spans="3:10">
      <c r="C617" s="26"/>
      <c r="D617" s="26"/>
      <c r="J617" s="26"/>
    </row>
    <row r="618" spans="3:10">
      <c r="C618" s="26"/>
      <c r="D618" s="26"/>
      <c r="J618" s="26"/>
    </row>
    <row r="619" spans="3:10">
      <c r="C619" s="26"/>
      <c r="D619" s="26"/>
      <c r="J619" s="26"/>
    </row>
    <row r="620" spans="3:10">
      <c r="C620" s="26"/>
      <c r="D620" s="26"/>
      <c r="J620" s="26"/>
    </row>
    <row r="621" spans="3:10">
      <c r="C621" s="26"/>
      <c r="D621" s="26"/>
      <c r="J621" s="26"/>
    </row>
    <row r="622" spans="3:10">
      <c r="C622" s="26"/>
      <c r="D622" s="26"/>
      <c r="J622" s="26"/>
    </row>
    <row r="623" spans="3:10">
      <c r="C623" s="26"/>
      <c r="D623" s="26"/>
      <c r="J623" s="26"/>
    </row>
    <row r="624" spans="3:10">
      <c r="C624" s="26"/>
      <c r="D624" s="26"/>
      <c r="J624" s="26"/>
    </row>
    <row r="625" spans="3:10">
      <c r="C625" s="26"/>
      <c r="D625" s="26"/>
      <c r="J625" s="26"/>
    </row>
    <row r="626" spans="3:10">
      <c r="C626" s="26"/>
      <c r="D626" s="26"/>
      <c r="J626" s="26"/>
    </row>
    <row r="627" spans="3:10">
      <c r="C627" s="26"/>
      <c r="D627" s="26"/>
      <c r="J627" s="26"/>
    </row>
    <row r="628" spans="3:10">
      <c r="C628" s="26"/>
      <c r="D628" s="26"/>
      <c r="J628" s="26"/>
    </row>
    <row r="629" spans="3:10">
      <c r="C629" s="26"/>
      <c r="D629" s="26"/>
      <c r="J629" s="26"/>
    </row>
    <row r="630" spans="3:10">
      <c r="C630" s="26"/>
      <c r="D630" s="26"/>
      <c r="J630" s="26"/>
    </row>
    <row r="631" spans="3:10">
      <c r="C631" s="26"/>
      <c r="D631" s="26"/>
      <c r="J631" s="26"/>
    </row>
    <row r="632" spans="3:10">
      <c r="C632" s="26"/>
      <c r="D632" s="26"/>
      <c r="J632" s="26"/>
    </row>
    <row r="633" spans="3:10">
      <c r="C633" s="26"/>
      <c r="D633" s="26"/>
      <c r="J633" s="26"/>
    </row>
    <row r="634" spans="3:10">
      <c r="C634" s="26"/>
      <c r="D634" s="26"/>
      <c r="J634" s="26"/>
    </row>
    <row r="635" spans="3:10">
      <c r="C635" s="26"/>
      <c r="D635" s="26"/>
      <c r="J635" s="26"/>
    </row>
    <row r="636" spans="3:10">
      <c r="C636" s="26"/>
      <c r="D636" s="26"/>
      <c r="J636" s="26"/>
    </row>
    <row r="637" spans="3:10">
      <c r="C637" s="26"/>
      <c r="D637" s="26"/>
      <c r="J637" s="26"/>
    </row>
    <row r="638" spans="3:10">
      <c r="C638" s="26"/>
      <c r="D638" s="26"/>
      <c r="J638" s="26"/>
    </row>
    <row r="639" spans="3:10">
      <c r="C639" s="26"/>
      <c r="D639" s="26"/>
      <c r="J639" s="26"/>
    </row>
    <row r="640" spans="3:10">
      <c r="C640" s="26"/>
      <c r="D640" s="26"/>
      <c r="J640" s="26"/>
    </row>
    <row r="641" spans="3:10">
      <c r="C641" s="26"/>
      <c r="D641" s="26"/>
      <c r="J641" s="26"/>
    </row>
    <row r="642" spans="3:10">
      <c r="C642" s="26"/>
      <c r="D642" s="26"/>
      <c r="J642" s="26"/>
    </row>
    <row r="643" spans="3:10">
      <c r="C643" s="26"/>
      <c r="D643" s="26"/>
      <c r="J643" s="26"/>
    </row>
    <row r="644" spans="3:10">
      <c r="C644" s="26"/>
      <c r="D644" s="26"/>
      <c r="J644" s="26"/>
    </row>
    <row r="645" spans="3:10">
      <c r="C645" s="26"/>
      <c r="D645" s="26"/>
      <c r="J645" s="26"/>
    </row>
    <row r="646" spans="3:10">
      <c r="C646" s="26"/>
      <c r="D646" s="26"/>
      <c r="J646" s="26"/>
    </row>
    <row r="647" spans="3:10">
      <c r="C647" s="26"/>
      <c r="D647" s="26"/>
      <c r="J647" s="26"/>
    </row>
    <row r="648" spans="3:10">
      <c r="C648" s="26"/>
      <c r="D648" s="26"/>
      <c r="J648" s="26"/>
    </row>
    <row r="649" spans="3:10">
      <c r="C649" s="26"/>
      <c r="D649" s="26"/>
      <c r="J649" s="26"/>
    </row>
    <row r="650" spans="3:10">
      <c r="C650" s="26"/>
      <c r="D650" s="26"/>
      <c r="J650" s="26"/>
    </row>
    <row r="651" spans="3:10">
      <c r="C651" s="26"/>
      <c r="D651" s="26"/>
      <c r="J651" s="26"/>
    </row>
    <row r="652" spans="3:10">
      <c r="C652" s="26"/>
      <c r="D652" s="26"/>
      <c r="J652" s="26"/>
    </row>
    <row r="653" spans="3:10">
      <c r="C653" s="26"/>
      <c r="D653" s="26"/>
      <c r="J653" s="26"/>
    </row>
    <row r="654" spans="3:10">
      <c r="C654" s="26"/>
      <c r="D654" s="26"/>
      <c r="J654" s="26"/>
    </row>
    <row r="655" spans="3:10">
      <c r="C655" s="26"/>
      <c r="D655" s="26"/>
      <c r="J655" s="26"/>
    </row>
    <row r="656" spans="3:10">
      <c r="C656" s="26"/>
      <c r="D656" s="26"/>
      <c r="J656" s="26"/>
    </row>
    <row r="657" spans="3:10">
      <c r="C657" s="26"/>
      <c r="D657" s="26"/>
      <c r="J657" s="26"/>
    </row>
    <row r="658" spans="3:10">
      <c r="C658" s="26"/>
      <c r="D658" s="26"/>
      <c r="J658" s="26"/>
    </row>
    <row r="659" spans="3:10">
      <c r="C659" s="26"/>
      <c r="D659" s="26"/>
      <c r="J659" s="26"/>
    </row>
    <row r="660" spans="3:10">
      <c r="C660" s="26"/>
      <c r="D660" s="26"/>
      <c r="J660" s="26"/>
    </row>
    <row r="661" spans="3:10">
      <c r="C661" s="26"/>
      <c r="D661" s="26"/>
      <c r="J661" s="26"/>
    </row>
    <row r="662" spans="3:10">
      <c r="C662" s="26"/>
      <c r="D662" s="26"/>
      <c r="J662" s="26"/>
    </row>
    <row r="663" spans="3:10">
      <c r="C663" s="26"/>
      <c r="D663" s="26"/>
      <c r="J663" s="26"/>
    </row>
    <row r="664" spans="3:10">
      <c r="C664" s="26"/>
      <c r="D664" s="26"/>
      <c r="J664" s="26"/>
    </row>
    <row r="665" spans="3:10">
      <c r="C665" s="26"/>
      <c r="D665" s="26"/>
      <c r="J665" s="26"/>
    </row>
    <row r="666" spans="3:10">
      <c r="C666" s="26"/>
      <c r="D666" s="26"/>
      <c r="J666" s="26"/>
    </row>
    <row r="667" spans="3:10">
      <c r="C667" s="26"/>
      <c r="D667" s="26"/>
      <c r="J667" s="26"/>
    </row>
    <row r="668" spans="3:10">
      <c r="C668" s="26"/>
      <c r="D668" s="26"/>
      <c r="J668" s="26"/>
    </row>
    <row r="669" spans="3:10">
      <c r="C669" s="26"/>
      <c r="D669" s="26"/>
      <c r="J669" s="26"/>
    </row>
    <row r="670" spans="3:10">
      <c r="C670" s="26"/>
      <c r="D670" s="26"/>
      <c r="J670" s="26"/>
    </row>
    <row r="671" spans="3:10">
      <c r="C671" s="26"/>
      <c r="D671" s="26"/>
      <c r="J671" s="26"/>
    </row>
    <row r="672" spans="3:10">
      <c r="C672" s="26"/>
      <c r="D672" s="26"/>
      <c r="J672" s="26"/>
    </row>
    <row r="673" spans="3:10">
      <c r="C673" s="26"/>
      <c r="D673" s="26"/>
      <c r="J673" s="26"/>
    </row>
    <row r="674" spans="3:10">
      <c r="C674" s="26"/>
      <c r="D674" s="26"/>
      <c r="J674" s="26"/>
    </row>
    <row r="675" spans="3:10">
      <c r="C675" s="26"/>
      <c r="D675" s="26"/>
      <c r="J675" s="26"/>
    </row>
    <row r="676" spans="3:10">
      <c r="C676" s="26"/>
      <c r="D676" s="26"/>
      <c r="J676" s="26"/>
    </row>
    <row r="677" spans="3:10">
      <c r="C677" s="26"/>
      <c r="D677" s="26"/>
      <c r="J677" s="26"/>
    </row>
    <row r="678" spans="3:10">
      <c r="C678" s="26"/>
      <c r="D678" s="26"/>
      <c r="J678" s="26"/>
    </row>
    <row r="679" spans="3:10">
      <c r="C679" s="26"/>
      <c r="D679" s="26"/>
      <c r="J679" s="26"/>
    </row>
    <row r="680" spans="3:10">
      <c r="C680" s="26"/>
      <c r="D680" s="26"/>
      <c r="J680" s="26"/>
    </row>
    <row r="681" spans="3:10">
      <c r="C681" s="26"/>
      <c r="D681" s="26"/>
      <c r="J681" s="26"/>
    </row>
    <row r="682" spans="3:10">
      <c r="C682" s="26"/>
      <c r="D682" s="26"/>
      <c r="J682" s="26"/>
    </row>
    <row r="683" spans="3:10">
      <c r="C683" s="26"/>
      <c r="D683" s="26"/>
      <c r="J683" s="26"/>
    </row>
    <row r="684" spans="3:10">
      <c r="C684" s="26"/>
      <c r="D684" s="26"/>
      <c r="J684" s="26"/>
    </row>
    <row r="685" spans="3:10">
      <c r="C685" s="26"/>
      <c r="D685" s="26"/>
      <c r="J685" s="26"/>
    </row>
    <row r="686" spans="3:10">
      <c r="C686" s="26"/>
      <c r="D686" s="26"/>
      <c r="J686" s="26"/>
    </row>
    <row r="687" spans="3:10">
      <c r="C687" s="26"/>
      <c r="D687" s="26"/>
      <c r="J687" s="26"/>
    </row>
    <row r="688" spans="3:10">
      <c r="C688" s="26"/>
      <c r="D688" s="26"/>
      <c r="J688" s="26"/>
    </row>
    <row r="689" spans="3:10">
      <c r="C689" s="26"/>
      <c r="D689" s="26"/>
      <c r="J689" s="26"/>
    </row>
    <row r="690" spans="3:10">
      <c r="C690" s="26"/>
      <c r="D690" s="26"/>
      <c r="J690" s="26"/>
    </row>
    <row r="691" spans="3:10">
      <c r="C691" s="26"/>
      <c r="D691" s="26"/>
      <c r="J691" s="26"/>
    </row>
    <row r="692" spans="3:10">
      <c r="C692" s="26"/>
      <c r="D692" s="26"/>
      <c r="J692" s="26"/>
    </row>
    <row r="693" spans="3:10">
      <c r="C693" s="26"/>
      <c r="D693" s="26"/>
      <c r="J693" s="26"/>
    </row>
    <row r="694" spans="3:10">
      <c r="C694" s="26"/>
      <c r="D694" s="26"/>
      <c r="J694" s="26"/>
    </row>
    <row r="695" spans="3:10">
      <c r="C695" s="26"/>
      <c r="D695" s="26"/>
      <c r="J695" s="26"/>
    </row>
    <row r="696" spans="3:10">
      <c r="C696" s="26"/>
      <c r="D696" s="26"/>
      <c r="J696" s="26"/>
    </row>
    <row r="697" spans="3:10">
      <c r="C697" s="26"/>
      <c r="D697" s="26"/>
      <c r="J697" s="26"/>
    </row>
    <row r="698" spans="3:10">
      <c r="C698" s="26"/>
      <c r="D698" s="26"/>
      <c r="J698" s="26"/>
    </row>
    <row r="699" spans="3:10">
      <c r="C699" s="26"/>
      <c r="D699" s="26"/>
      <c r="J699" s="26"/>
    </row>
    <row r="700" spans="3:10">
      <c r="C700" s="26"/>
      <c r="D700" s="26"/>
      <c r="J700" s="26"/>
    </row>
    <row r="701" spans="3:10">
      <c r="C701" s="26"/>
      <c r="D701" s="26"/>
      <c r="J701" s="26"/>
    </row>
    <row r="702" spans="3:10">
      <c r="C702" s="26"/>
      <c r="D702" s="26"/>
      <c r="J702" s="26"/>
    </row>
    <row r="703" spans="3:10">
      <c r="C703" s="26"/>
      <c r="D703" s="26"/>
      <c r="J703" s="26"/>
    </row>
    <row r="704" spans="3:10">
      <c r="C704" s="26"/>
      <c r="D704" s="26"/>
      <c r="J704" s="26"/>
    </row>
    <row r="705" spans="3:10">
      <c r="C705" s="26"/>
      <c r="D705" s="26"/>
      <c r="J705" s="26"/>
    </row>
    <row r="706" spans="3:10">
      <c r="C706" s="26"/>
      <c r="D706" s="26"/>
      <c r="J706" s="26"/>
    </row>
    <row r="707" spans="3:10">
      <c r="C707" s="26"/>
      <c r="D707" s="26"/>
      <c r="J707" s="26"/>
    </row>
    <row r="708" spans="3:10">
      <c r="C708" s="26"/>
      <c r="D708" s="26"/>
      <c r="J708" s="26"/>
    </row>
    <row r="709" spans="3:10">
      <c r="C709" s="26"/>
      <c r="D709" s="26"/>
      <c r="J709" s="26"/>
    </row>
    <row r="710" spans="3:10">
      <c r="C710" s="26"/>
      <c r="D710" s="26"/>
      <c r="J710" s="26"/>
    </row>
    <row r="711" spans="3:10">
      <c r="C711" s="26"/>
      <c r="D711" s="26"/>
      <c r="J711" s="26"/>
    </row>
    <row r="712" spans="3:10">
      <c r="C712" s="26"/>
      <c r="D712" s="26"/>
      <c r="J712" s="26"/>
    </row>
    <row r="713" spans="3:10">
      <c r="C713" s="26"/>
      <c r="D713" s="26"/>
      <c r="J713" s="26"/>
    </row>
    <row r="714" spans="3:10">
      <c r="C714" s="26"/>
      <c r="D714" s="26"/>
      <c r="J714" s="26"/>
    </row>
    <row r="715" spans="3:10">
      <c r="C715" s="26"/>
      <c r="D715" s="26"/>
      <c r="J715" s="26"/>
    </row>
    <row r="716" spans="3:10">
      <c r="C716" s="26"/>
      <c r="D716" s="26"/>
      <c r="J716" s="26"/>
    </row>
    <row r="717" spans="3:10">
      <c r="C717" s="26"/>
      <c r="D717" s="26"/>
      <c r="J717" s="26"/>
    </row>
    <row r="718" spans="3:10">
      <c r="C718" s="26"/>
      <c r="D718" s="26"/>
      <c r="J718" s="26"/>
    </row>
    <row r="719" spans="3:10">
      <c r="C719" s="26"/>
      <c r="D719" s="26"/>
      <c r="J719" s="26"/>
    </row>
    <row r="720" spans="3:10">
      <c r="C720" s="26"/>
      <c r="D720" s="26"/>
      <c r="J720" s="26"/>
    </row>
    <row r="721" spans="3:10">
      <c r="C721" s="26"/>
      <c r="D721" s="26"/>
      <c r="J721" s="26"/>
    </row>
    <row r="722" spans="3:10">
      <c r="C722" s="26"/>
      <c r="D722" s="26"/>
      <c r="J722" s="26"/>
    </row>
    <row r="723" spans="3:10">
      <c r="C723" s="26"/>
      <c r="D723" s="26"/>
      <c r="J723" s="26"/>
    </row>
    <row r="724" spans="3:10">
      <c r="C724" s="26"/>
      <c r="D724" s="26"/>
      <c r="J724" s="26"/>
    </row>
    <row r="725" spans="3:10">
      <c r="C725" s="26"/>
      <c r="D725" s="26"/>
      <c r="J725" s="26"/>
    </row>
    <row r="726" spans="3:10">
      <c r="C726" s="26"/>
      <c r="D726" s="26"/>
      <c r="J726" s="26"/>
    </row>
    <row r="727" spans="3:10">
      <c r="C727" s="26"/>
      <c r="D727" s="26"/>
      <c r="J727" s="26"/>
    </row>
    <row r="728" spans="3:10">
      <c r="C728" s="26"/>
      <c r="D728" s="26"/>
      <c r="J728" s="26"/>
    </row>
    <row r="729" spans="3:10">
      <c r="C729" s="26"/>
      <c r="D729" s="26"/>
      <c r="J729" s="26"/>
    </row>
    <row r="730" spans="3:10">
      <c r="C730" s="26"/>
      <c r="D730" s="26"/>
      <c r="J730" s="26"/>
    </row>
    <row r="731" spans="3:10">
      <c r="C731" s="26"/>
      <c r="D731" s="26"/>
      <c r="J731" s="26"/>
    </row>
    <row r="732" spans="3:10">
      <c r="C732" s="26"/>
      <c r="D732" s="26"/>
      <c r="J732" s="26"/>
    </row>
    <row r="733" spans="3:10">
      <c r="C733" s="26"/>
      <c r="D733" s="26"/>
      <c r="J733" s="26"/>
    </row>
    <row r="734" spans="3:10">
      <c r="C734" s="26"/>
      <c r="D734" s="26"/>
      <c r="J734" s="26"/>
    </row>
    <row r="735" spans="3:10">
      <c r="C735" s="26"/>
      <c r="D735" s="26"/>
      <c r="J735" s="26"/>
    </row>
    <row r="736" spans="3:10">
      <c r="C736" s="26"/>
      <c r="D736" s="26"/>
      <c r="J736" s="26"/>
    </row>
    <row r="737" spans="3:10">
      <c r="C737" s="26"/>
      <c r="D737" s="26"/>
      <c r="J737" s="26"/>
    </row>
    <row r="738" spans="3:10">
      <c r="C738" s="26"/>
      <c r="D738" s="26"/>
      <c r="J738" s="26"/>
    </row>
    <row r="739" spans="3:10">
      <c r="C739" s="26"/>
      <c r="D739" s="26"/>
      <c r="J739" s="26"/>
    </row>
    <row r="740" spans="3:10">
      <c r="C740" s="26"/>
      <c r="D740" s="26"/>
      <c r="J740" s="26"/>
    </row>
    <row r="741" spans="3:10">
      <c r="C741" s="26"/>
      <c r="D741" s="26"/>
      <c r="J741" s="26"/>
    </row>
    <row r="742" spans="3:10">
      <c r="C742" s="26"/>
      <c r="D742" s="26"/>
      <c r="J742" s="26"/>
    </row>
    <row r="743" spans="3:10">
      <c r="C743" s="26"/>
      <c r="D743" s="26"/>
      <c r="J743" s="26"/>
    </row>
    <row r="744" spans="3:10">
      <c r="C744" s="26"/>
      <c r="D744" s="26"/>
      <c r="J744" s="26"/>
    </row>
    <row r="745" spans="3:10">
      <c r="C745" s="26"/>
      <c r="D745" s="26"/>
      <c r="J745" s="26"/>
    </row>
    <row r="746" spans="3:10">
      <c r="C746" s="26"/>
      <c r="D746" s="26"/>
      <c r="J746" s="26"/>
    </row>
    <row r="747" spans="3:10">
      <c r="C747" s="26"/>
      <c r="D747" s="26"/>
      <c r="J747" s="26"/>
    </row>
    <row r="748" spans="3:10">
      <c r="C748" s="26"/>
      <c r="D748" s="26"/>
      <c r="J748" s="26"/>
    </row>
    <row r="749" spans="3:10">
      <c r="C749" s="26"/>
      <c r="D749" s="26"/>
      <c r="J749" s="26"/>
    </row>
    <row r="750" spans="3:10">
      <c r="C750" s="26"/>
      <c r="D750" s="26"/>
      <c r="J750" s="26"/>
    </row>
    <row r="751" spans="3:10">
      <c r="C751" s="26"/>
      <c r="D751" s="26"/>
      <c r="J751" s="26"/>
    </row>
    <row r="752" spans="3:10">
      <c r="C752" s="26"/>
      <c r="D752" s="26"/>
      <c r="J752" s="26"/>
    </row>
    <row r="753" spans="3:10">
      <c r="C753" s="26"/>
      <c r="D753" s="26"/>
      <c r="J753" s="26"/>
    </row>
    <row r="754" spans="3:10">
      <c r="C754" s="26"/>
      <c r="D754" s="26"/>
      <c r="J754" s="26"/>
    </row>
    <row r="755" spans="3:10">
      <c r="C755" s="26"/>
      <c r="D755" s="26"/>
      <c r="J755" s="26"/>
    </row>
    <row r="756" spans="3:10">
      <c r="C756" s="26"/>
      <c r="D756" s="26"/>
      <c r="J756" s="26"/>
    </row>
    <row r="757" spans="3:10">
      <c r="C757" s="26"/>
      <c r="D757" s="26"/>
      <c r="J757" s="26"/>
    </row>
    <row r="758" spans="3:10">
      <c r="C758" s="26"/>
      <c r="D758" s="26"/>
      <c r="J758" s="26"/>
    </row>
    <row r="759" spans="3:10">
      <c r="C759" s="26"/>
      <c r="D759" s="26"/>
      <c r="J759" s="26"/>
    </row>
    <row r="760" spans="3:10">
      <c r="C760" s="26"/>
      <c r="D760" s="26"/>
      <c r="J760" s="26"/>
    </row>
    <row r="761" spans="3:10">
      <c r="C761" s="26"/>
      <c r="D761" s="26"/>
      <c r="J761" s="26"/>
    </row>
    <row r="762" spans="3:10">
      <c r="C762" s="26"/>
      <c r="D762" s="26"/>
      <c r="J762" s="26"/>
    </row>
    <row r="763" spans="3:10">
      <c r="C763" s="26"/>
      <c r="D763" s="26"/>
      <c r="J763" s="26"/>
    </row>
    <row r="764" spans="3:10">
      <c r="C764" s="26"/>
      <c r="D764" s="26"/>
      <c r="J764" s="26"/>
    </row>
    <row r="765" spans="3:10">
      <c r="C765" s="26"/>
      <c r="D765" s="26"/>
      <c r="J765" s="26"/>
    </row>
    <row r="766" spans="3:10">
      <c r="C766" s="26"/>
      <c r="D766" s="26"/>
      <c r="J766" s="26"/>
    </row>
    <row r="767" spans="3:10">
      <c r="C767" s="26"/>
      <c r="D767" s="26"/>
      <c r="J767" s="26"/>
    </row>
    <row r="768" spans="3:10">
      <c r="C768" s="26"/>
      <c r="D768" s="26"/>
      <c r="J768" s="26"/>
    </row>
    <row r="769" spans="3:10">
      <c r="C769" s="26"/>
      <c r="D769" s="26"/>
      <c r="J769" s="26"/>
    </row>
    <row r="770" spans="3:10">
      <c r="C770" s="26"/>
      <c r="D770" s="26"/>
      <c r="J770" s="26"/>
    </row>
    <row r="771" spans="3:10">
      <c r="C771" s="26"/>
      <c r="D771" s="26"/>
      <c r="J771" s="26"/>
    </row>
    <row r="772" spans="3:10">
      <c r="C772" s="26"/>
      <c r="D772" s="26"/>
      <c r="J772" s="26"/>
    </row>
    <row r="773" spans="3:10">
      <c r="C773" s="26"/>
      <c r="D773" s="26"/>
      <c r="J773" s="26"/>
    </row>
    <row r="774" spans="3:10">
      <c r="C774" s="26"/>
      <c r="D774" s="26"/>
      <c r="J774" s="26"/>
    </row>
    <row r="775" spans="3:10">
      <c r="C775" s="26"/>
      <c r="D775" s="26"/>
      <c r="J775" s="26"/>
    </row>
    <row r="776" spans="3:10">
      <c r="C776" s="26"/>
      <c r="D776" s="26"/>
      <c r="J776" s="26"/>
    </row>
    <row r="777" spans="3:10">
      <c r="C777" s="26"/>
      <c r="D777" s="26"/>
      <c r="J777" s="26"/>
    </row>
    <row r="778" spans="3:10">
      <c r="C778" s="26"/>
      <c r="D778" s="26"/>
      <c r="J778" s="26"/>
    </row>
    <row r="779" spans="3:10">
      <c r="C779" s="26"/>
      <c r="D779" s="26"/>
      <c r="J779" s="26"/>
    </row>
    <row r="780" spans="3:10">
      <c r="C780" s="26"/>
      <c r="D780" s="26"/>
      <c r="J780" s="26"/>
    </row>
    <row r="781" spans="3:10">
      <c r="C781" s="26"/>
      <c r="D781" s="26"/>
      <c r="J781" s="26"/>
    </row>
    <row r="782" spans="3:10">
      <c r="C782" s="26"/>
      <c r="D782" s="26"/>
      <c r="J782" s="26"/>
    </row>
    <row r="783" spans="3:10">
      <c r="C783" s="26"/>
      <c r="D783" s="26"/>
      <c r="J783" s="26"/>
    </row>
    <row r="784" spans="3:10">
      <c r="C784" s="26"/>
      <c r="D784" s="26"/>
      <c r="J784" s="26"/>
    </row>
    <row r="785" spans="3:10">
      <c r="C785" s="26"/>
      <c r="D785" s="26"/>
      <c r="J785" s="26"/>
    </row>
    <row r="786" spans="3:10">
      <c r="C786" s="26"/>
      <c r="D786" s="26"/>
      <c r="J786" s="26"/>
    </row>
    <row r="787" spans="3:10">
      <c r="C787" s="26"/>
      <c r="D787" s="26"/>
      <c r="J787" s="26"/>
    </row>
    <row r="788" spans="3:10">
      <c r="C788" s="26"/>
      <c r="D788" s="26"/>
      <c r="J788" s="26"/>
    </row>
    <row r="789" spans="3:10">
      <c r="C789" s="26"/>
      <c r="D789" s="26"/>
      <c r="J789" s="26"/>
    </row>
    <row r="790" spans="3:10">
      <c r="C790" s="26"/>
      <c r="D790" s="26"/>
      <c r="J790" s="26"/>
    </row>
    <row r="791" spans="3:10">
      <c r="C791" s="26"/>
      <c r="D791" s="26"/>
      <c r="J791" s="26"/>
    </row>
    <row r="792" spans="3:10">
      <c r="C792" s="26"/>
      <c r="D792" s="26"/>
      <c r="J792" s="26"/>
    </row>
    <row r="793" spans="3:10">
      <c r="C793" s="26"/>
      <c r="D793" s="26"/>
      <c r="J793" s="26"/>
    </row>
    <row r="794" spans="3:10">
      <c r="C794" s="26"/>
      <c r="D794" s="26"/>
      <c r="J794" s="26"/>
    </row>
    <row r="795" spans="3:10">
      <c r="C795" s="26"/>
      <c r="D795" s="26"/>
      <c r="J795" s="26"/>
    </row>
    <row r="796" spans="3:10">
      <c r="C796" s="26"/>
      <c r="D796" s="26"/>
      <c r="J796" s="26"/>
    </row>
    <row r="797" spans="3:10">
      <c r="C797" s="26"/>
      <c r="D797" s="26"/>
      <c r="J797" s="26"/>
    </row>
    <row r="798" spans="3:10">
      <c r="C798" s="26"/>
      <c r="D798" s="26"/>
      <c r="J798" s="26"/>
    </row>
    <row r="799" spans="3:10">
      <c r="C799" s="26"/>
      <c r="D799" s="26"/>
      <c r="J799" s="26"/>
    </row>
    <row r="800" spans="3:10">
      <c r="C800" s="26"/>
      <c r="D800" s="26"/>
      <c r="J800" s="26"/>
    </row>
    <row r="801" spans="3:10">
      <c r="C801" s="26"/>
      <c r="D801" s="26"/>
      <c r="J801" s="26"/>
    </row>
    <row r="802" spans="3:10">
      <c r="C802" s="26"/>
      <c r="D802" s="26"/>
      <c r="J802" s="26"/>
    </row>
    <row r="803" spans="3:10">
      <c r="C803" s="26"/>
      <c r="D803" s="26"/>
      <c r="J803" s="26"/>
    </row>
    <row r="804" spans="3:10">
      <c r="C804" s="26"/>
      <c r="D804" s="26"/>
      <c r="J804" s="26"/>
    </row>
    <row r="805" spans="3:10">
      <c r="C805" s="26"/>
      <c r="D805" s="26"/>
      <c r="J805" s="26"/>
    </row>
    <row r="806" spans="3:10">
      <c r="C806" s="26"/>
      <c r="D806" s="26"/>
      <c r="J806" s="26"/>
    </row>
    <row r="807" spans="3:10">
      <c r="C807" s="26"/>
      <c r="D807" s="26"/>
      <c r="J807" s="26"/>
    </row>
    <row r="808" spans="3:10">
      <c r="C808" s="26"/>
      <c r="D808" s="26"/>
      <c r="J808" s="26"/>
    </row>
    <row r="809" spans="3:10">
      <c r="C809" s="26"/>
      <c r="D809" s="26"/>
      <c r="J809" s="26"/>
    </row>
    <row r="810" spans="3:10">
      <c r="C810" s="26"/>
      <c r="D810" s="26"/>
      <c r="J810" s="26"/>
    </row>
    <row r="811" spans="3:10">
      <c r="C811" s="26"/>
      <c r="D811" s="26"/>
      <c r="J811" s="26"/>
    </row>
    <row r="812" spans="3:10">
      <c r="C812" s="26"/>
      <c r="D812" s="26"/>
      <c r="J812" s="26"/>
    </row>
    <row r="813" spans="3:10">
      <c r="C813" s="26"/>
      <c r="D813" s="26"/>
      <c r="J813" s="26"/>
    </row>
    <row r="814" spans="3:10">
      <c r="C814" s="26"/>
      <c r="D814" s="26"/>
      <c r="J814" s="26"/>
    </row>
    <row r="815" spans="3:10">
      <c r="C815" s="26"/>
      <c r="D815" s="26"/>
      <c r="J815" s="26"/>
    </row>
    <row r="816" spans="3:10">
      <c r="C816" s="26"/>
      <c r="D816" s="26"/>
      <c r="J816" s="26"/>
    </row>
    <row r="817" spans="3:10">
      <c r="C817" s="26"/>
      <c r="D817" s="26"/>
      <c r="J817" s="26"/>
    </row>
    <row r="818" spans="3:10">
      <c r="C818" s="26"/>
      <c r="D818" s="26"/>
      <c r="J818" s="26"/>
    </row>
    <row r="819" spans="3:10">
      <c r="C819" s="26"/>
      <c r="D819" s="26"/>
      <c r="J819" s="26"/>
    </row>
    <row r="820" spans="3:10">
      <c r="C820" s="26"/>
      <c r="D820" s="26"/>
      <c r="J820" s="26"/>
    </row>
    <row r="821" spans="3:10">
      <c r="C821" s="26"/>
      <c r="D821" s="26"/>
      <c r="J821" s="26"/>
    </row>
    <row r="822" spans="3:10">
      <c r="C822" s="26"/>
      <c r="D822" s="26"/>
      <c r="J822" s="26"/>
    </row>
    <row r="823" spans="3:10">
      <c r="C823" s="26"/>
      <c r="D823" s="26"/>
      <c r="J823" s="26"/>
    </row>
    <row r="824" spans="3:10">
      <c r="C824" s="26"/>
      <c r="D824" s="26"/>
      <c r="J824" s="26"/>
    </row>
    <row r="825" spans="3:10">
      <c r="C825" s="26"/>
      <c r="D825" s="26"/>
      <c r="J825" s="26"/>
    </row>
    <row r="826" spans="3:10">
      <c r="C826" s="26"/>
      <c r="D826" s="26"/>
      <c r="J826" s="26"/>
    </row>
    <row r="827" spans="3:10">
      <c r="C827" s="26"/>
      <c r="D827" s="26"/>
      <c r="J827" s="26"/>
    </row>
    <row r="828" spans="3:10">
      <c r="C828" s="26"/>
      <c r="D828" s="26"/>
      <c r="J828" s="26"/>
    </row>
    <row r="829" spans="3:10">
      <c r="C829" s="26"/>
      <c r="D829" s="26"/>
      <c r="J829" s="26"/>
    </row>
    <row r="830" spans="3:10">
      <c r="C830" s="26"/>
      <c r="D830" s="26"/>
      <c r="J830" s="26"/>
    </row>
    <row r="831" spans="3:10">
      <c r="C831" s="26"/>
      <c r="D831" s="26"/>
      <c r="J831" s="26"/>
    </row>
    <row r="832" spans="3:10">
      <c r="C832" s="26"/>
      <c r="D832" s="26"/>
      <c r="J832" s="26"/>
    </row>
    <row r="833" spans="3:10">
      <c r="C833" s="26"/>
      <c r="D833" s="26"/>
      <c r="J833" s="26"/>
    </row>
    <row r="834" spans="3:10">
      <c r="C834" s="26"/>
      <c r="D834" s="26"/>
      <c r="J834" s="26"/>
    </row>
    <row r="835" spans="3:10">
      <c r="C835" s="26"/>
      <c r="D835" s="26"/>
      <c r="J835" s="26"/>
    </row>
    <row r="836" spans="3:10">
      <c r="C836" s="26"/>
      <c r="D836" s="26"/>
      <c r="J836" s="26"/>
    </row>
    <row r="837" spans="3:10">
      <c r="C837" s="26"/>
      <c r="D837" s="26"/>
      <c r="J837" s="26"/>
    </row>
    <row r="838" spans="3:10">
      <c r="C838" s="26"/>
      <c r="D838" s="26"/>
      <c r="J838" s="26"/>
    </row>
    <row r="839" spans="3:10">
      <c r="C839" s="26"/>
      <c r="D839" s="26"/>
      <c r="J839" s="26"/>
    </row>
    <row r="840" spans="3:10">
      <c r="C840" s="26"/>
      <c r="D840" s="26"/>
      <c r="J840" s="26"/>
    </row>
    <row r="841" spans="3:10">
      <c r="C841" s="26"/>
      <c r="D841" s="26"/>
      <c r="J841" s="26"/>
    </row>
    <row r="842" spans="3:10">
      <c r="C842" s="26"/>
      <c r="D842" s="26"/>
      <c r="J842" s="26"/>
    </row>
    <row r="843" spans="3:10">
      <c r="C843" s="26"/>
      <c r="D843" s="26"/>
      <c r="J843" s="26"/>
    </row>
    <row r="844" spans="3:10">
      <c r="C844" s="26"/>
      <c r="D844" s="26"/>
      <c r="J844" s="26"/>
    </row>
    <row r="845" spans="3:10">
      <c r="C845" s="26"/>
      <c r="D845" s="26"/>
      <c r="J845" s="26"/>
    </row>
    <row r="846" spans="3:10">
      <c r="C846" s="26"/>
      <c r="D846" s="26"/>
      <c r="J846" s="26"/>
    </row>
    <row r="847" spans="3:10">
      <c r="C847" s="26"/>
      <c r="D847" s="26"/>
      <c r="J847" s="26"/>
    </row>
    <row r="848" spans="3:10">
      <c r="C848" s="26"/>
      <c r="D848" s="26"/>
      <c r="J848" s="26"/>
    </row>
    <row r="849" spans="3:10">
      <c r="C849" s="26"/>
      <c r="D849" s="26"/>
      <c r="J849" s="26"/>
    </row>
    <row r="850" spans="3:10">
      <c r="C850" s="26"/>
      <c r="D850" s="26"/>
      <c r="J850" s="26"/>
    </row>
    <row r="851" spans="3:10">
      <c r="C851" s="26"/>
      <c r="D851" s="26"/>
      <c r="J851" s="26"/>
    </row>
    <row r="852" spans="3:10">
      <c r="C852" s="26"/>
      <c r="D852" s="26"/>
      <c r="J852" s="26"/>
    </row>
    <row r="853" spans="3:10">
      <c r="C853" s="26"/>
      <c r="D853" s="26"/>
      <c r="J853" s="26"/>
    </row>
    <row r="854" spans="3:10">
      <c r="C854" s="26"/>
      <c r="D854" s="26"/>
      <c r="J854" s="26"/>
    </row>
    <row r="855" spans="3:10">
      <c r="C855" s="26"/>
      <c r="D855" s="26"/>
      <c r="J855" s="26"/>
    </row>
    <row r="856" spans="3:10">
      <c r="C856" s="26"/>
      <c r="D856" s="26"/>
      <c r="J856" s="26"/>
    </row>
    <row r="857" spans="3:10">
      <c r="C857" s="26"/>
      <c r="D857" s="26"/>
      <c r="J857" s="26"/>
    </row>
    <row r="858" spans="3:10">
      <c r="C858" s="26"/>
      <c r="D858" s="26"/>
      <c r="J858" s="26"/>
    </row>
    <row r="859" spans="3:10">
      <c r="C859" s="26"/>
      <c r="D859" s="26"/>
      <c r="J859" s="26"/>
    </row>
    <row r="860" spans="3:10">
      <c r="C860" s="26"/>
      <c r="D860" s="26"/>
      <c r="J860" s="26"/>
    </row>
    <row r="861" spans="3:10">
      <c r="C861" s="26"/>
      <c r="D861" s="26"/>
      <c r="J861" s="26"/>
    </row>
    <row r="862" spans="3:10">
      <c r="C862" s="26"/>
      <c r="D862" s="26"/>
      <c r="J862" s="26"/>
    </row>
    <row r="863" spans="3:10">
      <c r="C863" s="26"/>
      <c r="D863" s="26"/>
      <c r="J863" s="26"/>
    </row>
    <row r="864" spans="3:10">
      <c r="C864" s="26"/>
      <c r="D864" s="26"/>
      <c r="J864" s="26"/>
    </row>
    <row r="865" spans="3:10">
      <c r="C865" s="26"/>
      <c r="D865" s="26"/>
      <c r="J865" s="26"/>
    </row>
    <row r="866" spans="3:10">
      <c r="C866" s="26"/>
      <c r="D866" s="26"/>
      <c r="J866" s="26"/>
    </row>
    <row r="867" spans="3:10">
      <c r="C867" s="26"/>
      <c r="D867" s="26"/>
      <c r="J867" s="26"/>
    </row>
    <row r="868" spans="3:10">
      <c r="C868" s="26"/>
      <c r="D868" s="26"/>
      <c r="J868" s="26"/>
    </row>
    <row r="869" spans="3:10">
      <c r="C869" s="26"/>
      <c r="D869" s="26"/>
      <c r="J869" s="26"/>
    </row>
    <row r="870" spans="3:10">
      <c r="C870" s="26"/>
      <c r="D870" s="26"/>
      <c r="J870" s="26"/>
    </row>
    <row r="871" spans="3:10">
      <c r="C871" s="26"/>
      <c r="D871" s="26"/>
      <c r="J871" s="26"/>
    </row>
    <row r="872" spans="3:10">
      <c r="C872" s="26"/>
      <c r="D872" s="26"/>
      <c r="J872" s="26"/>
    </row>
    <row r="873" spans="3:10">
      <c r="C873" s="26"/>
      <c r="D873" s="26"/>
      <c r="J873" s="26"/>
    </row>
    <row r="874" spans="3:10">
      <c r="C874" s="26"/>
      <c r="D874" s="26"/>
      <c r="J874" s="26"/>
    </row>
    <row r="875" spans="3:10">
      <c r="C875" s="26"/>
      <c r="D875" s="26"/>
      <c r="J875" s="26"/>
    </row>
    <row r="876" spans="3:10">
      <c r="C876" s="26"/>
      <c r="D876" s="26"/>
      <c r="J876" s="26"/>
    </row>
    <row r="877" spans="3:10">
      <c r="C877" s="26"/>
      <c r="D877" s="26"/>
      <c r="J877" s="26"/>
    </row>
    <row r="878" spans="3:10">
      <c r="C878" s="26"/>
      <c r="D878" s="26"/>
      <c r="J878" s="26"/>
    </row>
    <row r="879" spans="3:10">
      <c r="C879" s="26"/>
      <c r="D879" s="26"/>
      <c r="J879" s="26"/>
    </row>
    <row r="880" spans="3:10">
      <c r="C880" s="26"/>
      <c r="D880" s="26"/>
      <c r="J880" s="26"/>
    </row>
    <row r="881" spans="3:10">
      <c r="C881" s="26"/>
      <c r="D881" s="26"/>
      <c r="J881" s="26"/>
    </row>
    <row r="882" spans="3:10">
      <c r="C882" s="26"/>
      <c r="D882" s="26"/>
      <c r="J882" s="26"/>
    </row>
    <row r="883" spans="3:10">
      <c r="C883" s="26"/>
      <c r="D883" s="26"/>
      <c r="J883" s="26"/>
    </row>
    <row r="884" spans="3:10">
      <c r="C884" s="26"/>
      <c r="D884" s="26"/>
      <c r="J884" s="26"/>
    </row>
    <row r="885" spans="3:10">
      <c r="C885" s="26"/>
      <c r="D885" s="26"/>
      <c r="J885" s="26"/>
    </row>
    <row r="886" spans="3:10">
      <c r="C886" s="26"/>
      <c r="D886" s="26"/>
      <c r="J886" s="26"/>
    </row>
    <row r="887" spans="3:10">
      <c r="C887" s="26"/>
      <c r="D887" s="26"/>
      <c r="J887" s="26"/>
    </row>
    <row r="888" spans="3:10">
      <c r="C888" s="26"/>
      <c r="D888" s="26"/>
      <c r="J888" s="26"/>
    </row>
    <row r="889" spans="3:10">
      <c r="C889" s="26"/>
      <c r="D889" s="26"/>
      <c r="J889" s="26"/>
    </row>
    <row r="890" spans="3:10">
      <c r="C890" s="26"/>
      <c r="D890" s="26"/>
      <c r="J890" s="26"/>
    </row>
    <row r="891" spans="3:10">
      <c r="C891" s="26"/>
      <c r="D891" s="26"/>
      <c r="J891" s="26"/>
    </row>
    <row r="892" spans="3:10">
      <c r="C892" s="26"/>
      <c r="D892" s="26"/>
      <c r="J892" s="26"/>
    </row>
    <row r="893" spans="3:10">
      <c r="C893" s="26"/>
      <c r="D893" s="26"/>
      <c r="J893" s="26"/>
    </row>
    <row r="894" spans="3:10">
      <c r="C894" s="26"/>
      <c r="D894" s="26"/>
      <c r="J894" s="26"/>
    </row>
    <row r="895" spans="3:10">
      <c r="C895" s="26"/>
      <c r="D895" s="26"/>
      <c r="J895" s="26"/>
    </row>
    <row r="896" spans="3:10">
      <c r="C896" s="26"/>
      <c r="D896" s="26"/>
      <c r="J896" s="26"/>
    </row>
    <row r="897" spans="3:10">
      <c r="C897" s="26"/>
      <c r="D897" s="26"/>
      <c r="J897" s="26"/>
    </row>
    <row r="898" spans="3:10">
      <c r="C898" s="26"/>
      <c r="D898" s="26"/>
      <c r="J898" s="26"/>
    </row>
    <row r="899" spans="3:10">
      <c r="C899" s="26"/>
      <c r="D899" s="26"/>
      <c r="J899" s="26"/>
    </row>
    <row r="900" spans="3:10">
      <c r="C900" s="26"/>
      <c r="D900" s="26"/>
      <c r="J900" s="26"/>
    </row>
    <row r="901" spans="3:10">
      <c r="C901" s="26"/>
      <c r="D901" s="26"/>
      <c r="J901" s="26"/>
    </row>
    <row r="902" spans="3:10">
      <c r="C902" s="26"/>
      <c r="D902" s="26"/>
      <c r="J902" s="26"/>
    </row>
    <row r="903" spans="3:10">
      <c r="C903" s="26"/>
      <c r="D903" s="26"/>
      <c r="J903" s="26"/>
    </row>
    <row r="904" spans="3:10">
      <c r="C904" s="26"/>
      <c r="D904" s="26"/>
      <c r="J904" s="26"/>
    </row>
    <row r="905" spans="3:10">
      <c r="C905" s="26"/>
      <c r="D905" s="26"/>
      <c r="J905" s="26"/>
    </row>
    <row r="906" spans="3:10">
      <c r="C906" s="26"/>
      <c r="D906" s="26"/>
      <c r="J906" s="26"/>
    </row>
    <row r="907" spans="3:10">
      <c r="C907" s="26"/>
      <c r="D907" s="26"/>
      <c r="J907" s="26"/>
    </row>
    <row r="908" spans="3:10">
      <c r="C908" s="26"/>
      <c r="D908" s="26"/>
      <c r="J908" s="26"/>
    </row>
    <row r="909" spans="3:10">
      <c r="C909" s="26"/>
      <c r="D909" s="26"/>
      <c r="J909" s="26"/>
    </row>
    <row r="910" spans="3:10">
      <c r="C910" s="26"/>
      <c r="D910" s="26"/>
      <c r="J910" s="26"/>
    </row>
    <row r="911" spans="3:10">
      <c r="C911" s="26"/>
      <c r="D911" s="26"/>
      <c r="J911" s="26"/>
    </row>
    <row r="912" spans="3:10">
      <c r="C912" s="26"/>
      <c r="D912" s="26"/>
      <c r="J912" s="26"/>
    </row>
    <row r="913" spans="3:10">
      <c r="C913" s="26"/>
      <c r="D913" s="26"/>
      <c r="J913" s="26"/>
    </row>
    <row r="914" spans="3:10">
      <c r="C914" s="26"/>
      <c r="D914" s="26"/>
      <c r="J914" s="26"/>
    </row>
    <row r="915" spans="3:10">
      <c r="C915" s="26"/>
      <c r="D915" s="26"/>
      <c r="J915" s="26"/>
    </row>
    <row r="916" spans="3:10">
      <c r="C916" s="26"/>
      <c r="D916" s="26"/>
      <c r="J916" s="26"/>
    </row>
    <row r="917" spans="3:10">
      <c r="C917" s="26"/>
      <c r="D917" s="26"/>
      <c r="J917" s="26"/>
    </row>
    <row r="918" spans="3:10">
      <c r="C918" s="26"/>
      <c r="D918" s="26"/>
      <c r="J918" s="26"/>
    </row>
    <row r="919" spans="3:10">
      <c r="C919" s="26"/>
      <c r="D919" s="26"/>
      <c r="J919" s="26"/>
    </row>
    <row r="920" spans="3:10">
      <c r="C920" s="26"/>
      <c r="D920" s="26"/>
      <c r="J920" s="26"/>
    </row>
    <row r="921" spans="3:10">
      <c r="C921" s="26"/>
      <c r="D921" s="26"/>
      <c r="J921" s="26"/>
    </row>
    <row r="922" spans="3:10">
      <c r="C922" s="26"/>
      <c r="D922" s="26"/>
      <c r="J922" s="26"/>
    </row>
    <row r="923" spans="3:10">
      <c r="C923" s="26"/>
      <c r="D923" s="26"/>
      <c r="J923" s="26"/>
    </row>
    <row r="924" spans="3:10">
      <c r="C924" s="26"/>
      <c r="D924" s="26"/>
      <c r="J924" s="26"/>
    </row>
    <row r="925" spans="3:10">
      <c r="C925" s="26"/>
      <c r="D925" s="26"/>
      <c r="J925" s="26"/>
    </row>
    <row r="926" spans="3:10">
      <c r="C926" s="26"/>
      <c r="D926" s="26"/>
      <c r="J926" s="26"/>
    </row>
    <row r="927" spans="3:10">
      <c r="C927" s="26"/>
      <c r="D927" s="26"/>
      <c r="J927" s="26"/>
    </row>
    <row r="928" spans="3:10">
      <c r="C928" s="26"/>
      <c r="D928" s="26"/>
      <c r="J928" s="26"/>
    </row>
    <row r="929" spans="3:10">
      <c r="C929" s="26"/>
      <c r="D929" s="26"/>
      <c r="J929" s="26"/>
    </row>
    <row r="930" spans="3:10">
      <c r="C930" s="26"/>
      <c r="D930" s="26"/>
      <c r="J930" s="26"/>
    </row>
    <row r="931" spans="3:10">
      <c r="C931" s="26"/>
      <c r="D931" s="26"/>
      <c r="J931" s="26"/>
    </row>
    <row r="932" spans="3:10">
      <c r="C932" s="26"/>
      <c r="D932" s="26"/>
      <c r="J932" s="26"/>
    </row>
    <row r="933" spans="3:10">
      <c r="C933" s="26"/>
      <c r="D933" s="26"/>
      <c r="J933" s="26"/>
    </row>
    <row r="934" spans="3:10">
      <c r="C934" s="26"/>
      <c r="D934" s="26"/>
      <c r="J934" s="26"/>
    </row>
    <row r="935" spans="3:10">
      <c r="C935" s="26"/>
      <c r="D935" s="26"/>
      <c r="J935" s="26"/>
    </row>
    <row r="936" spans="3:10">
      <c r="C936" s="26"/>
      <c r="D936" s="26"/>
      <c r="J936" s="26"/>
    </row>
    <row r="937" spans="3:10">
      <c r="C937" s="26"/>
      <c r="D937" s="26"/>
      <c r="J937" s="26"/>
    </row>
    <row r="938" spans="3:10">
      <c r="C938" s="26"/>
      <c r="D938" s="26"/>
      <c r="J938" s="26"/>
    </row>
    <row r="939" spans="3:10">
      <c r="C939" s="26"/>
      <c r="D939" s="26"/>
      <c r="J939" s="26"/>
    </row>
    <row r="940" spans="3:10">
      <c r="C940" s="26"/>
      <c r="D940" s="26"/>
      <c r="J940" s="26"/>
    </row>
    <row r="941" spans="3:10">
      <c r="C941" s="26"/>
      <c r="D941" s="26"/>
      <c r="J941" s="26"/>
    </row>
    <row r="942" spans="3:10">
      <c r="C942" s="26"/>
      <c r="D942" s="26"/>
      <c r="J942" s="26"/>
    </row>
    <row r="943" spans="3:10">
      <c r="C943" s="26"/>
      <c r="D943" s="26"/>
      <c r="J943" s="26"/>
    </row>
    <row r="944" spans="3:10">
      <c r="C944" s="26"/>
      <c r="D944" s="26"/>
      <c r="J944" s="26"/>
    </row>
    <row r="945" spans="3:10">
      <c r="C945" s="26"/>
      <c r="D945" s="26"/>
      <c r="J945" s="26"/>
    </row>
    <row r="946" spans="3:10">
      <c r="C946" s="26"/>
      <c r="D946" s="26"/>
      <c r="J946" s="26"/>
    </row>
    <row r="947" spans="3:10">
      <c r="C947" s="26"/>
      <c r="D947" s="26"/>
      <c r="J947" s="26"/>
    </row>
    <row r="948" spans="3:10">
      <c r="C948" s="26"/>
      <c r="D948" s="26"/>
      <c r="J948" s="26"/>
    </row>
    <row r="949" spans="3:10">
      <c r="C949" s="26"/>
      <c r="D949" s="26"/>
      <c r="J949" s="26"/>
    </row>
    <row r="950" spans="3:10">
      <c r="C950" s="26"/>
      <c r="D950" s="26"/>
      <c r="J950" s="26"/>
    </row>
    <row r="951" spans="3:10">
      <c r="C951" s="26"/>
      <c r="D951" s="26"/>
      <c r="J951" s="26"/>
    </row>
    <row r="952" spans="3:10">
      <c r="C952" s="26"/>
      <c r="D952" s="26"/>
      <c r="J952" s="26"/>
    </row>
    <row r="953" spans="3:10">
      <c r="C953" s="26"/>
      <c r="D953" s="26"/>
      <c r="J953" s="26"/>
    </row>
    <row r="954" spans="3:10">
      <c r="C954" s="26"/>
      <c r="D954" s="26"/>
      <c r="J954" s="26"/>
    </row>
    <row r="955" spans="3:10">
      <c r="C955" s="26"/>
      <c r="D955" s="26"/>
      <c r="J955" s="26"/>
    </row>
    <row r="956" spans="3:10">
      <c r="C956" s="26"/>
      <c r="D956" s="26"/>
      <c r="J956" s="26"/>
    </row>
    <row r="957" spans="3:10">
      <c r="C957" s="26"/>
      <c r="D957" s="26"/>
      <c r="J957" s="26"/>
    </row>
    <row r="958" spans="3:10">
      <c r="C958" s="26"/>
      <c r="D958" s="26"/>
      <c r="J958" s="26"/>
    </row>
    <row r="959" spans="3:10">
      <c r="C959" s="26"/>
      <c r="D959" s="26"/>
      <c r="J959" s="26"/>
    </row>
    <row r="960" spans="3:10">
      <c r="C960" s="26"/>
      <c r="D960" s="26"/>
      <c r="J960" s="26"/>
    </row>
    <row r="961" spans="3:10">
      <c r="C961" s="26"/>
      <c r="D961" s="26"/>
      <c r="J961" s="26"/>
    </row>
    <row r="962" spans="3:10">
      <c r="C962" s="26"/>
      <c r="D962" s="26"/>
      <c r="J962" s="26"/>
    </row>
    <row r="963" spans="3:10">
      <c r="C963" s="26"/>
      <c r="D963" s="26"/>
      <c r="J963" s="26"/>
    </row>
    <row r="964" spans="3:10">
      <c r="C964" s="26"/>
      <c r="D964" s="26"/>
      <c r="J964" s="26"/>
    </row>
    <row r="965" spans="3:10">
      <c r="C965" s="26"/>
      <c r="D965" s="26"/>
      <c r="J965" s="26"/>
    </row>
    <row r="966" spans="3:10">
      <c r="C966" s="26"/>
      <c r="D966" s="26"/>
      <c r="J966" s="26"/>
    </row>
    <row r="967" spans="3:10">
      <c r="C967" s="26"/>
      <c r="D967" s="26"/>
      <c r="J967" s="26"/>
    </row>
    <row r="968" spans="3:10">
      <c r="C968" s="26"/>
      <c r="D968" s="26"/>
      <c r="J968" s="26"/>
    </row>
    <row r="969" spans="3:10">
      <c r="C969" s="26"/>
      <c r="D969" s="26"/>
      <c r="J969" s="26"/>
    </row>
    <row r="970" spans="3:10">
      <c r="C970" s="26"/>
      <c r="D970" s="26"/>
      <c r="J970" s="26"/>
    </row>
    <row r="971" spans="3:10">
      <c r="C971" s="26"/>
      <c r="D971" s="26"/>
      <c r="J971" s="26"/>
    </row>
    <row r="972" spans="3:10">
      <c r="C972" s="26"/>
      <c r="D972" s="26"/>
      <c r="J972" s="26"/>
    </row>
    <row r="973" spans="3:10">
      <c r="C973" s="26"/>
      <c r="D973" s="26"/>
      <c r="J973" s="26"/>
    </row>
    <row r="974" spans="3:10">
      <c r="C974" s="26"/>
      <c r="D974" s="26"/>
      <c r="J974" s="26"/>
    </row>
    <row r="975" spans="3:10">
      <c r="C975" s="26"/>
      <c r="D975" s="26"/>
      <c r="J975" s="26"/>
    </row>
    <row r="976" spans="3:10">
      <c r="C976" s="26"/>
      <c r="D976" s="26"/>
      <c r="J976" s="26"/>
    </row>
    <row r="977" spans="3:10">
      <c r="C977" s="26"/>
      <c r="D977" s="26"/>
      <c r="J977" s="26"/>
    </row>
    <row r="978" spans="3:10">
      <c r="C978" s="26"/>
      <c r="D978" s="26"/>
      <c r="J978" s="26"/>
    </row>
    <row r="979" spans="3:10">
      <c r="C979" s="26"/>
      <c r="D979" s="26"/>
      <c r="J979" s="26"/>
    </row>
    <row r="980" spans="3:10">
      <c r="C980" s="26"/>
      <c r="D980" s="26"/>
      <c r="J980" s="26"/>
    </row>
    <row r="981" spans="3:10">
      <c r="C981" s="26"/>
      <c r="D981" s="26"/>
      <c r="J981" s="26"/>
    </row>
    <row r="982" spans="3:10">
      <c r="C982" s="26"/>
      <c r="D982" s="26"/>
      <c r="J982" s="26"/>
    </row>
    <row r="983" spans="3:10">
      <c r="C983" s="26"/>
      <c r="D983" s="26"/>
      <c r="J983" s="26"/>
    </row>
    <row r="984" spans="3:10">
      <c r="C984" s="26"/>
      <c r="D984" s="26"/>
      <c r="J984" s="26"/>
    </row>
    <row r="985" spans="3:10">
      <c r="C985" s="26"/>
      <c r="D985" s="26"/>
      <c r="J985" s="26"/>
    </row>
    <row r="986" spans="3:10">
      <c r="C986" s="26"/>
      <c r="D986" s="26"/>
      <c r="J986" s="26"/>
    </row>
    <row r="987" spans="3:10">
      <c r="C987" s="26"/>
      <c r="D987" s="26"/>
      <c r="J987" s="26"/>
    </row>
    <row r="988" spans="3:10">
      <c r="C988" s="26"/>
      <c r="D988" s="26"/>
      <c r="J988" s="26"/>
    </row>
    <row r="989" spans="3:10">
      <c r="C989" s="26"/>
      <c r="D989" s="26"/>
      <c r="J989" s="26"/>
    </row>
    <row r="990" spans="3:10">
      <c r="C990" s="26"/>
      <c r="D990" s="26"/>
      <c r="J990" s="26"/>
    </row>
    <row r="991" spans="3:10">
      <c r="C991" s="26"/>
      <c r="D991" s="26"/>
      <c r="J991" s="26"/>
    </row>
    <row r="992" spans="3:10">
      <c r="C992" s="26"/>
      <c r="D992" s="26"/>
      <c r="J992" s="26"/>
    </row>
    <row r="993" spans="3:10">
      <c r="C993" s="26"/>
      <c r="D993" s="26"/>
      <c r="J993" s="26"/>
    </row>
    <row r="994" spans="3:10">
      <c r="C994" s="26"/>
      <c r="D994" s="26"/>
      <c r="J994" s="26"/>
    </row>
    <row r="995" spans="3:10">
      <c r="C995" s="26"/>
      <c r="D995" s="26"/>
      <c r="J995" s="26"/>
    </row>
    <row r="996" spans="3:10">
      <c r="C996" s="26"/>
      <c r="D996" s="26"/>
      <c r="J996" s="26"/>
    </row>
    <row r="997" spans="3:10">
      <c r="C997" s="26"/>
      <c r="D997" s="26"/>
      <c r="J997" s="26"/>
    </row>
    <row r="998" spans="3:10">
      <c r="C998" s="26"/>
      <c r="D998" s="26"/>
      <c r="J998" s="26"/>
    </row>
    <row r="999" spans="3:10">
      <c r="C999" s="26"/>
      <c r="D999" s="26"/>
      <c r="J999" s="26"/>
    </row>
    <row r="1000" spans="3:10">
      <c r="C1000" s="26"/>
      <c r="D1000" s="26"/>
      <c r="J1000" s="26"/>
    </row>
    <row r="1001" spans="3:10">
      <c r="C1001" s="26"/>
      <c r="D1001" s="26"/>
      <c r="J1001" s="26"/>
    </row>
    <row r="1002" spans="3:10">
      <c r="C1002" s="26"/>
      <c r="D1002" s="26"/>
      <c r="J1002" s="26"/>
    </row>
    <row r="1003" spans="3:10">
      <c r="C1003" s="26"/>
      <c r="D1003" s="26"/>
      <c r="J1003" s="26"/>
    </row>
    <row r="1004" spans="3:10">
      <c r="C1004" s="26"/>
      <c r="D1004" s="26"/>
      <c r="J1004" s="26"/>
    </row>
    <row r="1005" spans="3:10">
      <c r="C1005" s="26"/>
      <c r="D1005" s="26"/>
      <c r="J1005" s="26"/>
    </row>
    <row r="1006" spans="3:10">
      <c r="C1006" s="26"/>
      <c r="D1006" s="26"/>
      <c r="J1006" s="26"/>
    </row>
    <row r="1007" spans="3:10">
      <c r="C1007" s="26"/>
      <c r="D1007" s="26"/>
      <c r="J1007" s="26"/>
    </row>
    <row r="1008" spans="3:10">
      <c r="C1008" s="26"/>
      <c r="D1008" s="26"/>
      <c r="J1008" s="26"/>
    </row>
    <row r="1009" spans="3:10">
      <c r="C1009" s="26"/>
      <c r="D1009" s="26"/>
      <c r="J1009" s="26"/>
    </row>
    <row r="1010" spans="3:10">
      <c r="C1010" s="26"/>
      <c r="D1010" s="26"/>
      <c r="J1010" s="26"/>
    </row>
    <row r="1011" spans="3:10">
      <c r="C1011" s="26"/>
      <c r="D1011" s="26"/>
      <c r="J1011" s="26"/>
    </row>
    <row r="1012" spans="3:10">
      <c r="C1012" s="26"/>
      <c r="D1012" s="26"/>
      <c r="J1012" s="26"/>
    </row>
    <row r="1013" spans="3:10">
      <c r="C1013" s="26"/>
      <c r="D1013" s="26"/>
      <c r="J1013" s="26"/>
    </row>
    <row r="1014" spans="3:10">
      <c r="C1014" s="26"/>
      <c r="D1014" s="26"/>
      <c r="J1014" s="26"/>
    </row>
    <row r="1015" spans="3:10">
      <c r="C1015" s="26"/>
      <c r="D1015" s="26"/>
      <c r="J1015" s="26"/>
    </row>
    <row r="1016" spans="3:10">
      <c r="C1016" s="26"/>
      <c r="D1016" s="26"/>
      <c r="J1016" s="26"/>
    </row>
    <row r="1017" spans="3:10">
      <c r="C1017" s="26"/>
      <c r="D1017" s="26"/>
      <c r="J1017" s="26"/>
    </row>
    <row r="1018" spans="3:10">
      <c r="C1018" s="26"/>
      <c r="D1018" s="26"/>
      <c r="J1018" s="26"/>
    </row>
    <row r="1019" spans="3:10">
      <c r="C1019" s="26"/>
      <c r="D1019" s="26"/>
      <c r="J1019" s="26"/>
    </row>
    <row r="1020" spans="3:10">
      <c r="C1020" s="26"/>
      <c r="D1020" s="26"/>
      <c r="J1020" s="26"/>
    </row>
    <row r="1021" spans="3:10">
      <c r="C1021" s="26"/>
      <c r="D1021" s="26"/>
      <c r="J1021" s="26"/>
    </row>
    <row r="1022" spans="3:10">
      <c r="C1022" s="26"/>
      <c r="D1022" s="26"/>
      <c r="J1022" s="26"/>
    </row>
    <row r="1023" spans="3:10">
      <c r="C1023" s="26"/>
      <c r="D1023" s="26"/>
      <c r="J1023" s="26"/>
    </row>
    <row r="1024" spans="3:10">
      <c r="C1024" s="26"/>
      <c r="D1024" s="26"/>
      <c r="J1024" s="26"/>
    </row>
    <row r="1025" spans="3:10">
      <c r="C1025" s="26"/>
      <c r="D1025" s="26"/>
      <c r="J1025" s="26"/>
    </row>
    <row r="1026" spans="3:10">
      <c r="C1026" s="26"/>
      <c r="D1026" s="26"/>
      <c r="J1026" s="26"/>
    </row>
    <row r="1027" spans="3:10">
      <c r="C1027" s="26"/>
      <c r="D1027" s="26"/>
      <c r="J1027" s="26"/>
    </row>
    <row r="1028" spans="3:10">
      <c r="C1028" s="26"/>
      <c r="D1028" s="26"/>
      <c r="J1028" s="26"/>
    </row>
    <row r="1029" spans="3:10">
      <c r="C1029" s="26"/>
      <c r="D1029" s="26"/>
      <c r="J1029" s="26"/>
    </row>
    <row r="1030" spans="3:10">
      <c r="C1030" s="26"/>
      <c r="D1030" s="26"/>
      <c r="J1030" s="26"/>
    </row>
    <row r="1031" spans="3:10">
      <c r="C1031" s="26"/>
      <c r="D1031" s="26"/>
      <c r="J1031" s="26"/>
    </row>
    <row r="1032" spans="3:10">
      <c r="C1032" s="26"/>
      <c r="D1032" s="26"/>
      <c r="J1032" s="26"/>
    </row>
    <row r="1033" spans="3:10">
      <c r="C1033" s="26"/>
      <c r="D1033" s="26"/>
      <c r="J1033" s="26"/>
    </row>
    <row r="1034" spans="3:10">
      <c r="C1034" s="26"/>
      <c r="D1034" s="26"/>
      <c r="J1034" s="26"/>
    </row>
    <row r="1035" spans="3:10">
      <c r="C1035" s="26"/>
      <c r="D1035" s="26"/>
      <c r="J1035" s="26"/>
    </row>
    <row r="1036" spans="3:10">
      <c r="C1036" s="26"/>
      <c r="D1036" s="26"/>
      <c r="J1036" s="26"/>
    </row>
    <row r="1037" spans="3:10">
      <c r="C1037" s="26"/>
      <c r="D1037" s="26"/>
      <c r="J1037" s="26"/>
    </row>
    <row r="1038" spans="3:10">
      <c r="C1038" s="26"/>
      <c r="D1038" s="26"/>
      <c r="J1038" s="26"/>
    </row>
    <row r="1039" spans="3:10">
      <c r="C1039" s="26"/>
      <c r="D1039" s="26"/>
      <c r="J1039" s="26"/>
    </row>
    <row r="1040" spans="3:10">
      <c r="C1040" s="26"/>
      <c r="D1040" s="26"/>
      <c r="J1040" s="26"/>
    </row>
    <row r="1041" spans="3:10">
      <c r="C1041" s="26"/>
      <c r="D1041" s="26"/>
      <c r="J1041" s="26"/>
    </row>
    <row r="1042" spans="3:10">
      <c r="C1042" s="26"/>
      <c r="D1042" s="26"/>
      <c r="J1042" s="26"/>
    </row>
    <row r="1043" spans="3:10">
      <c r="C1043" s="26"/>
      <c r="D1043" s="26"/>
      <c r="J1043" s="26"/>
    </row>
    <row r="1044" spans="3:10">
      <c r="C1044" s="26"/>
      <c r="D1044" s="26"/>
      <c r="J1044" s="26"/>
    </row>
    <row r="1045" spans="3:10">
      <c r="C1045" s="26"/>
      <c r="D1045" s="26"/>
      <c r="J1045" s="26"/>
    </row>
    <row r="1046" spans="3:10">
      <c r="C1046" s="26"/>
      <c r="D1046" s="26"/>
      <c r="J1046" s="26"/>
    </row>
    <row r="1047" spans="3:10">
      <c r="C1047" s="26"/>
      <c r="D1047" s="26"/>
      <c r="J1047" s="26"/>
    </row>
    <row r="1048" spans="3:10">
      <c r="C1048" s="26"/>
      <c r="D1048" s="26"/>
      <c r="J1048" s="26"/>
    </row>
    <row r="1049" spans="3:10">
      <c r="C1049" s="26"/>
      <c r="D1049" s="26"/>
      <c r="J1049" s="26"/>
    </row>
    <row r="1050" spans="3:10">
      <c r="C1050" s="26"/>
      <c r="D1050" s="26"/>
      <c r="J1050" s="26"/>
    </row>
    <row r="1051" spans="3:10">
      <c r="C1051" s="26"/>
      <c r="D1051" s="26"/>
      <c r="J1051" s="26"/>
    </row>
    <row r="1052" spans="3:10">
      <c r="C1052" s="26"/>
      <c r="D1052" s="26"/>
      <c r="J1052" s="26"/>
    </row>
    <row r="1053" spans="3:10">
      <c r="C1053" s="26"/>
      <c r="D1053" s="26"/>
      <c r="J1053" s="26"/>
    </row>
    <row r="1054" spans="3:10">
      <c r="C1054" s="26"/>
      <c r="D1054" s="26"/>
      <c r="J1054" s="26"/>
    </row>
    <row r="1055" spans="3:10">
      <c r="C1055" s="26"/>
      <c r="D1055" s="26"/>
      <c r="J1055" s="26"/>
    </row>
    <row r="1056" spans="3:10">
      <c r="C1056" s="26"/>
      <c r="D1056" s="26"/>
      <c r="J1056" s="26"/>
    </row>
    <row r="1057" spans="3:10">
      <c r="C1057" s="26"/>
      <c r="D1057" s="26"/>
      <c r="J1057" s="26"/>
    </row>
    <row r="1058" spans="3:10">
      <c r="C1058" s="26"/>
      <c r="D1058" s="26"/>
      <c r="J1058" s="26"/>
    </row>
    <row r="1059" spans="3:10">
      <c r="C1059" s="26"/>
      <c r="D1059" s="26"/>
      <c r="J1059" s="26"/>
    </row>
    <row r="1060" spans="3:10">
      <c r="C1060" s="26"/>
      <c r="D1060" s="26"/>
      <c r="J1060" s="26"/>
    </row>
    <row r="1061" spans="3:10">
      <c r="C1061" s="26"/>
      <c r="D1061" s="26"/>
      <c r="J1061" s="26"/>
    </row>
    <row r="1062" spans="3:10">
      <c r="C1062" s="26"/>
      <c r="D1062" s="26"/>
      <c r="J1062" s="26"/>
    </row>
    <row r="1063" spans="3:10">
      <c r="C1063" s="26"/>
      <c r="D1063" s="26"/>
      <c r="J1063" s="26"/>
    </row>
    <row r="1064" spans="3:10">
      <c r="C1064" s="26"/>
      <c r="D1064" s="26"/>
      <c r="J1064" s="26"/>
    </row>
    <row r="1065" spans="3:10">
      <c r="C1065" s="26"/>
      <c r="D1065" s="26"/>
      <c r="J1065" s="26"/>
    </row>
    <row r="1066" spans="3:10">
      <c r="C1066" s="26"/>
      <c r="D1066" s="26"/>
      <c r="J1066" s="26"/>
    </row>
    <row r="1067" spans="3:10">
      <c r="C1067" s="26"/>
      <c r="D1067" s="26"/>
      <c r="J1067" s="26"/>
    </row>
    <row r="1068" spans="3:10">
      <c r="C1068" s="26"/>
      <c r="D1068" s="26"/>
      <c r="J1068" s="26"/>
    </row>
    <row r="1069" spans="3:10">
      <c r="C1069" s="26"/>
      <c r="D1069" s="26"/>
      <c r="J1069" s="26"/>
    </row>
    <row r="1070" spans="3:10">
      <c r="C1070" s="26"/>
      <c r="D1070" s="26"/>
      <c r="J1070" s="26"/>
    </row>
    <row r="1071" spans="3:10">
      <c r="C1071" s="26"/>
      <c r="D1071" s="26"/>
      <c r="J1071" s="26"/>
    </row>
    <row r="1072" spans="3:10">
      <c r="C1072" s="26"/>
      <c r="D1072" s="26"/>
      <c r="J1072" s="26"/>
    </row>
    <row r="1073" spans="3:10">
      <c r="C1073" s="26"/>
      <c r="D1073" s="26"/>
      <c r="J1073" s="26"/>
    </row>
    <row r="1074" spans="3:10">
      <c r="C1074" s="26"/>
      <c r="D1074" s="26"/>
      <c r="J1074" s="26"/>
    </row>
    <row r="1075" spans="3:10">
      <c r="C1075" s="26"/>
      <c r="D1075" s="26"/>
      <c r="J1075" s="26"/>
    </row>
    <row r="1076" spans="3:10">
      <c r="C1076" s="26"/>
      <c r="D1076" s="26"/>
      <c r="J1076" s="26"/>
    </row>
    <row r="1077" spans="3:10">
      <c r="C1077" s="26"/>
      <c r="D1077" s="26"/>
      <c r="J1077" s="26"/>
    </row>
    <row r="1078" spans="3:10">
      <c r="C1078" s="26"/>
      <c r="D1078" s="26"/>
      <c r="J1078" s="26"/>
    </row>
    <row r="1079" spans="3:10">
      <c r="C1079" s="26"/>
      <c r="D1079" s="26"/>
      <c r="J1079" s="26"/>
    </row>
    <row r="1080" spans="3:10">
      <c r="C1080" s="26"/>
      <c r="D1080" s="26"/>
      <c r="J1080" s="26"/>
    </row>
    <row r="1081" spans="3:10">
      <c r="C1081" s="26"/>
      <c r="D1081" s="26"/>
      <c r="J1081" s="26"/>
    </row>
    <row r="1082" spans="3:10">
      <c r="C1082" s="26"/>
      <c r="D1082" s="26"/>
      <c r="J1082" s="26"/>
    </row>
    <row r="1083" spans="3:10">
      <c r="C1083" s="26"/>
      <c r="D1083" s="26"/>
      <c r="J1083" s="26"/>
    </row>
    <row r="1084" spans="3:10">
      <c r="C1084" s="26"/>
      <c r="D1084" s="26"/>
      <c r="J1084" s="26"/>
    </row>
    <row r="1085" spans="3:10">
      <c r="C1085" s="26"/>
      <c r="D1085" s="26"/>
      <c r="J1085" s="26"/>
    </row>
    <row r="1086" spans="3:10">
      <c r="C1086" s="26"/>
      <c r="D1086" s="26"/>
      <c r="J1086" s="26"/>
    </row>
    <row r="1087" spans="3:10">
      <c r="C1087" s="26"/>
      <c r="D1087" s="26"/>
      <c r="J1087" s="26"/>
    </row>
    <row r="1088" spans="3:10">
      <c r="C1088" s="26"/>
      <c r="D1088" s="26"/>
      <c r="J1088" s="26"/>
    </row>
    <row r="1089" spans="3:10">
      <c r="C1089" s="26"/>
      <c r="D1089" s="26"/>
      <c r="J1089" s="26"/>
    </row>
    <row r="1090" spans="3:10">
      <c r="C1090" s="26"/>
      <c r="D1090" s="26"/>
      <c r="J1090" s="26"/>
    </row>
    <row r="1091" spans="3:10">
      <c r="C1091" s="26"/>
      <c r="D1091" s="26"/>
      <c r="J1091" s="26"/>
    </row>
    <row r="1092" spans="3:10">
      <c r="C1092" s="26"/>
      <c r="D1092" s="26"/>
      <c r="J1092" s="26"/>
    </row>
    <row r="1093" spans="3:10">
      <c r="C1093" s="26"/>
      <c r="D1093" s="26"/>
      <c r="J1093" s="26"/>
    </row>
    <row r="1094" spans="3:10">
      <c r="C1094" s="26"/>
      <c r="D1094" s="26"/>
      <c r="J1094" s="26"/>
    </row>
    <row r="1095" spans="3:10">
      <c r="C1095" s="26"/>
      <c r="D1095" s="26"/>
      <c r="J1095" s="26"/>
    </row>
    <row r="1096" spans="3:10">
      <c r="C1096" s="26"/>
      <c r="D1096" s="26"/>
      <c r="J1096" s="26"/>
    </row>
    <row r="1097" spans="3:10">
      <c r="C1097" s="26"/>
      <c r="D1097" s="26"/>
      <c r="J1097" s="26"/>
    </row>
    <row r="1098" spans="3:10">
      <c r="C1098" s="26"/>
      <c r="D1098" s="26"/>
      <c r="J1098" s="26"/>
    </row>
    <row r="1099" spans="3:10">
      <c r="C1099" s="26"/>
      <c r="D1099" s="26"/>
      <c r="J1099" s="26"/>
    </row>
    <row r="1100" spans="3:10">
      <c r="C1100" s="26"/>
      <c r="D1100" s="26"/>
      <c r="J1100" s="26"/>
    </row>
    <row r="1101" spans="3:10">
      <c r="C1101" s="26"/>
      <c r="D1101" s="26"/>
      <c r="J1101" s="26"/>
    </row>
    <row r="1102" spans="3:10">
      <c r="C1102" s="26"/>
      <c r="D1102" s="26"/>
      <c r="J1102" s="26"/>
    </row>
    <row r="1103" spans="3:10">
      <c r="C1103" s="26"/>
      <c r="D1103" s="26"/>
      <c r="J1103" s="26"/>
    </row>
    <row r="1104" spans="3:10">
      <c r="C1104" s="26"/>
      <c r="D1104" s="26"/>
      <c r="J1104" s="26"/>
    </row>
    <row r="1105" spans="3:10">
      <c r="C1105" s="26"/>
      <c r="D1105" s="26"/>
      <c r="J1105" s="26"/>
    </row>
    <row r="1106" spans="3:10">
      <c r="C1106" s="26"/>
      <c r="D1106" s="26"/>
      <c r="J1106" s="26"/>
    </row>
    <row r="1107" spans="3:10">
      <c r="C1107" s="26"/>
      <c r="D1107" s="26"/>
      <c r="J1107" s="26"/>
    </row>
    <row r="1108" spans="3:10">
      <c r="C1108" s="26"/>
      <c r="D1108" s="26"/>
      <c r="J1108" s="26"/>
    </row>
    <row r="1109" spans="3:10">
      <c r="C1109" s="26"/>
      <c r="D1109" s="26"/>
      <c r="J1109" s="26"/>
    </row>
    <row r="1110" spans="3:10">
      <c r="C1110" s="26"/>
      <c r="D1110" s="26"/>
      <c r="J1110" s="26"/>
    </row>
    <row r="1111" spans="3:10">
      <c r="C1111" s="26"/>
      <c r="D1111" s="26"/>
      <c r="J1111" s="26"/>
    </row>
    <row r="1112" spans="3:10">
      <c r="C1112" s="26"/>
      <c r="D1112" s="26"/>
      <c r="J1112" s="26"/>
    </row>
    <row r="1113" spans="3:10">
      <c r="C1113" s="26"/>
      <c r="D1113" s="26"/>
      <c r="J1113" s="26"/>
    </row>
    <row r="1114" spans="3:10">
      <c r="C1114" s="26"/>
      <c r="D1114" s="26"/>
      <c r="J1114" s="26"/>
    </row>
    <row r="1115" spans="3:10">
      <c r="C1115" s="26"/>
      <c r="D1115" s="26"/>
      <c r="J1115" s="26"/>
    </row>
    <row r="1116" spans="3:10">
      <c r="C1116" s="26"/>
      <c r="D1116" s="26"/>
      <c r="J1116" s="26"/>
    </row>
    <row r="1117" spans="3:10">
      <c r="C1117" s="26"/>
      <c r="D1117" s="26"/>
      <c r="J1117" s="26"/>
    </row>
    <row r="1118" spans="3:10">
      <c r="C1118" s="26"/>
      <c r="D1118" s="26"/>
      <c r="J1118" s="26"/>
    </row>
    <row r="1119" spans="3:10">
      <c r="C1119" s="26"/>
      <c r="D1119" s="26"/>
      <c r="J1119" s="26"/>
    </row>
    <row r="1120" spans="3:10">
      <c r="C1120" s="26"/>
      <c r="D1120" s="26"/>
      <c r="J1120" s="26"/>
    </row>
    <row r="1121" spans="3:10">
      <c r="C1121" s="26"/>
      <c r="D1121" s="26"/>
      <c r="J1121" s="26"/>
    </row>
    <row r="1122" spans="3:10">
      <c r="C1122" s="26"/>
      <c r="D1122" s="26"/>
      <c r="J1122" s="26"/>
    </row>
    <row r="1123" spans="3:10">
      <c r="C1123" s="26"/>
      <c r="D1123" s="26"/>
      <c r="J1123" s="26"/>
    </row>
    <row r="1124" spans="3:10">
      <c r="C1124" s="26"/>
      <c r="D1124" s="26"/>
      <c r="J1124" s="26"/>
    </row>
    <row r="1125" spans="3:10">
      <c r="C1125" s="26"/>
      <c r="D1125" s="26"/>
      <c r="J1125" s="26"/>
    </row>
    <row r="1126" spans="3:10">
      <c r="C1126" s="26"/>
      <c r="D1126" s="26"/>
      <c r="J1126" s="26"/>
    </row>
    <row r="1127" spans="3:10">
      <c r="C1127" s="26"/>
      <c r="D1127" s="26"/>
      <c r="J1127" s="26"/>
    </row>
    <row r="1128" spans="3:10">
      <c r="C1128" s="26"/>
      <c r="D1128" s="26"/>
      <c r="J1128" s="26"/>
    </row>
    <row r="1129" spans="3:10">
      <c r="C1129" s="26"/>
      <c r="D1129" s="26"/>
      <c r="J1129" s="26"/>
    </row>
    <row r="1130" spans="3:10">
      <c r="C1130" s="26"/>
      <c r="D1130" s="26"/>
      <c r="J1130" s="26"/>
    </row>
    <row r="1131" spans="3:10">
      <c r="C1131" s="26"/>
      <c r="D1131" s="26"/>
      <c r="J1131" s="26"/>
    </row>
    <row r="1132" spans="3:10">
      <c r="C1132" s="26"/>
      <c r="D1132" s="26"/>
      <c r="J1132" s="26"/>
    </row>
    <row r="1133" spans="3:10">
      <c r="C1133" s="26"/>
      <c r="D1133" s="26"/>
      <c r="J1133" s="26"/>
    </row>
    <row r="1134" spans="3:10">
      <c r="C1134" s="26"/>
      <c r="D1134" s="26"/>
      <c r="J1134" s="26"/>
    </row>
    <row r="1135" spans="3:10">
      <c r="C1135" s="26"/>
      <c r="D1135" s="26"/>
      <c r="J1135" s="26"/>
    </row>
    <row r="1136" spans="3:10">
      <c r="C1136" s="26"/>
      <c r="D1136" s="26"/>
      <c r="J1136" s="26"/>
    </row>
    <row r="1137" spans="3:10">
      <c r="C1137" s="26"/>
      <c r="D1137" s="26"/>
      <c r="J1137" s="26"/>
    </row>
    <row r="1138" spans="3:10">
      <c r="C1138" s="26"/>
      <c r="D1138" s="26"/>
      <c r="J1138" s="26"/>
    </row>
    <row r="1139" spans="3:10">
      <c r="C1139" s="26"/>
      <c r="D1139" s="26"/>
      <c r="J1139" s="26"/>
    </row>
    <row r="1140" spans="3:10">
      <c r="C1140" s="26"/>
      <c r="D1140" s="26"/>
      <c r="J1140" s="26"/>
    </row>
    <row r="1141" spans="3:10">
      <c r="C1141" s="26"/>
      <c r="D1141" s="26"/>
      <c r="J1141" s="26"/>
    </row>
    <row r="1142" spans="3:10">
      <c r="C1142" s="26"/>
      <c r="D1142" s="26"/>
      <c r="J1142" s="26"/>
    </row>
    <row r="1143" spans="3:10">
      <c r="C1143" s="26"/>
      <c r="D1143" s="26"/>
      <c r="J1143" s="26"/>
    </row>
    <row r="1144" spans="3:10">
      <c r="C1144" s="26"/>
      <c r="D1144" s="26"/>
      <c r="J1144" s="26"/>
    </row>
    <row r="1145" spans="3:10">
      <c r="C1145" s="26"/>
      <c r="D1145" s="26"/>
      <c r="J1145" s="26"/>
    </row>
    <row r="1146" spans="3:10">
      <c r="C1146" s="26"/>
      <c r="D1146" s="26"/>
      <c r="J1146" s="26"/>
    </row>
    <row r="1147" spans="3:10">
      <c r="C1147" s="26"/>
      <c r="D1147" s="26"/>
      <c r="J1147" s="26"/>
    </row>
    <row r="1148" spans="3:10">
      <c r="C1148" s="26"/>
      <c r="D1148" s="26"/>
      <c r="J1148" s="26"/>
    </row>
    <row r="1149" spans="3:10">
      <c r="C1149" s="26"/>
      <c r="D1149" s="26"/>
      <c r="J1149" s="26"/>
    </row>
    <row r="1150" spans="3:10">
      <c r="C1150" s="26"/>
      <c r="D1150" s="26"/>
      <c r="J1150" s="26"/>
    </row>
    <row r="1151" spans="3:10">
      <c r="C1151" s="26"/>
      <c r="D1151" s="26"/>
      <c r="J1151" s="26"/>
    </row>
    <row r="1152" spans="3:10">
      <c r="C1152" s="26"/>
      <c r="D1152" s="26"/>
      <c r="J1152" s="26"/>
    </row>
    <row r="1153" spans="3:10">
      <c r="C1153" s="26"/>
      <c r="D1153" s="26"/>
      <c r="J1153" s="26"/>
    </row>
    <row r="1154" spans="3:10">
      <c r="C1154" s="26"/>
      <c r="D1154" s="26"/>
      <c r="J1154" s="26"/>
    </row>
    <row r="1155" spans="3:10">
      <c r="C1155" s="26"/>
      <c r="D1155" s="26"/>
      <c r="J1155" s="26"/>
    </row>
    <row r="1156" spans="3:10">
      <c r="C1156" s="26"/>
      <c r="D1156" s="26"/>
      <c r="J1156" s="26"/>
    </row>
    <row r="1157" spans="3:10">
      <c r="C1157" s="26"/>
      <c r="D1157" s="26"/>
      <c r="J1157" s="26"/>
    </row>
    <row r="1158" spans="3:10">
      <c r="C1158" s="26"/>
      <c r="D1158" s="26"/>
      <c r="J1158" s="26"/>
    </row>
    <row r="1159" spans="3:10">
      <c r="C1159" s="26"/>
      <c r="D1159" s="26"/>
      <c r="J1159" s="26"/>
    </row>
    <row r="1160" spans="3:10">
      <c r="C1160" s="26"/>
      <c r="D1160" s="26"/>
      <c r="J1160" s="26"/>
    </row>
    <row r="1161" spans="3:10">
      <c r="C1161" s="26"/>
      <c r="D1161" s="26"/>
      <c r="J1161" s="26"/>
    </row>
    <row r="1162" spans="3:10">
      <c r="C1162" s="26"/>
      <c r="D1162" s="26"/>
      <c r="J1162" s="26"/>
    </row>
    <row r="1163" spans="3:10">
      <c r="C1163" s="26"/>
      <c r="D1163" s="26"/>
      <c r="J1163" s="26"/>
    </row>
    <row r="1164" spans="3:10">
      <c r="C1164" s="26"/>
      <c r="D1164" s="26"/>
      <c r="J1164" s="26"/>
    </row>
    <row r="1165" spans="3:10">
      <c r="C1165" s="26"/>
      <c r="D1165" s="26"/>
      <c r="J1165" s="26"/>
    </row>
    <row r="1166" spans="3:10">
      <c r="C1166" s="26"/>
      <c r="D1166" s="26"/>
      <c r="J1166" s="26"/>
    </row>
    <row r="1167" spans="3:10">
      <c r="C1167" s="26"/>
      <c r="D1167" s="26"/>
      <c r="J1167" s="26"/>
    </row>
    <row r="1168" spans="3:10">
      <c r="C1168" s="26"/>
      <c r="D1168" s="26"/>
      <c r="J1168" s="26"/>
    </row>
    <row r="1169" spans="3:10">
      <c r="C1169" s="26"/>
      <c r="D1169" s="26"/>
      <c r="J1169" s="26"/>
    </row>
    <row r="1170" spans="3:10">
      <c r="C1170" s="26"/>
      <c r="D1170" s="26"/>
      <c r="J1170" s="26"/>
    </row>
    <row r="1171" spans="3:10">
      <c r="C1171" s="26"/>
      <c r="D1171" s="26"/>
      <c r="J1171" s="26"/>
    </row>
    <row r="1172" spans="3:10">
      <c r="C1172" s="26"/>
      <c r="D1172" s="26"/>
      <c r="J1172" s="26"/>
    </row>
    <row r="1173" spans="3:10">
      <c r="C1173" s="26"/>
      <c r="D1173" s="26"/>
      <c r="J1173" s="26"/>
    </row>
    <row r="1174" spans="3:10">
      <c r="C1174" s="26"/>
      <c r="D1174" s="26"/>
      <c r="J1174" s="26"/>
    </row>
  </sheetData>
  <mergeCells count="166">
    <mergeCell ref="F56:G56"/>
    <mergeCell ref="F57:G57"/>
    <mergeCell ref="F58:G58"/>
    <mergeCell ref="F59:G59"/>
    <mergeCell ref="F60:G60"/>
    <mergeCell ref="E63:I63"/>
    <mergeCell ref="C65:M65"/>
    <mergeCell ref="F61:G61"/>
    <mergeCell ref="F66:G66"/>
    <mergeCell ref="F81:G81"/>
    <mergeCell ref="E83:I83"/>
    <mergeCell ref="C85:M85"/>
    <mergeCell ref="F86:G86"/>
    <mergeCell ref="F87:G87"/>
    <mergeCell ref="F88:G88"/>
    <mergeCell ref="F67:G67"/>
    <mergeCell ref="F68:G68"/>
    <mergeCell ref="F69:G69"/>
    <mergeCell ref="F70:G70"/>
    <mergeCell ref="F71:G71"/>
    <mergeCell ref="E73:I73"/>
    <mergeCell ref="C75:M75"/>
    <mergeCell ref="F76:G76"/>
    <mergeCell ref="F77:G77"/>
    <mergeCell ref="F26:G26"/>
    <mergeCell ref="F27:G27"/>
    <mergeCell ref="F28:G28"/>
    <mergeCell ref="F29:G29"/>
    <mergeCell ref="F111:G111"/>
    <mergeCell ref="E113:I113"/>
    <mergeCell ref="C115:M115"/>
    <mergeCell ref="F116:G116"/>
    <mergeCell ref="F117:G117"/>
    <mergeCell ref="F100:G100"/>
    <mergeCell ref="F101:G101"/>
    <mergeCell ref="E103:I103"/>
    <mergeCell ref="C105:M105"/>
    <mergeCell ref="F106:G106"/>
    <mergeCell ref="F107:G107"/>
    <mergeCell ref="F108:G108"/>
    <mergeCell ref="F109:G109"/>
    <mergeCell ref="F110:G110"/>
    <mergeCell ref="F89:G89"/>
    <mergeCell ref="F90:G90"/>
    <mergeCell ref="F91:G91"/>
    <mergeCell ref="E93:I93"/>
    <mergeCell ref="C95:M95"/>
    <mergeCell ref="F96:G96"/>
    <mergeCell ref="C15:M15"/>
    <mergeCell ref="F16:G16"/>
    <mergeCell ref="F17:G17"/>
    <mergeCell ref="F18:G18"/>
    <mergeCell ref="F19:G19"/>
    <mergeCell ref="F20:G20"/>
    <mergeCell ref="F21:G21"/>
    <mergeCell ref="E23:I23"/>
    <mergeCell ref="C25:M25"/>
    <mergeCell ref="E3:I3"/>
    <mergeCell ref="C5:M5"/>
    <mergeCell ref="F6:G6"/>
    <mergeCell ref="F7:G7"/>
    <mergeCell ref="F8:G8"/>
    <mergeCell ref="F9:G9"/>
    <mergeCell ref="F10:G10"/>
    <mergeCell ref="F11:G11"/>
    <mergeCell ref="E13:I13"/>
    <mergeCell ref="F30:G30"/>
    <mergeCell ref="F31:G31"/>
    <mergeCell ref="E33:I33"/>
    <mergeCell ref="C35:M35"/>
    <mergeCell ref="F36:G36"/>
    <mergeCell ref="F37:G37"/>
    <mergeCell ref="F38:G38"/>
    <mergeCell ref="F39:G39"/>
    <mergeCell ref="F40:G40"/>
    <mergeCell ref="F41:G41"/>
    <mergeCell ref="E43:I43"/>
    <mergeCell ref="C45:M45"/>
    <mergeCell ref="F46:G46"/>
    <mergeCell ref="F47:G47"/>
    <mergeCell ref="F48:G48"/>
    <mergeCell ref="F49:G49"/>
    <mergeCell ref="F50:G50"/>
    <mergeCell ref="F51:G51"/>
    <mergeCell ref="F203:G203"/>
    <mergeCell ref="F204:G204"/>
    <mergeCell ref="C195:M195"/>
    <mergeCell ref="E53:I53"/>
    <mergeCell ref="C55:M55"/>
    <mergeCell ref="F126:G126"/>
    <mergeCell ref="F127:G127"/>
    <mergeCell ref="F128:G128"/>
    <mergeCell ref="F129:G129"/>
    <mergeCell ref="F130:G130"/>
    <mergeCell ref="E133:I133"/>
    <mergeCell ref="C135:M135"/>
    <mergeCell ref="E123:I123"/>
    <mergeCell ref="C125:M125"/>
    <mergeCell ref="F118:G118"/>
    <mergeCell ref="F119:G119"/>
    <mergeCell ref="F120:G120"/>
    <mergeCell ref="F121:G121"/>
    <mergeCell ref="F97:G97"/>
    <mergeCell ref="F98:G98"/>
    <mergeCell ref="F99:G99"/>
    <mergeCell ref="F78:G78"/>
    <mergeCell ref="F79:G79"/>
    <mergeCell ref="F80:G80"/>
    <mergeCell ref="F205:G205"/>
    <mergeCell ref="F196:G196"/>
    <mergeCell ref="F197:G197"/>
    <mergeCell ref="F198:G198"/>
    <mergeCell ref="F199:G199"/>
    <mergeCell ref="F200:G200"/>
    <mergeCell ref="F201:G201"/>
    <mergeCell ref="F202:G202"/>
    <mergeCell ref="F131:G131"/>
    <mergeCell ref="F136:G136"/>
    <mergeCell ref="F137:G137"/>
    <mergeCell ref="F138:G138"/>
    <mergeCell ref="F139:G139"/>
    <mergeCell ref="F140:G140"/>
    <mergeCell ref="F141:G141"/>
    <mergeCell ref="F142:G142"/>
    <mergeCell ref="F143:G143"/>
    <mergeCell ref="E145:I145"/>
    <mergeCell ref="C147:M147"/>
    <mergeCell ref="F148:G148"/>
    <mergeCell ref="F149:G149"/>
    <mergeCell ref="F150:G150"/>
    <mergeCell ref="F151:G151"/>
    <mergeCell ref="F152:G152"/>
    <mergeCell ref="F153:G153"/>
    <mergeCell ref="F154:G154"/>
    <mergeCell ref="F155:G155"/>
    <mergeCell ref="E157:I157"/>
    <mergeCell ref="C159:M159"/>
    <mergeCell ref="F160:G160"/>
    <mergeCell ref="F161:G161"/>
    <mergeCell ref="F162:G162"/>
    <mergeCell ref="F163:G163"/>
    <mergeCell ref="F164:G164"/>
    <mergeCell ref="F165:G165"/>
    <mergeCell ref="F166:G166"/>
    <mergeCell ref="F167:G167"/>
    <mergeCell ref="E169:I169"/>
    <mergeCell ref="C171:M171"/>
    <mergeCell ref="F172:G172"/>
    <mergeCell ref="F173:G173"/>
    <mergeCell ref="F174:G174"/>
    <mergeCell ref="F175:G175"/>
    <mergeCell ref="F176:G176"/>
    <mergeCell ref="F177:G177"/>
    <mergeCell ref="F178:G178"/>
    <mergeCell ref="F179:G179"/>
    <mergeCell ref="E181:I181"/>
    <mergeCell ref="C183:M183"/>
    <mergeCell ref="F184:G184"/>
    <mergeCell ref="E193:I193"/>
    <mergeCell ref="F185:G185"/>
    <mergeCell ref="F186:G186"/>
    <mergeCell ref="F187:G187"/>
    <mergeCell ref="F188:G188"/>
    <mergeCell ref="F189:G189"/>
    <mergeCell ref="F190:G190"/>
    <mergeCell ref="F191:G191"/>
  </mergeCells>
  <hyperlinks>
    <hyperlink ref="B3" r:id="rId1" location="CAE/202105042005/202105042005" display="https://mesonet.agron.iastate.edu/lsr/ - CAE/202105042005/202105042005" xr:uid="{00000000-0004-0000-3000-000000000000}"/>
    <hyperlink ref="D3" r:id="rId2" location="CAE/202105042005/202105042005" xr:uid="{00000000-0004-0000-3000-000001000000}"/>
    <hyperlink ref="B13" r:id="rId3" location="CAE/202105042005/202105042005" display="https://mesonet.agron.iastate.edu/lsr/ - CAE/202105042005/202105042005" xr:uid="{00000000-0004-0000-3000-000002000000}"/>
    <hyperlink ref="D13" r:id="rId4" location="CAE/202105042005/202105042005" xr:uid="{00000000-0004-0000-3000-000003000000}"/>
    <hyperlink ref="B23" r:id="rId5" location="CAE/202105042012/202105042012" display="https://mesonet.agron.iastate.edu/lsr/ - CAE/202105042012/202105042012" xr:uid="{00000000-0004-0000-3000-000004000000}"/>
    <hyperlink ref="D23" r:id="rId6" location="CAE/202105042012/202105042012" xr:uid="{00000000-0004-0000-3000-000005000000}"/>
    <hyperlink ref="B33" r:id="rId7" location="CAE/202105042014/202105042014" display="https://mesonet.agron.iastate.edu/lsr/ - CAE/202105042014/202105042014" xr:uid="{00000000-0004-0000-3000-000006000000}"/>
    <hyperlink ref="D33" r:id="rId8" location="CAE/202105042014/202105042014" xr:uid="{00000000-0004-0000-3000-000007000000}"/>
    <hyperlink ref="B43" r:id="rId9" location="CAE/202105042015/202105042015" display="https://mesonet.agron.iastate.edu/lsr/ - CAE/202105042015/202105042015" xr:uid="{00000000-0004-0000-3000-000008000000}"/>
    <hyperlink ref="D43" r:id="rId10" location="CAE/202105042015/202105042015" xr:uid="{00000000-0004-0000-3000-000009000000}"/>
    <hyperlink ref="B53" r:id="rId11" location="CAE/202105042018/202105042018" display="https://mesonet.agron.iastate.edu/lsr/ - CAE/202105042018/202105042018" xr:uid="{00000000-0004-0000-3000-00000A000000}"/>
    <hyperlink ref="D53" r:id="rId12" location="CAE/202105042018/202105042018" xr:uid="{00000000-0004-0000-3000-00000B000000}"/>
    <hyperlink ref="B63" r:id="rId13" location="CAE/202105042021/202105042021" display="https://mesonet.agron.iastate.edu/lsr/ - CAE/202105042021/202105042021" xr:uid="{00000000-0004-0000-3000-00000C000000}"/>
    <hyperlink ref="D63" r:id="rId14" location="CAE/202105042021/202105042021" xr:uid="{00000000-0004-0000-3000-00000D000000}"/>
    <hyperlink ref="B73" r:id="rId15" location="CAE/202105042030/202105042030" display="https://mesonet.agron.iastate.edu/lsr/ - CAE/202105042030/202105042030" xr:uid="{00000000-0004-0000-3000-00000E000000}"/>
    <hyperlink ref="D73" r:id="rId16" location="CAE/202105042030/202105042030" xr:uid="{00000000-0004-0000-3000-00000F000000}"/>
    <hyperlink ref="B83" r:id="rId17" location="CAE/202105042035/202105042035" display="https://mesonet.agron.iastate.edu/lsr/ - CAE/202105042035/202105042035" xr:uid="{00000000-0004-0000-3000-000010000000}"/>
    <hyperlink ref="D83" r:id="rId18" location="CAE/202105042035/202105042035" xr:uid="{00000000-0004-0000-3000-000011000000}"/>
    <hyperlink ref="B93" r:id="rId19" location="CAE/202105042035/202105042035" display="https://mesonet.agron.iastate.edu/lsr/ - CAE/202105042035/202105042035" xr:uid="{00000000-0004-0000-3000-000012000000}"/>
    <hyperlink ref="D93" r:id="rId20" location="CAE/202105042035/202105042035" xr:uid="{00000000-0004-0000-3000-000013000000}"/>
    <hyperlink ref="B103" r:id="rId21" location="CAE/202105042037/202105042037" display="https://mesonet.agron.iastate.edu/lsr/ - CAE/202105042037/202105042037" xr:uid="{00000000-0004-0000-3000-000014000000}"/>
    <hyperlink ref="D103" r:id="rId22" location="CAE/202105042037/202105042037" xr:uid="{00000000-0004-0000-3000-000015000000}"/>
    <hyperlink ref="B113" r:id="rId23" location="CAE/202105042038/202105042038" display="https://mesonet.agron.iastate.edu/lsr/ - CAE/202105042038/202105042038" xr:uid="{00000000-0004-0000-3000-000016000000}"/>
    <hyperlink ref="D113" r:id="rId24" location="CAE/202105042038/202105042038" xr:uid="{00000000-0004-0000-3000-000017000000}"/>
    <hyperlink ref="B123" r:id="rId25" location="CAE/202105042045/202105042045" display="https://mesonet.agron.iastate.edu/lsr/ - CAE/202105042045/202105042045" xr:uid="{00000000-0004-0000-3000-000018000000}"/>
    <hyperlink ref="D123" r:id="rId26" location="CAE/202105042045/202105042045" xr:uid="{00000000-0004-0000-3000-000019000000}"/>
    <hyperlink ref="B133" r:id="rId27" location="CAE/202105042100/202105042100" display="https://mesonet.agron.iastate.edu/lsr/ - CAE/202105042100/202105042100" xr:uid="{00000000-0004-0000-3000-00001A000000}"/>
    <hyperlink ref="D133" r:id="rId28" location="CAE/202105042100/202105042100" xr:uid="{00000000-0004-0000-3000-00001B000000}"/>
    <hyperlink ref="B145" r:id="rId29" location="CAE/202105042130/202105042130" display="https://mesonet.agron.iastate.edu/lsr/ - CAE/202105042130/202105042130" xr:uid="{00000000-0004-0000-3000-00001C000000}"/>
    <hyperlink ref="D145" r:id="rId30" location="CAE/202105042130/202105042130" xr:uid="{00000000-0004-0000-3000-00001D000000}"/>
    <hyperlink ref="B157" r:id="rId31" location="CAE/202105042130/202105042130" display="https://mesonet.agron.iastate.edu/lsr/ - CAE/202105042130/202105042130" xr:uid="{00000000-0004-0000-3000-00001E000000}"/>
    <hyperlink ref="D157" r:id="rId32" location="CAE/202105042130/202105042130" xr:uid="{00000000-0004-0000-3000-00001F000000}"/>
    <hyperlink ref="B169" r:id="rId33" location="CAE/202105042133/202105042133" display="https://mesonet.agron.iastate.edu/lsr/ - CAE/202105042133/202105042133" xr:uid="{00000000-0004-0000-3000-000020000000}"/>
    <hyperlink ref="D169" r:id="rId34" location="CAE/202105042133/202105042133" xr:uid="{00000000-0004-0000-3000-000021000000}"/>
    <hyperlink ref="B181" r:id="rId35" location="CAE/202105042155/202105042155" display="https://mesonet.agron.iastate.edu/lsr/ - CAE/202105042155/202105042155" xr:uid="{00000000-0004-0000-3000-000022000000}"/>
    <hyperlink ref="D181" r:id="rId36" location="CAE/202105042155/202105042155" xr:uid="{00000000-0004-0000-3000-000023000000}"/>
    <hyperlink ref="B193" r:id="rId37" location="CAE/202105042256/202105042256" display="https://mesonet.agron.iastate.edu/lsr/ - CAE/202105042256/202105042256" xr:uid="{00000000-0004-0000-3000-000024000000}"/>
    <hyperlink ref="D193" r:id="rId38" location="CAE/202105042256/202105042256" xr:uid="{00000000-0004-0000-3000-000025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K1013"/>
  <sheetViews>
    <sheetView workbookViewId="0"/>
  </sheetViews>
  <sheetFormatPr defaultColWidth="14.42578125" defaultRowHeight="15.75" customHeight="1"/>
  <cols>
    <col min="1" max="1" width="16.7109375" customWidth="1"/>
    <col min="7" max="7" width="17.28515625" customWidth="1"/>
  </cols>
  <sheetData>
    <row r="1" spans="1:11">
      <c r="A1" s="214" t="s">
        <v>0</v>
      </c>
      <c r="B1" s="4" t="s">
        <v>1</v>
      </c>
      <c r="C1" s="4" t="s">
        <v>2</v>
      </c>
      <c r="D1" s="4" t="s">
        <v>3</v>
      </c>
      <c r="E1" s="4" t="s">
        <v>4</v>
      </c>
      <c r="F1" s="9"/>
      <c r="G1" s="3" t="s">
        <v>5</v>
      </c>
      <c r="H1" s="4" t="s">
        <v>1</v>
      </c>
      <c r="I1" s="4" t="s">
        <v>2</v>
      </c>
      <c r="J1" s="4" t="s">
        <v>3</v>
      </c>
      <c r="K1" s="4" t="s">
        <v>4</v>
      </c>
    </row>
    <row r="2" spans="1:11">
      <c r="A2" s="175" t="s">
        <v>78</v>
      </c>
      <c r="B2" s="9"/>
      <c r="C2" s="149">
        <v>0</v>
      </c>
      <c r="D2" s="149">
        <v>14</v>
      </c>
      <c r="E2" s="149">
        <v>14</v>
      </c>
      <c r="F2" s="9"/>
      <c r="G2" s="175" t="s">
        <v>78</v>
      </c>
      <c r="H2" s="9"/>
      <c r="I2" s="149">
        <v>14</v>
      </c>
      <c r="J2" s="149">
        <v>14</v>
      </c>
      <c r="K2" s="149">
        <v>14</v>
      </c>
    </row>
    <row r="3" spans="1:11">
      <c r="A3" s="175" t="s">
        <v>79</v>
      </c>
      <c r="B3" s="9"/>
      <c r="C3" s="149">
        <v>0</v>
      </c>
      <c r="D3" s="149">
        <v>14</v>
      </c>
      <c r="E3" s="149">
        <v>14</v>
      </c>
      <c r="F3" s="9"/>
      <c r="G3" s="175" t="s">
        <v>79</v>
      </c>
      <c r="H3" s="9"/>
      <c r="I3" s="149">
        <v>14</v>
      </c>
      <c r="J3" s="149">
        <v>14</v>
      </c>
      <c r="K3" s="149">
        <v>14</v>
      </c>
    </row>
    <row r="4" spans="1:11">
      <c r="A4" s="175" t="s">
        <v>80</v>
      </c>
      <c r="B4" s="9"/>
      <c r="C4" s="149">
        <v>0</v>
      </c>
      <c r="D4" s="149">
        <v>14</v>
      </c>
      <c r="E4" s="149">
        <v>14</v>
      </c>
      <c r="F4" s="9"/>
      <c r="G4" s="175" t="s">
        <v>80</v>
      </c>
      <c r="H4" s="9"/>
      <c r="I4" s="149">
        <v>14</v>
      </c>
      <c r="J4" s="149">
        <v>14</v>
      </c>
      <c r="K4" s="149">
        <v>14</v>
      </c>
    </row>
    <row r="5" spans="1:11">
      <c r="A5" s="175" t="s">
        <v>81</v>
      </c>
      <c r="B5" s="9"/>
      <c r="C5" s="149">
        <v>8</v>
      </c>
      <c r="D5" s="149">
        <v>14</v>
      </c>
      <c r="E5" s="149">
        <v>14</v>
      </c>
      <c r="F5" s="9"/>
      <c r="G5" s="175" t="s">
        <v>81</v>
      </c>
      <c r="H5" s="9"/>
      <c r="I5" s="149">
        <v>14</v>
      </c>
      <c r="J5" s="149">
        <v>14</v>
      </c>
      <c r="K5" s="149">
        <v>14</v>
      </c>
    </row>
    <row r="6" spans="1:11">
      <c r="A6" s="175" t="s">
        <v>82</v>
      </c>
      <c r="B6" s="9"/>
      <c r="C6" s="149">
        <v>0</v>
      </c>
      <c r="D6" s="149">
        <v>14</v>
      </c>
      <c r="E6" s="149">
        <v>14</v>
      </c>
      <c r="F6" s="9"/>
      <c r="G6" s="175" t="s">
        <v>82</v>
      </c>
      <c r="H6" s="9"/>
      <c r="I6" s="149">
        <v>14</v>
      </c>
      <c r="J6" s="149">
        <v>14</v>
      </c>
      <c r="K6" s="149">
        <v>14</v>
      </c>
    </row>
    <row r="7" spans="1:11">
      <c r="A7" s="175" t="s">
        <v>83</v>
      </c>
      <c r="B7" s="9"/>
      <c r="C7" s="149">
        <v>8</v>
      </c>
      <c r="D7" s="149">
        <v>14</v>
      </c>
      <c r="E7" s="149">
        <v>14</v>
      </c>
      <c r="F7" s="9"/>
      <c r="G7" s="175" t="s">
        <v>83</v>
      </c>
      <c r="H7" s="149"/>
      <c r="I7" s="149">
        <v>14</v>
      </c>
      <c r="J7" s="149">
        <v>14</v>
      </c>
      <c r="K7" s="149">
        <v>14</v>
      </c>
    </row>
    <row r="8" spans="1:11">
      <c r="A8" s="175" t="s">
        <v>84</v>
      </c>
      <c r="B8" s="9"/>
      <c r="C8" s="149">
        <v>8</v>
      </c>
      <c r="D8" s="149">
        <v>8</v>
      </c>
      <c r="E8" s="149">
        <v>14</v>
      </c>
      <c r="F8" s="9"/>
      <c r="G8" s="175" t="s">
        <v>84</v>
      </c>
      <c r="H8" s="9"/>
      <c r="I8" s="149">
        <v>8</v>
      </c>
      <c r="J8" s="149">
        <v>8</v>
      </c>
      <c r="K8" s="149">
        <v>14</v>
      </c>
    </row>
    <row r="9" spans="1:11">
      <c r="A9" s="175" t="s">
        <v>85</v>
      </c>
      <c r="B9" s="9"/>
      <c r="C9" s="149">
        <v>14</v>
      </c>
      <c r="D9" s="149">
        <v>14</v>
      </c>
      <c r="E9" s="149">
        <v>14</v>
      </c>
      <c r="F9" s="9"/>
      <c r="G9" s="175" t="s">
        <v>85</v>
      </c>
      <c r="H9" s="9"/>
      <c r="I9" s="149">
        <v>14</v>
      </c>
      <c r="J9" s="149">
        <v>14</v>
      </c>
      <c r="K9" s="149">
        <v>14</v>
      </c>
    </row>
    <row r="10" spans="1:11">
      <c r="A10" s="175" t="s">
        <v>86</v>
      </c>
      <c r="B10" s="9"/>
      <c r="C10" s="149">
        <v>8</v>
      </c>
      <c r="D10" s="149">
        <v>14</v>
      </c>
      <c r="E10" s="149">
        <v>14</v>
      </c>
      <c r="F10" s="9"/>
      <c r="G10" s="175" t="s">
        <v>86</v>
      </c>
      <c r="H10" s="9"/>
      <c r="I10" s="149">
        <v>14</v>
      </c>
      <c r="J10" s="149">
        <v>14</v>
      </c>
      <c r="K10" s="149">
        <v>14</v>
      </c>
    </row>
    <row r="11" spans="1:11">
      <c r="A11" s="175" t="s">
        <v>87</v>
      </c>
      <c r="B11" s="9"/>
      <c r="C11" s="149">
        <v>8</v>
      </c>
      <c r="D11" s="149">
        <v>14</v>
      </c>
      <c r="E11" s="149">
        <v>14</v>
      </c>
      <c r="F11" s="9"/>
      <c r="G11" s="175" t="s">
        <v>87</v>
      </c>
      <c r="H11" s="9"/>
      <c r="I11" s="149">
        <v>14</v>
      </c>
      <c r="J11" s="149">
        <v>14</v>
      </c>
      <c r="K11" s="149">
        <v>14</v>
      </c>
    </row>
    <row r="12" spans="1:11">
      <c r="A12" s="175" t="s">
        <v>88</v>
      </c>
      <c r="B12" s="9"/>
      <c r="C12" s="149">
        <v>14</v>
      </c>
      <c r="D12" s="149">
        <v>14</v>
      </c>
      <c r="E12" s="149">
        <v>14</v>
      </c>
      <c r="F12" s="9"/>
      <c r="G12" s="175" t="s">
        <v>88</v>
      </c>
      <c r="H12" s="9"/>
      <c r="I12" s="149">
        <v>14</v>
      </c>
      <c r="J12" s="149">
        <v>14</v>
      </c>
      <c r="K12" s="149">
        <v>14</v>
      </c>
    </row>
    <row r="13" spans="1:11">
      <c r="A13" s="175" t="s">
        <v>89</v>
      </c>
      <c r="B13" s="9"/>
      <c r="C13" s="149">
        <v>8</v>
      </c>
      <c r="D13" s="149">
        <v>14</v>
      </c>
      <c r="E13" s="149">
        <v>14</v>
      </c>
      <c r="F13" s="9"/>
      <c r="G13" s="175" t="s">
        <v>89</v>
      </c>
      <c r="H13" s="9"/>
      <c r="I13" s="149">
        <v>14</v>
      </c>
      <c r="J13" s="149">
        <v>14</v>
      </c>
      <c r="K13" s="149">
        <v>14</v>
      </c>
    </row>
    <row r="14" spans="1:11">
      <c r="A14" s="175" t="s">
        <v>90</v>
      </c>
      <c r="B14" s="9"/>
      <c r="C14" s="149">
        <v>8</v>
      </c>
      <c r="D14" s="149">
        <v>8</v>
      </c>
      <c r="E14" s="149">
        <v>14</v>
      </c>
      <c r="F14" s="9"/>
      <c r="G14" s="175" t="s">
        <v>90</v>
      </c>
      <c r="H14" s="9"/>
      <c r="I14" s="149">
        <v>14</v>
      </c>
      <c r="J14" s="149">
        <v>14</v>
      </c>
      <c r="K14" s="149">
        <v>14</v>
      </c>
    </row>
    <row r="15" spans="1:11">
      <c r="A15" s="175" t="s">
        <v>91</v>
      </c>
      <c r="B15" s="149">
        <v>8</v>
      </c>
      <c r="C15" s="149">
        <v>8</v>
      </c>
      <c r="D15" s="149">
        <v>8</v>
      </c>
      <c r="E15" s="149">
        <v>8</v>
      </c>
      <c r="F15" s="9"/>
      <c r="G15" s="175" t="s">
        <v>91</v>
      </c>
      <c r="H15" s="149">
        <v>14</v>
      </c>
      <c r="I15" s="149">
        <v>8</v>
      </c>
      <c r="J15" s="149">
        <v>8</v>
      </c>
      <c r="K15" s="149">
        <v>8</v>
      </c>
    </row>
    <row r="16" spans="1:11">
      <c r="A16" s="175" t="s">
        <v>92</v>
      </c>
      <c r="B16" s="149">
        <v>8</v>
      </c>
      <c r="C16" s="149">
        <v>8</v>
      </c>
      <c r="D16" s="149">
        <v>14</v>
      </c>
      <c r="E16" s="149">
        <v>14</v>
      </c>
      <c r="F16" s="9"/>
      <c r="G16" s="175" t="s">
        <v>92</v>
      </c>
      <c r="H16" s="149">
        <v>14</v>
      </c>
      <c r="I16" s="149">
        <v>14</v>
      </c>
      <c r="J16" s="149">
        <v>14</v>
      </c>
      <c r="K16" s="149">
        <v>14</v>
      </c>
    </row>
    <row r="17" spans="1:11">
      <c r="A17" s="175" t="s">
        <v>93</v>
      </c>
      <c r="B17" s="149">
        <v>14</v>
      </c>
      <c r="C17" s="149">
        <v>8</v>
      </c>
      <c r="D17" s="149">
        <v>8</v>
      </c>
      <c r="E17" s="149">
        <v>8</v>
      </c>
      <c r="F17" s="9"/>
      <c r="G17" s="175" t="s">
        <v>93</v>
      </c>
      <c r="H17" s="149">
        <v>20</v>
      </c>
      <c r="I17" s="149">
        <v>14</v>
      </c>
      <c r="J17" s="149">
        <v>8</v>
      </c>
      <c r="K17" s="149">
        <v>8</v>
      </c>
    </row>
    <row r="18" spans="1:11">
      <c r="A18" s="175" t="s">
        <v>94</v>
      </c>
      <c r="B18" s="149">
        <v>14</v>
      </c>
      <c r="C18" s="149">
        <v>8</v>
      </c>
      <c r="D18" s="149">
        <v>8</v>
      </c>
      <c r="E18" s="149">
        <v>8</v>
      </c>
      <c r="F18" s="9"/>
      <c r="G18" s="175" t="s">
        <v>94</v>
      </c>
      <c r="H18" s="149">
        <v>20</v>
      </c>
      <c r="I18" s="149">
        <v>14</v>
      </c>
      <c r="J18" s="149">
        <v>8</v>
      </c>
      <c r="K18" s="149">
        <v>8</v>
      </c>
    </row>
    <row r="19" spans="1:11">
      <c r="A19" s="175" t="s">
        <v>95</v>
      </c>
      <c r="B19" s="149">
        <v>14</v>
      </c>
      <c r="C19" s="149">
        <v>20</v>
      </c>
      <c r="D19" s="149">
        <v>26</v>
      </c>
      <c r="E19" s="149">
        <v>26</v>
      </c>
      <c r="F19" s="9"/>
      <c r="G19" s="175" t="s">
        <v>95</v>
      </c>
      <c r="H19" s="149">
        <v>14</v>
      </c>
      <c r="I19" s="149">
        <v>20</v>
      </c>
      <c r="J19" s="149">
        <v>26</v>
      </c>
      <c r="K19" s="149">
        <v>32</v>
      </c>
    </row>
    <row r="20" spans="1:11">
      <c r="A20" s="175" t="s">
        <v>96</v>
      </c>
      <c r="B20" s="149">
        <v>20</v>
      </c>
      <c r="C20" s="149">
        <v>14</v>
      </c>
      <c r="D20" s="149">
        <v>20</v>
      </c>
      <c r="E20" s="149">
        <v>20</v>
      </c>
      <c r="F20" s="9"/>
      <c r="G20" s="175" t="s">
        <v>96</v>
      </c>
      <c r="H20" s="149">
        <v>20</v>
      </c>
      <c r="I20" s="149">
        <v>20</v>
      </c>
      <c r="J20" s="149">
        <v>20</v>
      </c>
      <c r="K20" s="149">
        <v>20</v>
      </c>
    </row>
    <row r="21" spans="1:11">
      <c r="A21" s="14" t="s">
        <v>192</v>
      </c>
      <c r="B21" s="197">
        <f t="shared" ref="B21:E21" si="0">AVERAGE(B2:B20)</f>
        <v>13</v>
      </c>
      <c r="C21" s="18">
        <f t="shared" si="0"/>
        <v>7.8947368421052628</v>
      </c>
      <c r="D21" s="18">
        <f t="shared" si="0"/>
        <v>13.368421052631579</v>
      </c>
      <c r="E21" s="197">
        <f t="shared" si="0"/>
        <v>14</v>
      </c>
      <c r="F21" s="9"/>
      <c r="G21" s="14" t="s">
        <v>192</v>
      </c>
      <c r="H21" s="197">
        <f t="shared" ref="H21:K21" si="1">AVERAGE(H2:H20)</f>
        <v>17</v>
      </c>
      <c r="I21" s="197">
        <f t="shared" si="1"/>
        <v>14</v>
      </c>
      <c r="J21" s="18">
        <f t="shared" si="1"/>
        <v>13.684210526315789</v>
      </c>
      <c r="K21" s="18">
        <f t="shared" si="1"/>
        <v>14.315789473684211</v>
      </c>
    </row>
    <row r="22" spans="1:11">
      <c r="A22" s="7" t="s">
        <v>193</v>
      </c>
      <c r="B22" s="8">
        <f t="shared" ref="B22:E22" si="2">MIN(B2:B20)</f>
        <v>8</v>
      </c>
      <c r="C22" s="8">
        <f t="shared" si="2"/>
        <v>0</v>
      </c>
      <c r="D22" s="8">
        <f t="shared" si="2"/>
        <v>8</v>
      </c>
      <c r="E22" s="8">
        <f t="shared" si="2"/>
        <v>8</v>
      </c>
      <c r="F22" s="9"/>
      <c r="G22" s="7" t="s">
        <v>193</v>
      </c>
      <c r="H22" s="8">
        <f t="shared" ref="H22:K22" si="3">MIN(H2:H20)</f>
        <v>14</v>
      </c>
      <c r="I22" s="8">
        <f t="shared" si="3"/>
        <v>8</v>
      </c>
      <c r="J22" s="8">
        <f t="shared" si="3"/>
        <v>8</v>
      </c>
      <c r="K22" s="8">
        <f t="shared" si="3"/>
        <v>8</v>
      </c>
    </row>
    <row r="23" spans="1:11">
      <c r="A23" s="7" t="s">
        <v>194</v>
      </c>
      <c r="B23" s="8">
        <f t="shared" ref="B23:E23" si="4">MAX(B2:B20)</f>
        <v>20</v>
      </c>
      <c r="C23" s="8">
        <f t="shared" si="4"/>
        <v>20</v>
      </c>
      <c r="D23" s="8">
        <f t="shared" si="4"/>
        <v>26</v>
      </c>
      <c r="E23" s="8">
        <f t="shared" si="4"/>
        <v>26</v>
      </c>
      <c r="F23" s="9"/>
      <c r="G23" s="7" t="s">
        <v>194</v>
      </c>
      <c r="H23" s="8">
        <f t="shared" ref="H23:K23" si="5">MAX(H2:H20)</f>
        <v>20</v>
      </c>
      <c r="I23" s="8">
        <f t="shared" si="5"/>
        <v>20</v>
      </c>
      <c r="J23" s="8">
        <f t="shared" si="5"/>
        <v>26</v>
      </c>
      <c r="K23" s="8">
        <f t="shared" si="5"/>
        <v>32</v>
      </c>
    </row>
    <row r="24" spans="1:11">
      <c r="A24" s="215"/>
      <c r="B24" s="9"/>
      <c r="C24" s="9"/>
      <c r="D24" s="9"/>
      <c r="E24" s="9"/>
      <c r="F24" s="9"/>
      <c r="G24" s="9"/>
      <c r="H24" s="9"/>
      <c r="I24" s="9"/>
      <c r="J24" s="9"/>
      <c r="K24" s="9"/>
    </row>
    <row r="25" spans="1:11">
      <c r="A25" s="214" t="s">
        <v>195</v>
      </c>
      <c r="B25" s="4" t="s">
        <v>1</v>
      </c>
      <c r="C25" s="4" t="s">
        <v>2</v>
      </c>
      <c r="D25" s="4" t="s">
        <v>3</v>
      </c>
      <c r="E25" s="4" t="s">
        <v>4</v>
      </c>
      <c r="F25" s="9"/>
      <c r="G25" s="3" t="s">
        <v>196</v>
      </c>
      <c r="H25" s="4" t="s">
        <v>1</v>
      </c>
      <c r="I25" s="4" t="s">
        <v>2</v>
      </c>
      <c r="J25" s="4" t="s">
        <v>3</v>
      </c>
      <c r="K25" s="4" t="s">
        <v>4</v>
      </c>
    </row>
    <row r="26" spans="1:11">
      <c r="A26" s="175" t="s">
        <v>78</v>
      </c>
      <c r="B26" s="9"/>
      <c r="C26" s="149">
        <v>14</v>
      </c>
      <c r="D26" s="149">
        <v>14</v>
      </c>
      <c r="E26" s="149">
        <v>14</v>
      </c>
      <c r="F26" s="9"/>
      <c r="G26" s="175" t="s">
        <v>78</v>
      </c>
      <c r="H26" s="9"/>
      <c r="I26" s="149">
        <v>14</v>
      </c>
      <c r="J26" s="149">
        <v>14</v>
      </c>
      <c r="K26" s="149">
        <v>20</v>
      </c>
    </row>
    <row r="27" spans="1:11">
      <c r="A27" s="175" t="s">
        <v>79</v>
      </c>
      <c r="B27" s="9"/>
      <c r="C27" s="149">
        <v>14</v>
      </c>
      <c r="D27" s="149">
        <v>14</v>
      </c>
      <c r="E27" s="149">
        <v>14</v>
      </c>
      <c r="F27" s="9"/>
      <c r="G27" s="175" t="s">
        <v>79</v>
      </c>
      <c r="H27" s="9"/>
      <c r="I27" s="149">
        <v>14</v>
      </c>
      <c r="J27" s="149">
        <v>14</v>
      </c>
      <c r="K27" s="149">
        <v>20</v>
      </c>
    </row>
    <row r="28" spans="1:11">
      <c r="A28" s="175" t="s">
        <v>80</v>
      </c>
      <c r="B28" s="9"/>
      <c r="C28" s="149">
        <v>14</v>
      </c>
      <c r="D28" s="149">
        <v>14</v>
      </c>
      <c r="E28" s="149">
        <v>14</v>
      </c>
      <c r="F28" s="9"/>
      <c r="G28" s="175" t="s">
        <v>80</v>
      </c>
      <c r="H28" s="9"/>
      <c r="I28" s="149">
        <v>14</v>
      </c>
      <c r="J28" s="149">
        <v>14</v>
      </c>
      <c r="K28" s="149">
        <v>20</v>
      </c>
    </row>
    <row r="29" spans="1:11">
      <c r="A29" s="175" t="s">
        <v>81</v>
      </c>
      <c r="B29" s="9"/>
      <c r="C29" s="149">
        <v>14</v>
      </c>
      <c r="D29" s="149">
        <v>14</v>
      </c>
      <c r="E29" s="149">
        <v>14</v>
      </c>
      <c r="F29" s="9"/>
      <c r="G29" s="175" t="s">
        <v>81</v>
      </c>
      <c r="H29" s="9"/>
      <c r="I29" s="149">
        <v>14</v>
      </c>
      <c r="J29" s="149">
        <v>14</v>
      </c>
      <c r="K29" s="149">
        <v>20</v>
      </c>
    </row>
    <row r="30" spans="1:11">
      <c r="A30" s="175" t="s">
        <v>82</v>
      </c>
      <c r="B30" s="9"/>
      <c r="C30" s="149">
        <v>14</v>
      </c>
      <c r="D30" s="149">
        <v>14</v>
      </c>
      <c r="E30" s="149">
        <v>14</v>
      </c>
      <c r="F30" s="9"/>
      <c r="G30" s="175" t="s">
        <v>82</v>
      </c>
      <c r="H30" s="9"/>
      <c r="I30" s="149">
        <v>14</v>
      </c>
      <c r="J30" s="149">
        <v>14</v>
      </c>
      <c r="K30" s="149">
        <v>20</v>
      </c>
    </row>
    <row r="31" spans="1:11">
      <c r="A31" s="175" t="s">
        <v>83</v>
      </c>
      <c r="B31" s="9"/>
      <c r="C31" s="149">
        <v>14</v>
      </c>
      <c r="D31" s="149">
        <v>14</v>
      </c>
      <c r="E31" s="149">
        <v>14</v>
      </c>
      <c r="F31" s="9"/>
      <c r="G31" s="175" t="s">
        <v>83</v>
      </c>
      <c r="H31" s="9"/>
      <c r="I31" s="149">
        <v>14</v>
      </c>
      <c r="J31" s="149">
        <v>14</v>
      </c>
      <c r="K31" s="149">
        <v>14</v>
      </c>
    </row>
    <row r="32" spans="1:11">
      <c r="A32" s="175" t="s">
        <v>84</v>
      </c>
      <c r="B32" s="9"/>
      <c r="C32" s="149">
        <v>8</v>
      </c>
      <c r="D32" s="149">
        <v>8</v>
      </c>
      <c r="E32" s="149">
        <v>14</v>
      </c>
      <c r="F32" s="9"/>
      <c r="G32" s="175" t="s">
        <v>84</v>
      </c>
      <c r="H32" s="9"/>
      <c r="I32" s="149">
        <v>14</v>
      </c>
      <c r="J32" s="149">
        <v>14</v>
      </c>
      <c r="K32" s="149">
        <v>14</v>
      </c>
    </row>
    <row r="33" spans="1:11">
      <c r="A33" s="175" t="s">
        <v>85</v>
      </c>
      <c r="B33" s="9"/>
      <c r="C33" s="149">
        <v>14</v>
      </c>
      <c r="D33" s="149">
        <v>14</v>
      </c>
      <c r="E33" s="149">
        <v>20</v>
      </c>
      <c r="F33" s="9"/>
      <c r="G33" s="175" t="s">
        <v>85</v>
      </c>
      <c r="H33" s="9"/>
      <c r="I33" s="149">
        <v>14</v>
      </c>
      <c r="J33" s="149">
        <v>20</v>
      </c>
      <c r="K33" s="149">
        <v>20</v>
      </c>
    </row>
    <row r="34" spans="1:11">
      <c r="A34" s="175" t="s">
        <v>86</v>
      </c>
      <c r="B34" s="9"/>
      <c r="C34" s="149">
        <v>14</v>
      </c>
      <c r="D34" s="149">
        <v>14</v>
      </c>
      <c r="E34" s="149">
        <v>14</v>
      </c>
      <c r="F34" s="9"/>
      <c r="G34" s="175" t="s">
        <v>86</v>
      </c>
      <c r="H34" s="9"/>
      <c r="I34" s="149">
        <v>14</v>
      </c>
      <c r="J34" s="149">
        <v>20</v>
      </c>
      <c r="K34" s="149">
        <v>20</v>
      </c>
    </row>
    <row r="35" spans="1:11">
      <c r="A35" s="175" t="s">
        <v>87</v>
      </c>
      <c r="C35" s="6">
        <v>14</v>
      </c>
      <c r="D35" s="6">
        <v>14</v>
      </c>
      <c r="E35" s="6">
        <v>14</v>
      </c>
      <c r="G35" s="175" t="s">
        <v>87</v>
      </c>
      <c r="I35" s="6">
        <v>14</v>
      </c>
      <c r="J35" s="6">
        <v>20</v>
      </c>
      <c r="K35" s="6">
        <v>20</v>
      </c>
    </row>
    <row r="36" spans="1:11">
      <c r="A36" s="175" t="s">
        <v>88</v>
      </c>
      <c r="C36" s="6">
        <v>14</v>
      </c>
      <c r="D36" s="6">
        <v>14</v>
      </c>
      <c r="E36" s="6">
        <v>14</v>
      </c>
      <c r="G36" s="175" t="s">
        <v>88</v>
      </c>
      <c r="I36" s="6">
        <v>14</v>
      </c>
      <c r="J36" s="6">
        <v>14</v>
      </c>
      <c r="K36" s="6">
        <v>14</v>
      </c>
    </row>
    <row r="37" spans="1:11">
      <c r="A37" s="175" t="s">
        <v>89</v>
      </c>
      <c r="C37" s="6">
        <v>14</v>
      </c>
      <c r="D37" s="6">
        <v>14</v>
      </c>
      <c r="E37" s="6">
        <v>14</v>
      </c>
      <c r="G37" s="175" t="s">
        <v>89</v>
      </c>
      <c r="I37" s="6">
        <v>14</v>
      </c>
      <c r="J37" s="6">
        <v>20</v>
      </c>
      <c r="K37" s="6">
        <v>20</v>
      </c>
    </row>
    <row r="38" spans="1:11">
      <c r="A38" s="175" t="s">
        <v>90</v>
      </c>
      <c r="C38" s="6">
        <v>14</v>
      </c>
      <c r="D38" s="6">
        <v>14</v>
      </c>
      <c r="E38" s="6">
        <v>14</v>
      </c>
      <c r="G38" s="175" t="s">
        <v>90</v>
      </c>
      <c r="I38" s="6">
        <v>14</v>
      </c>
      <c r="J38" s="6">
        <v>20</v>
      </c>
      <c r="K38" s="6">
        <v>20</v>
      </c>
    </row>
    <row r="39" spans="1:11">
      <c r="A39" s="175" t="s">
        <v>91</v>
      </c>
      <c r="B39" s="6">
        <v>14</v>
      </c>
      <c r="C39" s="6">
        <v>14</v>
      </c>
      <c r="D39" s="6">
        <v>14</v>
      </c>
      <c r="E39" s="6">
        <v>8</v>
      </c>
      <c r="G39" s="175" t="s">
        <v>91</v>
      </c>
      <c r="H39" s="6">
        <v>20</v>
      </c>
      <c r="I39" s="6">
        <v>26</v>
      </c>
      <c r="J39" s="6">
        <v>24</v>
      </c>
      <c r="K39" s="6">
        <v>8</v>
      </c>
    </row>
    <row r="40" spans="1:11">
      <c r="A40" s="175" t="s">
        <v>92</v>
      </c>
      <c r="B40" s="6">
        <v>14</v>
      </c>
      <c r="C40" s="6">
        <v>8</v>
      </c>
      <c r="D40" s="6">
        <v>14</v>
      </c>
      <c r="E40" s="6">
        <v>20</v>
      </c>
      <c r="G40" s="175" t="s">
        <v>92</v>
      </c>
      <c r="H40" s="6">
        <v>14</v>
      </c>
      <c r="I40" s="6">
        <v>14</v>
      </c>
      <c r="J40" s="6">
        <v>14</v>
      </c>
      <c r="K40" s="6">
        <v>20</v>
      </c>
    </row>
    <row r="41" spans="1:11">
      <c r="A41" s="175" t="s">
        <v>93</v>
      </c>
      <c r="B41" s="6">
        <v>14</v>
      </c>
      <c r="C41" s="6">
        <v>14</v>
      </c>
      <c r="D41" s="6">
        <v>14</v>
      </c>
      <c r="E41" s="6">
        <v>8</v>
      </c>
      <c r="G41" s="175" t="s">
        <v>93</v>
      </c>
      <c r="H41" s="6">
        <v>20</v>
      </c>
      <c r="I41" s="6">
        <v>20</v>
      </c>
      <c r="J41" s="6">
        <v>14</v>
      </c>
      <c r="K41" s="6">
        <v>8</v>
      </c>
    </row>
    <row r="42" spans="1:11">
      <c r="A42" s="175" t="s">
        <v>94</v>
      </c>
      <c r="B42" s="6">
        <v>14</v>
      </c>
      <c r="C42" s="6">
        <v>14</v>
      </c>
      <c r="D42" s="6">
        <v>14</v>
      </c>
      <c r="E42" s="6">
        <v>8</v>
      </c>
      <c r="G42" s="175" t="s">
        <v>94</v>
      </c>
      <c r="H42" s="6">
        <v>20</v>
      </c>
      <c r="I42" s="6">
        <v>20</v>
      </c>
      <c r="J42" s="6">
        <v>14</v>
      </c>
      <c r="K42" s="6">
        <v>8</v>
      </c>
    </row>
    <row r="43" spans="1:11">
      <c r="A43" s="175" t="s">
        <v>95</v>
      </c>
      <c r="B43" s="6">
        <v>14</v>
      </c>
      <c r="C43" s="6">
        <v>20</v>
      </c>
      <c r="D43" s="6">
        <v>26</v>
      </c>
      <c r="E43" s="6">
        <v>26</v>
      </c>
      <c r="G43" s="175" t="s">
        <v>95</v>
      </c>
      <c r="H43" s="6">
        <v>14</v>
      </c>
      <c r="I43" s="6">
        <v>20</v>
      </c>
      <c r="J43" s="6">
        <v>26</v>
      </c>
      <c r="K43" s="6">
        <v>32</v>
      </c>
    </row>
    <row r="44" spans="1:11">
      <c r="A44" s="175" t="s">
        <v>96</v>
      </c>
      <c r="B44" s="6">
        <v>20</v>
      </c>
      <c r="C44" s="6">
        <v>20</v>
      </c>
      <c r="D44" s="6">
        <v>20</v>
      </c>
      <c r="E44" s="6">
        <v>14</v>
      </c>
      <c r="G44" s="175" t="s">
        <v>96</v>
      </c>
      <c r="H44" s="6">
        <v>26</v>
      </c>
      <c r="I44" s="6">
        <v>20</v>
      </c>
      <c r="J44" s="6">
        <v>20</v>
      </c>
      <c r="K44" s="6">
        <v>20</v>
      </c>
    </row>
    <row r="45" spans="1:11">
      <c r="A45" s="14" t="s">
        <v>192</v>
      </c>
      <c r="B45" s="197">
        <f t="shared" ref="B45:E45" si="6">AVERAGE(B26:B44)</f>
        <v>15</v>
      </c>
      <c r="C45" s="197">
        <f t="shared" si="6"/>
        <v>14</v>
      </c>
      <c r="D45" s="18">
        <f t="shared" si="6"/>
        <v>14.631578947368421</v>
      </c>
      <c r="E45" s="18">
        <f t="shared" si="6"/>
        <v>14.315789473684211</v>
      </c>
      <c r="G45" s="14" t="s">
        <v>192</v>
      </c>
      <c r="H45" s="197">
        <f t="shared" ref="H45:K45" si="7">AVERAGE(H26:H44)</f>
        <v>19</v>
      </c>
      <c r="I45" s="18">
        <f t="shared" si="7"/>
        <v>15.894736842105264</v>
      </c>
      <c r="J45" s="18">
        <f t="shared" si="7"/>
        <v>17.05263157894737</v>
      </c>
      <c r="K45" s="18">
        <f t="shared" si="7"/>
        <v>17.789473684210527</v>
      </c>
    </row>
    <row r="46" spans="1:11">
      <c r="A46" s="7" t="s">
        <v>193</v>
      </c>
      <c r="B46" s="8">
        <f t="shared" ref="B46:E46" si="8">MIN(B26:B44)</f>
        <v>14</v>
      </c>
      <c r="C46" s="8">
        <f t="shared" si="8"/>
        <v>8</v>
      </c>
      <c r="D46" s="8">
        <f t="shared" si="8"/>
        <v>8</v>
      </c>
      <c r="E46" s="8">
        <f t="shared" si="8"/>
        <v>8</v>
      </c>
      <c r="G46" s="7" t="s">
        <v>193</v>
      </c>
      <c r="H46" s="8">
        <f t="shared" ref="H46:K46" si="9">MIN(H26:H44)</f>
        <v>14</v>
      </c>
      <c r="I46" s="8">
        <f t="shared" si="9"/>
        <v>14</v>
      </c>
      <c r="J46" s="8">
        <f t="shared" si="9"/>
        <v>14</v>
      </c>
      <c r="K46" s="8">
        <f t="shared" si="9"/>
        <v>8</v>
      </c>
    </row>
    <row r="47" spans="1:11">
      <c r="A47" s="7" t="s">
        <v>194</v>
      </c>
      <c r="B47" s="8">
        <f t="shared" ref="B47:E47" si="10">MAX(B26:B44)</f>
        <v>20</v>
      </c>
      <c r="C47" s="8">
        <f t="shared" si="10"/>
        <v>20</v>
      </c>
      <c r="D47" s="8">
        <f t="shared" si="10"/>
        <v>26</v>
      </c>
      <c r="E47" s="8">
        <f t="shared" si="10"/>
        <v>26</v>
      </c>
      <c r="G47" s="7" t="s">
        <v>194</v>
      </c>
      <c r="H47" s="8">
        <f t="shared" ref="H47:K47" si="11">MAX(H26:H44)</f>
        <v>26</v>
      </c>
      <c r="I47" s="8">
        <f t="shared" si="11"/>
        <v>26</v>
      </c>
      <c r="J47" s="8">
        <f t="shared" si="11"/>
        <v>26</v>
      </c>
      <c r="K47" s="8">
        <f t="shared" si="11"/>
        <v>32</v>
      </c>
    </row>
    <row r="48" spans="1:11">
      <c r="A48" s="26"/>
    </row>
    <row r="49" spans="1:1">
      <c r="A49" s="26"/>
    </row>
    <row r="50" spans="1:1">
      <c r="A50" s="26"/>
    </row>
    <row r="51" spans="1:1">
      <c r="A51" s="26"/>
    </row>
    <row r="52" spans="1:1">
      <c r="A52" s="26"/>
    </row>
    <row r="53" spans="1:1">
      <c r="A53" s="26"/>
    </row>
    <row r="54" spans="1:1">
      <c r="A54" s="26"/>
    </row>
    <row r="55" spans="1:1">
      <c r="A55" s="26"/>
    </row>
    <row r="56" spans="1:1">
      <c r="A56" s="26"/>
    </row>
    <row r="57" spans="1:1">
      <c r="A57" s="26"/>
    </row>
    <row r="58" spans="1:1">
      <c r="A58" s="26"/>
    </row>
    <row r="59" spans="1:1">
      <c r="A59" s="26"/>
    </row>
    <row r="60" spans="1:1">
      <c r="A60" s="26"/>
    </row>
    <row r="61" spans="1:1">
      <c r="A61" s="26"/>
    </row>
    <row r="62" spans="1:1">
      <c r="A62" s="26"/>
    </row>
    <row r="63" spans="1:1">
      <c r="A63" s="26"/>
    </row>
    <row r="64" spans="1:1">
      <c r="A64" s="26"/>
    </row>
    <row r="65" spans="1:1">
      <c r="A65" s="26"/>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row r="603" spans="1:1">
      <c r="A603" s="26"/>
    </row>
    <row r="604" spans="1:1">
      <c r="A604" s="26"/>
    </row>
    <row r="605" spans="1:1">
      <c r="A605" s="26"/>
    </row>
    <row r="606" spans="1:1">
      <c r="A606" s="26"/>
    </row>
    <row r="607" spans="1:1">
      <c r="A607" s="26"/>
    </row>
    <row r="608" spans="1:1">
      <c r="A608" s="26"/>
    </row>
    <row r="609" spans="1:1">
      <c r="A609" s="26"/>
    </row>
    <row r="610" spans="1:1">
      <c r="A610" s="26"/>
    </row>
    <row r="611" spans="1:1">
      <c r="A611" s="26"/>
    </row>
    <row r="612" spans="1:1">
      <c r="A612" s="26"/>
    </row>
    <row r="613" spans="1:1">
      <c r="A613" s="26"/>
    </row>
    <row r="614" spans="1:1">
      <c r="A614" s="26"/>
    </row>
    <row r="615" spans="1:1">
      <c r="A615" s="26"/>
    </row>
    <row r="616" spans="1:1">
      <c r="A616" s="26"/>
    </row>
    <row r="617" spans="1:1">
      <c r="A617" s="26"/>
    </row>
    <row r="618" spans="1:1">
      <c r="A618" s="26"/>
    </row>
    <row r="619" spans="1:1">
      <c r="A619" s="26"/>
    </row>
    <row r="620" spans="1:1">
      <c r="A620" s="26"/>
    </row>
    <row r="621" spans="1:1">
      <c r="A621" s="26"/>
    </row>
    <row r="622" spans="1:1">
      <c r="A622" s="26"/>
    </row>
    <row r="623" spans="1:1">
      <c r="A623" s="26"/>
    </row>
    <row r="624" spans="1:1">
      <c r="A624" s="26"/>
    </row>
    <row r="625" spans="1:1">
      <c r="A625" s="26"/>
    </row>
    <row r="626" spans="1:1">
      <c r="A626" s="26"/>
    </row>
    <row r="627" spans="1:1">
      <c r="A627" s="26"/>
    </row>
    <row r="628" spans="1:1">
      <c r="A628" s="26"/>
    </row>
    <row r="629" spans="1:1">
      <c r="A629" s="26"/>
    </row>
    <row r="630" spans="1:1">
      <c r="A630" s="26"/>
    </row>
    <row r="631" spans="1:1">
      <c r="A631" s="26"/>
    </row>
    <row r="632" spans="1:1">
      <c r="A632" s="26"/>
    </row>
    <row r="633" spans="1:1">
      <c r="A633" s="26"/>
    </row>
    <row r="634" spans="1:1">
      <c r="A634" s="26"/>
    </row>
    <row r="635" spans="1:1">
      <c r="A635" s="26"/>
    </row>
    <row r="636" spans="1:1">
      <c r="A636" s="26"/>
    </row>
    <row r="637" spans="1:1">
      <c r="A637" s="26"/>
    </row>
    <row r="638" spans="1:1">
      <c r="A638" s="26"/>
    </row>
    <row r="639" spans="1:1">
      <c r="A639" s="26"/>
    </row>
    <row r="640" spans="1:1">
      <c r="A640" s="26"/>
    </row>
    <row r="641" spans="1:1">
      <c r="A641" s="26"/>
    </row>
    <row r="642" spans="1:1">
      <c r="A642" s="26"/>
    </row>
    <row r="643" spans="1:1">
      <c r="A643" s="26"/>
    </row>
    <row r="644" spans="1:1">
      <c r="A644" s="26"/>
    </row>
    <row r="645" spans="1:1">
      <c r="A645" s="26"/>
    </row>
    <row r="646" spans="1:1">
      <c r="A646" s="26"/>
    </row>
    <row r="647" spans="1:1">
      <c r="A647" s="26"/>
    </row>
    <row r="648" spans="1:1">
      <c r="A648" s="26"/>
    </row>
    <row r="649" spans="1:1">
      <c r="A649" s="26"/>
    </row>
    <row r="650" spans="1:1">
      <c r="A650" s="26"/>
    </row>
    <row r="651" spans="1:1">
      <c r="A651" s="26"/>
    </row>
    <row r="652" spans="1:1">
      <c r="A652" s="26"/>
    </row>
    <row r="653" spans="1:1">
      <c r="A653" s="26"/>
    </row>
    <row r="654" spans="1:1">
      <c r="A654" s="26"/>
    </row>
    <row r="655" spans="1:1">
      <c r="A655" s="26"/>
    </row>
    <row r="656" spans="1:1">
      <c r="A656" s="26"/>
    </row>
    <row r="657" spans="1:1">
      <c r="A657" s="26"/>
    </row>
    <row r="658" spans="1:1">
      <c r="A658" s="26"/>
    </row>
    <row r="659" spans="1:1">
      <c r="A659" s="26"/>
    </row>
    <row r="660" spans="1:1">
      <c r="A660" s="26"/>
    </row>
    <row r="661" spans="1:1">
      <c r="A661" s="26"/>
    </row>
    <row r="662" spans="1:1">
      <c r="A662" s="26"/>
    </row>
    <row r="663" spans="1:1">
      <c r="A663" s="26"/>
    </row>
    <row r="664" spans="1:1">
      <c r="A664" s="26"/>
    </row>
    <row r="665" spans="1:1">
      <c r="A665" s="26"/>
    </row>
    <row r="666" spans="1:1">
      <c r="A666" s="26"/>
    </row>
    <row r="667" spans="1:1">
      <c r="A667" s="26"/>
    </row>
    <row r="668" spans="1:1">
      <c r="A668" s="26"/>
    </row>
    <row r="669" spans="1:1">
      <c r="A669" s="26"/>
    </row>
    <row r="670" spans="1:1">
      <c r="A670" s="26"/>
    </row>
    <row r="671" spans="1:1">
      <c r="A671" s="26"/>
    </row>
    <row r="672" spans="1:1">
      <c r="A672" s="26"/>
    </row>
    <row r="673" spans="1:1">
      <c r="A673" s="26"/>
    </row>
    <row r="674" spans="1:1">
      <c r="A674" s="26"/>
    </row>
    <row r="675" spans="1:1">
      <c r="A675" s="26"/>
    </row>
    <row r="676" spans="1:1">
      <c r="A676" s="26"/>
    </row>
    <row r="677" spans="1:1">
      <c r="A677" s="26"/>
    </row>
    <row r="678" spans="1:1">
      <c r="A678" s="26"/>
    </row>
    <row r="679" spans="1:1">
      <c r="A679" s="26"/>
    </row>
    <row r="680" spans="1:1">
      <c r="A680" s="26"/>
    </row>
    <row r="681" spans="1:1">
      <c r="A681" s="26"/>
    </row>
    <row r="682" spans="1:1">
      <c r="A682" s="26"/>
    </row>
    <row r="683" spans="1:1">
      <c r="A683" s="26"/>
    </row>
    <row r="684" spans="1:1">
      <c r="A684" s="26"/>
    </row>
    <row r="685" spans="1:1">
      <c r="A685" s="26"/>
    </row>
    <row r="686" spans="1:1">
      <c r="A686" s="26"/>
    </row>
    <row r="687" spans="1:1">
      <c r="A687" s="26"/>
    </row>
    <row r="688" spans="1:1">
      <c r="A688" s="26"/>
    </row>
    <row r="689" spans="1:1">
      <c r="A689" s="26"/>
    </row>
    <row r="690" spans="1:1">
      <c r="A690" s="26"/>
    </row>
    <row r="691" spans="1:1">
      <c r="A691" s="26"/>
    </row>
    <row r="692" spans="1:1">
      <c r="A692" s="26"/>
    </row>
    <row r="693" spans="1:1">
      <c r="A693" s="26"/>
    </row>
    <row r="694" spans="1:1">
      <c r="A694" s="26"/>
    </row>
    <row r="695" spans="1:1">
      <c r="A695" s="26"/>
    </row>
    <row r="696" spans="1:1">
      <c r="A696" s="26"/>
    </row>
    <row r="697" spans="1:1">
      <c r="A697" s="26"/>
    </row>
    <row r="698" spans="1:1">
      <c r="A698" s="26"/>
    </row>
    <row r="699" spans="1:1">
      <c r="A699" s="26"/>
    </row>
    <row r="700" spans="1:1">
      <c r="A700" s="26"/>
    </row>
    <row r="701" spans="1:1">
      <c r="A701" s="26"/>
    </row>
    <row r="702" spans="1:1">
      <c r="A702" s="26"/>
    </row>
    <row r="703" spans="1:1">
      <c r="A703" s="26"/>
    </row>
    <row r="704" spans="1:1">
      <c r="A704" s="26"/>
    </row>
    <row r="705" spans="1:1">
      <c r="A705" s="26"/>
    </row>
    <row r="706" spans="1:1">
      <c r="A706" s="26"/>
    </row>
    <row r="707" spans="1:1">
      <c r="A707" s="26"/>
    </row>
    <row r="708" spans="1:1">
      <c r="A708" s="26"/>
    </row>
    <row r="709" spans="1:1">
      <c r="A709" s="26"/>
    </row>
    <row r="710" spans="1:1">
      <c r="A710" s="26"/>
    </row>
    <row r="711" spans="1:1">
      <c r="A711" s="26"/>
    </row>
    <row r="712" spans="1:1">
      <c r="A712" s="26"/>
    </row>
    <row r="713" spans="1:1">
      <c r="A713" s="26"/>
    </row>
    <row r="714" spans="1:1">
      <c r="A714" s="26"/>
    </row>
    <row r="715" spans="1:1">
      <c r="A715" s="26"/>
    </row>
    <row r="716" spans="1:1">
      <c r="A716" s="26"/>
    </row>
    <row r="717" spans="1:1">
      <c r="A717" s="26"/>
    </row>
    <row r="718" spans="1:1">
      <c r="A718" s="26"/>
    </row>
    <row r="719" spans="1:1">
      <c r="A719" s="26"/>
    </row>
    <row r="720" spans="1:1">
      <c r="A720" s="26"/>
    </row>
    <row r="721" spans="1:1">
      <c r="A721" s="26"/>
    </row>
    <row r="722" spans="1:1">
      <c r="A722" s="26"/>
    </row>
    <row r="723" spans="1:1">
      <c r="A723" s="26"/>
    </row>
    <row r="724" spans="1:1">
      <c r="A724" s="26"/>
    </row>
    <row r="725" spans="1:1">
      <c r="A725" s="26"/>
    </row>
    <row r="726" spans="1:1">
      <c r="A726" s="26"/>
    </row>
    <row r="727" spans="1:1">
      <c r="A727" s="26"/>
    </row>
    <row r="728" spans="1:1">
      <c r="A728" s="26"/>
    </row>
    <row r="729" spans="1:1">
      <c r="A729" s="26"/>
    </row>
    <row r="730" spans="1:1">
      <c r="A730" s="26"/>
    </row>
    <row r="731" spans="1:1">
      <c r="A731" s="26"/>
    </row>
    <row r="732" spans="1:1">
      <c r="A732" s="26"/>
    </row>
    <row r="733" spans="1:1">
      <c r="A733" s="26"/>
    </row>
    <row r="734" spans="1:1">
      <c r="A734" s="26"/>
    </row>
    <row r="735" spans="1:1">
      <c r="A735" s="26"/>
    </row>
    <row r="736" spans="1:1">
      <c r="A736" s="26"/>
    </row>
    <row r="737" spans="1:1">
      <c r="A737" s="26"/>
    </row>
    <row r="738" spans="1:1">
      <c r="A738" s="26"/>
    </row>
    <row r="739" spans="1:1">
      <c r="A739" s="26"/>
    </row>
    <row r="740" spans="1:1">
      <c r="A740" s="26"/>
    </row>
    <row r="741" spans="1:1">
      <c r="A741" s="26"/>
    </row>
    <row r="742" spans="1:1">
      <c r="A742" s="26"/>
    </row>
    <row r="743" spans="1:1">
      <c r="A743" s="26"/>
    </row>
    <row r="744" spans="1:1">
      <c r="A744" s="26"/>
    </row>
    <row r="745" spans="1:1">
      <c r="A745" s="26"/>
    </row>
    <row r="746" spans="1:1">
      <c r="A746" s="26"/>
    </row>
    <row r="747" spans="1:1">
      <c r="A747" s="26"/>
    </row>
    <row r="748" spans="1:1">
      <c r="A748" s="26"/>
    </row>
    <row r="749" spans="1:1">
      <c r="A749" s="26"/>
    </row>
    <row r="750" spans="1:1">
      <c r="A750" s="26"/>
    </row>
    <row r="751" spans="1:1">
      <c r="A751" s="26"/>
    </row>
    <row r="752" spans="1:1">
      <c r="A752" s="26"/>
    </row>
    <row r="753" spans="1:1">
      <c r="A753" s="26"/>
    </row>
    <row r="754" spans="1:1">
      <c r="A754" s="26"/>
    </row>
    <row r="755" spans="1:1">
      <c r="A755" s="26"/>
    </row>
    <row r="756" spans="1:1">
      <c r="A756" s="26"/>
    </row>
    <row r="757" spans="1:1">
      <c r="A757" s="26"/>
    </row>
    <row r="758" spans="1:1">
      <c r="A758" s="26"/>
    </row>
    <row r="759" spans="1:1">
      <c r="A759" s="26"/>
    </row>
    <row r="760" spans="1:1">
      <c r="A760" s="26"/>
    </row>
    <row r="761" spans="1:1">
      <c r="A761" s="26"/>
    </row>
    <row r="762" spans="1:1">
      <c r="A762" s="26"/>
    </row>
    <row r="763" spans="1:1">
      <c r="A763" s="26"/>
    </row>
    <row r="764" spans="1:1">
      <c r="A764" s="26"/>
    </row>
    <row r="765" spans="1:1">
      <c r="A765" s="26"/>
    </row>
    <row r="766" spans="1:1">
      <c r="A766" s="26"/>
    </row>
    <row r="767" spans="1:1">
      <c r="A767" s="26"/>
    </row>
    <row r="768" spans="1:1">
      <c r="A768" s="26"/>
    </row>
    <row r="769" spans="1:1">
      <c r="A769" s="26"/>
    </row>
    <row r="770" spans="1:1">
      <c r="A770" s="26"/>
    </row>
    <row r="771" spans="1:1">
      <c r="A771" s="26"/>
    </row>
    <row r="772" spans="1:1">
      <c r="A772" s="26"/>
    </row>
    <row r="773" spans="1:1">
      <c r="A773" s="26"/>
    </row>
    <row r="774" spans="1:1">
      <c r="A774" s="26"/>
    </row>
    <row r="775" spans="1:1">
      <c r="A775" s="26"/>
    </row>
    <row r="776" spans="1:1">
      <c r="A776" s="26"/>
    </row>
    <row r="777" spans="1:1">
      <c r="A777" s="26"/>
    </row>
    <row r="778" spans="1:1">
      <c r="A778" s="26"/>
    </row>
    <row r="779" spans="1:1">
      <c r="A779" s="26"/>
    </row>
    <row r="780" spans="1:1">
      <c r="A780" s="26"/>
    </row>
    <row r="781" spans="1:1">
      <c r="A781" s="26"/>
    </row>
    <row r="782" spans="1:1">
      <c r="A782" s="26"/>
    </row>
    <row r="783" spans="1:1">
      <c r="A783" s="26"/>
    </row>
    <row r="784" spans="1:1">
      <c r="A784" s="26"/>
    </row>
    <row r="785" spans="1:1">
      <c r="A785" s="26"/>
    </row>
    <row r="786" spans="1:1">
      <c r="A786" s="26"/>
    </row>
    <row r="787" spans="1:1">
      <c r="A787" s="26"/>
    </row>
    <row r="788" spans="1:1">
      <c r="A788" s="26"/>
    </row>
    <row r="789" spans="1:1">
      <c r="A789" s="26"/>
    </row>
    <row r="790" spans="1:1">
      <c r="A790" s="26"/>
    </row>
    <row r="791" spans="1:1">
      <c r="A791" s="26"/>
    </row>
    <row r="792" spans="1:1">
      <c r="A792" s="26"/>
    </row>
    <row r="793" spans="1:1">
      <c r="A793" s="26"/>
    </row>
    <row r="794" spans="1:1">
      <c r="A794" s="26"/>
    </row>
    <row r="795" spans="1:1">
      <c r="A795" s="26"/>
    </row>
    <row r="796" spans="1:1">
      <c r="A796" s="26"/>
    </row>
    <row r="797" spans="1:1">
      <c r="A797" s="26"/>
    </row>
    <row r="798" spans="1:1">
      <c r="A798" s="26"/>
    </row>
    <row r="799" spans="1:1">
      <c r="A799" s="26"/>
    </row>
    <row r="800" spans="1:1">
      <c r="A800" s="26"/>
    </row>
    <row r="801" spans="1:1">
      <c r="A801" s="26"/>
    </row>
    <row r="802" spans="1:1">
      <c r="A802" s="26"/>
    </row>
    <row r="803" spans="1:1">
      <c r="A803" s="26"/>
    </row>
    <row r="804" spans="1:1">
      <c r="A804" s="26"/>
    </row>
    <row r="805" spans="1:1">
      <c r="A805" s="26"/>
    </row>
    <row r="806" spans="1:1">
      <c r="A806" s="26"/>
    </row>
    <row r="807" spans="1:1">
      <c r="A807" s="26"/>
    </row>
    <row r="808" spans="1:1">
      <c r="A808" s="26"/>
    </row>
    <row r="809" spans="1:1">
      <c r="A809" s="26"/>
    </row>
    <row r="810" spans="1:1">
      <c r="A810" s="26"/>
    </row>
    <row r="811" spans="1:1">
      <c r="A811" s="26"/>
    </row>
    <row r="812" spans="1:1">
      <c r="A812" s="26"/>
    </row>
    <row r="813" spans="1:1">
      <c r="A813" s="26"/>
    </row>
    <row r="814" spans="1:1">
      <c r="A814" s="26"/>
    </row>
    <row r="815" spans="1:1">
      <c r="A815" s="26"/>
    </row>
    <row r="816" spans="1:1">
      <c r="A816" s="26"/>
    </row>
    <row r="817" spans="1:1">
      <c r="A817" s="26"/>
    </row>
    <row r="818" spans="1:1">
      <c r="A818" s="26"/>
    </row>
    <row r="819" spans="1:1">
      <c r="A819" s="26"/>
    </row>
    <row r="820" spans="1:1">
      <c r="A820" s="26"/>
    </row>
    <row r="821" spans="1:1">
      <c r="A821" s="26"/>
    </row>
    <row r="822" spans="1:1">
      <c r="A822" s="26"/>
    </row>
    <row r="823" spans="1:1">
      <c r="A823" s="26"/>
    </row>
    <row r="824" spans="1:1">
      <c r="A824" s="26"/>
    </row>
    <row r="825" spans="1:1">
      <c r="A825" s="26"/>
    </row>
    <row r="826" spans="1:1">
      <c r="A826" s="26"/>
    </row>
    <row r="827" spans="1:1">
      <c r="A827" s="26"/>
    </row>
    <row r="828" spans="1:1">
      <c r="A828" s="26"/>
    </row>
    <row r="829" spans="1:1">
      <c r="A829" s="26"/>
    </row>
    <row r="830" spans="1:1">
      <c r="A830" s="26"/>
    </row>
    <row r="831" spans="1:1">
      <c r="A831" s="26"/>
    </row>
    <row r="832" spans="1:1">
      <c r="A832" s="26"/>
    </row>
    <row r="833" spans="1:1">
      <c r="A833" s="26"/>
    </row>
    <row r="834" spans="1:1">
      <c r="A834" s="26"/>
    </row>
    <row r="835" spans="1:1">
      <c r="A835" s="26"/>
    </row>
    <row r="836" spans="1:1">
      <c r="A836" s="26"/>
    </row>
    <row r="837" spans="1:1">
      <c r="A837" s="26"/>
    </row>
    <row r="838" spans="1:1">
      <c r="A838" s="26"/>
    </row>
    <row r="839" spans="1:1">
      <c r="A839" s="26"/>
    </row>
    <row r="840" spans="1:1">
      <c r="A840" s="26"/>
    </row>
    <row r="841" spans="1:1">
      <c r="A841" s="26"/>
    </row>
    <row r="842" spans="1:1">
      <c r="A842" s="26"/>
    </row>
    <row r="843" spans="1:1">
      <c r="A843" s="26"/>
    </row>
    <row r="844" spans="1:1">
      <c r="A844" s="26"/>
    </row>
    <row r="845" spans="1:1">
      <c r="A845" s="26"/>
    </row>
    <row r="846" spans="1:1">
      <c r="A846" s="26"/>
    </row>
    <row r="847" spans="1:1">
      <c r="A847" s="26"/>
    </row>
    <row r="848" spans="1:1">
      <c r="A848" s="26"/>
    </row>
    <row r="849" spans="1:1">
      <c r="A849" s="26"/>
    </row>
    <row r="850" spans="1:1">
      <c r="A850" s="26"/>
    </row>
    <row r="851" spans="1:1">
      <c r="A851" s="26"/>
    </row>
    <row r="852" spans="1:1">
      <c r="A852" s="26"/>
    </row>
    <row r="853" spans="1:1">
      <c r="A853" s="26"/>
    </row>
    <row r="854" spans="1:1">
      <c r="A854" s="26"/>
    </row>
    <row r="855" spans="1:1">
      <c r="A855" s="26"/>
    </row>
    <row r="856" spans="1:1">
      <c r="A856" s="26"/>
    </row>
    <row r="857" spans="1:1">
      <c r="A857" s="26"/>
    </row>
    <row r="858" spans="1:1">
      <c r="A858" s="26"/>
    </row>
    <row r="859" spans="1:1">
      <c r="A859" s="26"/>
    </row>
    <row r="860" spans="1:1">
      <c r="A860" s="26"/>
    </row>
    <row r="861" spans="1:1">
      <c r="A861" s="26"/>
    </row>
    <row r="862" spans="1:1">
      <c r="A862" s="26"/>
    </row>
    <row r="863" spans="1:1">
      <c r="A863" s="26"/>
    </row>
    <row r="864" spans="1:1">
      <c r="A864" s="26"/>
    </row>
    <row r="865" spans="1:1">
      <c r="A865" s="26"/>
    </row>
    <row r="866" spans="1:1">
      <c r="A866" s="26"/>
    </row>
    <row r="867" spans="1:1">
      <c r="A867" s="26"/>
    </row>
    <row r="868" spans="1:1">
      <c r="A868" s="26"/>
    </row>
    <row r="869" spans="1:1">
      <c r="A869" s="26"/>
    </row>
    <row r="870" spans="1:1">
      <c r="A870" s="26"/>
    </row>
    <row r="871" spans="1:1">
      <c r="A871" s="26"/>
    </row>
    <row r="872" spans="1:1">
      <c r="A872" s="26"/>
    </row>
    <row r="873" spans="1:1">
      <c r="A873" s="26"/>
    </row>
    <row r="874" spans="1:1">
      <c r="A874" s="26"/>
    </row>
    <row r="875" spans="1:1">
      <c r="A875" s="26"/>
    </row>
    <row r="876" spans="1:1">
      <c r="A876" s="26"/>
    </row>
    <row r="877" spans="1:1">
      <c r="A877" s="26"/>
    </row>
    <row r="878" spans="1:1">
      <c r="A878" s="26"/>
    </row>
    <row r="879" spans="1:1">
      <c r="A879" s="26"/>
    </row>
    <row r="880" spans="1:1">
      <c r="A880" s="26"/>
    </row>
    <row r="881" spans="1:1">
      <c r="A881" s="26"/>
    </row>
    <row r="882" spans="1:1">
      <c r="A882" s="26"/>
    </row>
    <row r="883" spans="1:1">
      <c r="A883" s="26"/>
    </row>
    <row r="884" spans="1:1">
      <c r="A884" s="26"/>
    </row>
    <row r="885" spans="1:1">
      <c r="A885" s="26"/>
    </row>
    <row r="886" spans="1:1">
      <c r="A886" s="26"/>
    </row>
    <row r="887" spans="1:1">
      <c r="A887" s="26"/>
    </row>
    <row r="888" spans="1:1">
      <c r="A888" s="26"/>
    </row>
    <row r="889" spans="1:1">
      <c r="A889" s="26"/>
    </row>
    <row r="890" spans="1:1">
      <c r="A890" s="26"/>
    </row>
    <row r="891" spans="1:1">
      <c r="A891" s="26"/>
    </row>
    <row r="892" spans="1:1">
      <c r="A892" s="26"/>
    </row>
    <row r="893" spans="1:1">
      <c r="A893" s="26"/>
    </row>
    <row r="894" spans="1:1">
      <c r="A894" s="26"/>
    </row>
    <row r="895" spans="1:1">
      <c r="A895" s="26"/>
    </row>
    <row r="896" spans="1:1">
      <c r="A896" s="26"/>
    </row>
    <row r="897" spans="1:1">
      <c r="A897" s="26"/>
    </row>
    <row r="898" spans="1:1">
      <c r="A898" s="26"/>
    </row>
    <row r="899" spans="1:1">
      <c r="A899" s="26"/>
    </row>
    <row r="900" spans="1:1">
      <c r="A900" s="26"/>
    </row>
    <row r="901" spans="1:1">
      <c r="A901" s="26"/>
    </row>
    <row r="902" spans="1:1">
      <c r="A902" s="26"/>
    </row>
    <row r="903" spans="1:1">
      <c r="A903" s="26"/>
    </row>
    <row r="904" spans="1:1">
      <c r="A904" s="26"/>
    </row>
    <row r="905" spans="1:1">
      <c r="A905" s="26"/>
    </row>
    <row r="906" spans="1:1">
      <c r="A906" s="26"/>
    </row>
    <row r="907" spans="1:1">
      <c r="A907" s="26"/>
    </row>
    <row r="908" spans="1:1">
      <c r="A908" s="26"/>
    </row>
    <row r="909" spans="1:1">
      <c r="A909" s="26"/>
    </row>
    <row r="910" spans="1:1">
      <c r="A910" s="26"/>
    </row>
    <row r="911" spans="1:1">
      <c r="A911" s="26"/>
    </row>
    <row r="912" spans="1:1">
      <c r="A912" s="26"/>
    </row>
    <row r="913" spans="1:1">
      <c r="A913" s="26"/>
    </row>
    <row r="914" spans="1:1">
      <c r="A914" s="26"/>
    </row>
    <row r="915" spans="1:1">
      <c r="A915" s="26"/>
    </row>
    <row r="916" spans="1:1">
      <c r="A916" s="26"/>
    </row>
    <row r="917" spans="1:1">
      <c r="A917" s="26"/>
    </row>
    <row r="918" spans="1:1">
      <c r="A918" s="26"/>
    </row>
    <row r="919" spans="1:1">
      <c r="A919" s="26"/>
    </row>
    <row r="920" spans="1:1">
      <c r="A920" s="26"/>
    </row>
    <row r="921" spans="1:1">
      <c r="A921" s="26"/>
    </row>
    <row r="922" spans="1:1">
      <c r="A922" s="26"/>
    </row>
    <row r="923" spans="1:1">
      <c r="A923" s="26"/>
    </row>
    <row r="924" spans="1:1">
      <c r="A924" s="26"/>
    </row>
    <row r="925" spans="1:1">
      <c r="A925" s="26"/>
    </row>
    <row r="926" spans="1:1">
      <c r="A926" s="26"/>
    </row>
    <row r="927" spans="1:1">
      <c r="A927" s="26"/>
    </row>
    <row r="928" spans="1:1">
      <c r="A928" s="26"/>
    </row>
    <row r="929" spans="1:1">
      <c r="A929" s="26"/>
    </row>
    <row r="930" spans="1:1">
      <c r="A930" s="26"/>
    </row>
    <row r="931" spans="1:1">
      <c r="A931" s="26"/>
    </row>
    <row r="932" spans="1:1">
      <c r="A932" s="26"/>
    </row>
    <row r="933" spans="1:1">
      <c r="A933" s="26"/>
    </row>
    <row r="934" spans="1:1">
      <c r="A934" s="26"/>
    </row>
    <row r="935" spans="1:1">
      <c r="A935" s="26"/>
    </row>
    <row r="936" spans="1:1">
      <c r="A936" s="26"/>
    </row>
    <row r="937" spans="1:1">
      <c r="A937" s="26"/>
    </row>
    <row r="938" spans="1:1">
      <c r="A938" s="26"/>
    </row>
    <row r="939" spans="1:1">
      <c r="A939" s="26"/>
    </row>
    <row r="940" spans="1:1">
      <c r="A940" s="26"/>
    </row>
    <row r="941" spans="1:1">
      <c r="A941" s="26"/>
    </row>
    <row r="942" spans="1:1">
      <c r="A942" s="26"/>
    </row>
    <row r="943" spans="1:1">
      <c r="A943" s="26"/>
    </row>
    <row r="944" spans="1:1">
      <c r="A944" s="26"/>
    </row>
    <row r="945" spans="1:1">
      <c r="A945" s="26"/>
    </row>
    <row r="946" spans="1:1">
      <c r="A946" s="26"/>
    </row>
    <row r="947" spans="1:1">
      <c r="A947" s="26"/>
    </row>
    <row r="948" spans="1:1">
      <c r="A948" s="26"/>
    </row>
    <row r="949" spans="1:1">
      <c r="A949" s="26"/>
    </row>
    <row r="950" spans="1:1">
      <c r="A950" s="26"/>
    </row>
    <row r="951" spans="1:1">
      <c r="A951" s="26"/>
    </row>
    <row r="952" spans="1:1">
      <c r="A952" s="26"/>
    </row>
    <row r="953" spans="1:1">
      <c r="A953" s="26"/>
    </row>
    <row r="954" spans="1:1">
      <c r="A954" s="26"/>
    </row>
    <row r="955" spans="1:1">
      <c r="A955" s="26"/>
    </row>
    <row r="956" spans="1:1">
      <c r="A956" s="26"/>
    </row>
    <row r="957" spans="1:1">
      <c r="A957" s="26"/>
    </row>
    <row r="958" spans="1:1">
      <c r="A958" s="26"/>
    </row>
    <row r="959" spans="1:1">
      <c r="A959" s="26"/>
    </row>
    <row r="960" spans="1:1">
      <c r="A960" s="26"/>
    </row>
    <row r="961" spans="1:1">
      <c r="A961" s="26"/>
    </row>
    <row r="962" spans="1:1">
      <c r="A962" s="26"/>
    </row>
    <row r="963" spans="1:1">
      <c r="A963" s="26"/>
    </row>
    <row r="964" spans="1:1">
      <c r="A964" s="26"/>
    </row>
    <row r="965" spans="1:1">
      <c r="A965" s="26"/>
    </row>
    <row r="966" spans="1:1">
      <c r="A966" s="26"/>
    </row>
    <row r="967" spans="1:1">
      <c r="A967" s="26"/>
    </row>
    <row r="968" spans="1:1">
      <c r="A968" s="26"/>
    </row>
    <row r="969" spans="1:1">
      <c r="A969" s="26"/>
    </row>
    <row r="970" spans="1:1">
      <c r="A970" s="26"/>
    </row>
    <row r="971" spans="1:1">
      <c r="A971" s="26"/>
    </row>
    <row r="972" spans="1:1">
      <c r="A972" s="26"/>
    </row>
    <row r="973" spans="1:1">
      <c r="A973" s="26"/>
    </row>
    <row r="974" spans="1:1">
      <c r="A974" s="26"/>
    </row>
    <row r="975" spans="1:1">
      <c r="A975" s="26"/>
    </row>
    <row r="976" spans="1:1">
      <c r="A976" s="26"/>
    </row>
    <row r="977" spans="1:1">
      <c r="A977" s="26"/>
    </row>
    <row r="978" spans="1:1">
      <c r="A978" s="26"/>
    </row>
    <row r="979" spans="1:1">
      <c r="A979" s="26"/>
    </row>
    <row r="980" spans="1:1">
      <c r="A980" s="26"/>
    </row>
    <row r="981" spans="1:1">
      <c r="A981" s="26"/>
    </row>
    <row r="982" spans="1:1">
      <c r="A982" s="26"/>
    </row>
    <row r="983" spans="1:1">
      <c r="A983" s="26"/>
    </row>
    <row r="984" spans="1:1">
      <c r="A984" s="26"/>
    </row>
    <row r="985" spans="1:1">
      <c r="A985" s="26"/>
    </row>
    <row r="986" spans="1:1">
      <c r="A986" s="26"/>
    </row>
    <row r="987" spans="1:1">
      <c r="A987" s="26"/>
    </row>
    <row r="988" spans="1:1">
      <c r="A988" s="26"/>
    </row>
    <row r="989" spans="1:1">
      <c r="A989" s="26"/>
    </row>
    <row r="990" spans="1:1">
      <c r="A990" s="26"/>
    </row>
    <row r="991" spans="1:1">
      <c r="A991" s="26"/>
    </row>
    <row r="992" spans="1:1">
      <c r="A992" s="26"/>
    </row>
    <row r="993" spans="1:1">
      <c r="A993" s="26"/>
    </row>
    <row r="994" spans="1:1">
      <c r="A994" s="26"/>
    </row>
    <row r="995" spans="1:1">
      <c r="A995" s="26"/>
    </row>
    <row r="996" spans="1:1">
      <c r="A996" s="26"/>
    </row>
    <row r="997" spans="1:1">
      <c r="A997" s="26"/>
    </row>
    <row r="998" spans="1:1">
      <c r="A998" s="26"/>
    </row>
    <row r="999" spans="1:1">
      <c r="A999" s="26"/>
    </row>
    <row r="1000" spans="1:1">
      <c r="A1000" s="26"/>
    </row>
    <row r="1001" spans="1:1">
      <c r="A1001" s="26"/>
    </row>
    <row r="1002" spans="1:1">
      <c r="A1002" s="26"/>
    </row>
    <row r="1003" spans="1:1">
      <c r="A1003" s="26"/>
    </row>
    <row r="1004" spans="1:1">
      <c r="A1004" s="26"/>
    </row>
    <row r="1005" spans="1:1">
      <c r="A1005" s="26"/>
    </row>
    <row r="1006" spans="1:1">
      <c r="A1006" s="26"/>
    </row>
    <row r="1007" spans="1:1">
      <c r="A1007" s="26"/>
    </row>
    <row r="1008" spans="1:1">
      <c r="A1008" s="26"/>
    </row>
    <row r="1009" spans="1:1">
      <c r="A1009" s="26"/>
    </row>
    <row r="1010" spans="1:1">
      <c r="A1010" s="26"/>
    </row>
    <row r="1011" spans="1:1">
      <c r="A1011" s="26"/>
    </row>
    <row r="1012" spans="1:1">
      <c r="A1012" s="26"/>
    </row>
    <row r="1013" spans="1:1">
      <c r="A1013" s="2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K398"/>
  <sheetViews>
    <sheetView workbookViewId="0"/>
  </sheetViews>
  <sheetFormatPr defaultColWidth="14.42578125" defaultRowHeight="15.75" customHeight="1"/>
  <sheetData>
    <row r="1" spans="1:9">
      <c r="A1" s="30"/>
      <c r="B1" s="31">
        <v>0.83680555555555558</v>
      </c>
      <c r="C1" s="137" t="s">
        <v>619</v>
      </c>
      <c r="D1" s="136" t="s">
        <v>696</v>
      </c>
      <c r="E1" s="324" t="s">
        <v>697</v>
      </c>
      <c r="F1" s="320"/>
      <c r="G1" s="320"/>
      <c r="H1" s="320"/>
      <c r="I1" s="320"/>
    </row>
    <row r="20" spans="1:11">
      <c r="A20" s="323" t="s">
        <v>738</v>
      </c>
      <c r="B20" s="322"/>
      <c r="C20" s="322"/>
      <c r="D20" s="322"/>
      <c r="H20" s="323" t="s">
        <v>739</v>
      </c>
      <c r="I20" s="322"/>
      <c r="J20" s="322"/>
      <c r="K20" s="322"/>
    </row>
    <row r="22" spans="1:11">
      <c r="A22" s="30"/>
      <c r="B22" s="31">
        <v>0.83680555555555558</v>
      </c>
      <c r="C22" s="137" t="s">
        <v>619</v>
      </c>
      <c r="D22" s="136" t="s">
        <v>698</v>
      </c>
      <c r="E22" s="324" t="s">
        <v>699</v>
      </c>
      <c r="F22" s="320"/>
      <c r="G22" s="320"/>
      <c r="H22" s="320"/>
      <c r="I22" s="320"/>
    </row>
    <row r="41" spans="1:11">
      <c r="A41" s="323" t="s">
        <v>738</v>
      </c>
      <c r="B41" s="322"/>
      <c r="C41" s="322"/>
      <c r="D41" s="322"/>
      <c r="H41" s="323" t="s">
        <v>739</v>
      </c>
      <c r="I41" s="322"/>
      <c r="J41" s="322"/>
      <c r="K41" s="322"/>
    </row>
    <row r="43" spans="1:11">
      <c r="A43" s="30"/>
      <c r="B43" s="31">
        <v>0.84166666666666667</v>
      </c>
      <c r="C43" s="137" t="s">
        <v>619</v>
      </c>
      <c r="D43" s="136" t="s">
        <v>700</v>
      </c>
      <c r="E43" s="319" t="s">
        <v>701</v>
      </c>
      <c r="F43" s="320"/>
      <c r="G43" s="320"/>
      <c r="H43" s="320"/>
      <c r="I43" s="320"/>
      <c r="J43" s="34"/>
    </row>
    <row r="62" spans="1:11">
      <c r="A62" s="323" t="s">
        <v>740</v>
      </c>
      <c r="B62" s="322"/>
      <c r="C62" s="322"/>
      <c r="D62" s="322"/>
      <c r="H62" s="323" t="s">
        <v>741</v>
      </c>
      <c r="I62" s="322"/>
      <c r="J62" s="322"/>
      <c r="K62" s="322"/>
    </row>
    <row r="64" spans="1:11">
      <c r="A64" s="30"/>
      <c r="B64" s="31">
        <v>0.84305555555555556</v>
      </c>
      <c r="C64" s="137" t="s">
        <v>203</v>
      </c>
      <c r="D64" s="136" t="s">
        <v>703</v>
      </c>
      <c r="E64" s="324" t="s">
        <v>704</v>
      </c>
      <c r="F64" s="320"/>
      <c r="G64" s="320"/>
      <c r="H64" s="320"/>
      <c r="I64" s="320"/>
    </row>
    <row r="83" spans="1:11">
      <c r="A83" s="323" t="s">
        <v>742</v>
      </c>
      <c r="B83" s="322"/>
      <c r="C83" s="322"/>
      <c r="D83" s="322"/>
      <c r="H83" s="323" t="s">
        <v>743</v>
      </c>
      <c r="I83" s="322"/>
      <c r="J83" s="322"/>
      <c r="K83" s="322"/>
    </row>
    <row r="85" spans="1:11">
      <c r="A85" s="30"/>
      <c r="B85" s="31">
        <v>0.84375</v>
      </c>
      <c r="C85" s="137" t="s">
        <v>619</v>
      </c>
      <c r="D85" s="136" t="s">
        <v>705</v>
      </c>
      <c r="E85" s="324" t="s">
        <v>706</v>
      </c>
      <c r="F85" s="320"/>
      <c r="G85" s="320"/>
      <c r="H85" s="320"/>
      <c r="I85" s="320"/>
    </row>
    <row r="104" spans="1:11">
      <c r="A104" s="323" t="s">
        <v>744</v>
      </c>
      <c r="B104" s="322"/>
      <c r="C104" s="322"/>
      <c r="D104" s="322"/>
      <c r="H104" s="323" t="s">
        <v>745</v>
      </c>
      <c r="I104" s="322"/>
      <c r="J104" s="322"/>
      <c r="K104" s="322"/>
    </row>
    <row r="106" spans="1:11">
      <c r="A106" s="30"/>
      <c r="B106" s="31">
        <v>0.84583333333333333</v>
      </c>
      <c r="C106" s="137" t="s">
        <v>203</v>
      </c>
      <c r="D106" s="136" t="s">
        <v>707</v>
      </c>
      <c r="E106" s="324" t="s">
        <v>708</v>
      </c>
      <c r="F106" s="320"/>
      <c r="G106" s="320"/>
      <c r="H106" s="320"/>
      <c r="I106" s="320"/>
    </row>
    <row r="125" spans="1:11">
      <c r="A125" s="323" t="s">
        <v>746</v>
      </c>
      <c r="B125" s="322"/>
      <c r="C125" s="322"/>
      <c r="D125" s="322"/>
      <c r="H125" s="323" t="s">
        <v>747</v>
      </c>
      <c r="I125" s="322"/>
      <c r="J125" s="322"/>
      <c r="K125" s="322"/>
    </row>
    <row r="127" spans="1:11">
      <c r="A127" s="30"/>
      <c r="B127" s="31">
        <v>0.84791666666666665</v>
      </c>
      <c r="C127" s="137" t="s">
        <v>203</v>
      </c>
      <c r="D127" s="136" t="s">
        <v>709</v>
      </c>
      <c r="E127" s="324" t="s">
        <v>710</v>
      </c>
      <c r="F127" s="320"/>
      <c r="G127" s="320"/>
      <c r="H127" s="320"/>
      <c r="I127" s="320"/>
    </row>
    <row r="146" spans="1:11">
      <c r="A146" s="323" t="s">
        <v>748</v>
      </c>
      <c r="B146" s="322"/>
      <c r="C146" s="322"/>
      <c r="D146" s="322"/>
      <c r="H146" s="323" t="s">
        <v>749</v>
      </c>
      <c r="I146" s="322"/>
      <c r="J146" s="322"/>
      <c r="K146" s="322"/>
    </row>
    <row r="148" spans="1:11">
      <c r="A148" s="30"/>
      <c r="B148" s="31">
        <v>0.85416666666666663</v>
      </c>
      <c r="C148" s="137" t="s">
        <v>228</v>
      </c>
      <c r="D148" s="136" t="s">
        <v>711</v>
      </c>
      <c r="E148" s="324" t="s">
        <v>712</v>
      </c>
      <c r="F148" s="320"/>
      <c r="G148" s="320"/>
      <c r="H148" s="320"/>
      <c r="I148" s="320"/>
    </row>
    <row r="167" spans="1:11">
      <c r="A167" s="323" t="s">
        <v>750</v>
      </c>
      <c r="B167" s="322"/>
      <c r="C167" s="322"/>
      <c r="D167" s="322"/>
      <c r="H167" s="323" t="s">
        <v>751</v>
      </c>
      <c r="I167" s="322"/>
      <c r="J167" s="322"/>
      <c r="K167" s="322"/>
    </row>
    <row r="169" spans="1:11">
      <c r="A169" s="30"/>
      <c r="B169" s="31">
        <v>0.85763888888888884</v>
      </c>
      <c r="C169" s="137" t="s">
        <v>228</v>
      </c>
      <c r="D169" s="136" t="s">
        <v>713</v>
      </c>
      <c r="E169" s="324" t="s">
        <v>714</v>
      </c>
      <c r="F169" s="320"/>
      <c r="G169" s="320"/>
      <c r="H169" s="320"/>
      <c r="I169" s="320"/>
    </row>
    <row r="188" spans="1:11">
      <c r="A188" s="323" t="s">
        <v>752</v>
      </c>
      <c r="B188" s="322"/>
      <c r="C188" s="322"/>
      <c r="D188" s="322"/>
      <c r="H188" s="323" t="s">
        <v>753</v>
      </c>
      <c r="I188" s="322"/>
      <c r="J188" s="322"/>
      <c r="K188" s="322"/>
    </row>
    <row r="190" spans="1:11">
      <c r="A190" s="30"/>
      <c r="B190" s="31">
        <v>0.85763888888888884</v>
      </c>
      <c r="C190" s="137" t="s">
        <v>228</v>
      </c>
      <c r="D190" s="136" t="s">
        <v>715</v>
      </c>
      <c r="E190" s="324" t="s">
        <v>716</v>
      </c>
      <c r="F190" s="320"/>
      <c r="G190" s="320"/>
      <c r="H190" s="320"/>
      <c r="I190" s="320"/>
    </row>
    <row r="209" spans="1:11">
      <c r="A209" s="323" t="s">
        <v>752</v>
      </c>
      <c r="B209" s="322"/>
      <c r="C209" s="322"/>
      <c r="D209" s="322"/>
      <c r="H209" s="323" t="s">
        <v>753</v>
      </c>
      <c r="I209" s="322"/>
      <c r="J209" s="322"/>
      <c r="K209" s="322"/>
    </row>
    <row r="211" spans="1:11">
      <c r="A211" s="30"/>
      <c r="B211" s="31">
        <v>0.85902777777777772</v>
      </c>
      <c r="C211" s="137" t="s">
        <v>231</v>
      </c>
      <c r="D211" s="136" t="s">
        <v>718</v>
      </c>
      <c r="E211" s="324" t="s">
        <v>719</v>
      </c>
      <c r="F211" s="320"/>
      <c r="G211" s="320"/>
      <c r="H211" s="320"/>
      <c r="I211" s="320"/>
    </row>
    <row r="230" spans="1:11">
      <c r="A230" s="323" t="s">
        <v>754</v>
      </c>
      <c r="B230" s="322"/>
      <c r="C230" s="322"/>
      <c r="D230" s="322"/>
      <c r="H230" s="323" t="s">
        <v>755</v>
      </c>
      <c r="I230" s="322"/>
      <c r="J230" s="322"/>
      <c r="K230" s="322"/>
    </row>
    <row r="232" spans="1:11">
      <c r="A232" s="30"/>
      <c r="B232" s="31">
        <v>0.85972222222222228</v>
      </c>
      <c r="C232" s="137" t="s">
        <v>203</v>
      </c>
      <c r="D232" s="136" t="s">
        <v>720</v>
      </c>
      <c r="E232" s="324" t="s">
        <v>721</v>
      </c>
      <c r="F232" s="320"/>
      <c r="G232" s="320"/>
      <c r="H232" s="320"/>
      <c r="I232" s="320"/>
    </row>
    <row r="251" spans="1:11">
      <c r="A251" s="323" t="s">
        <v>756</v>
      </c>
      <c r="B251" s="322"/>
      <c r="C251" s="322"/>
      <c r="D251" s="322"/>
      <c r="H251" s="323" t="s">
        <v>757</v>
      </c>
      <c r="I251" s="322"/>
      <c r="J251" s="322"/>
      <c r="K251" s="322"/>
    </row>
    <row r="253" spans="1:11">
      <c r="A253" s="30"/>
      <c r="B253" s="31">
        <v>0.86458333333333337</v>
      </c>
      <c r="C253" s="137" t="s">
        <v>231</v>
      </c>
      <c r="D253" s="136" t="s">
        <v>722</v>
      </c>
      <c r="E253" s="324" t="s">
        <v>723</v>
      </c>
      <c r="F253" s="320"/>
      <c r="G253" s="320"/>
      <c r="H253" s="320"/>
      <c r="I253" s="320"/>
    </row>
    <row r="272" spans="1:11">
      <c r="A272" s="323" t="s">
        <v>758</v>
      </c>
      <c r="B272" s="322"/>
      <c r="C272" s="322"/>
      <c r="D272" s="322"/>
      <c r="H272" s="323" t="s">
        <v>759</v>
      </c>
      <c r="I272" s="322"/>
      <c r="J272" s="322"/>
      <c r="K272" s="322"/>
    </row>
    <row r="274" spans="1:9">
      <c r="A274" s="30"/>
      <c r="B274" s="31">
        <v>0.875</v>
      </c>
      <c r="C274" s="137" t="s">
        <v>578</v>
      </c>
      <c r="D274" s="136" t="s">
        <v>724</v>
      </c>
      <c r="E274" s="324" t="s">
        <v>725</v>
      </c>
      <c r="F274" s="320"/>
      <c r="G274" s="320"/>
      <c r="H274" s="320"/>
      <c r="I274" s="320"/>
    </row>
    <row r="293" spans="1:11">
      <c r="A293" s="323" t="s">
        <v>760</v>
      </c>
      <c r="B293" s="322"/>
      <c r="C293" s="322"/>
      <c r="D293" s="322"/>
      <c r="H293" s="323" t="s">
        <v>761</v>
      </c>
      <c r="I293" s="322"/>
      <c r="J293" s="322"/>
      <c r="K293" s="322"/>
    </row>
    <row r="295" spans="1:11">
      <c r="A295" s="30"/>
      <c r="B295" s="31">
        <v>0.89583333333333337</v>
      </c>
      <c r="C295" s="137" t="s">
        <v>235</v>
      </c>
      <c r="D295" s="136" t="s">
        <v>726</v>
      </c>
      <c r="E295" s="324" t="s">
        <v>727</v>
      </c>
      <c r="F295" s="320"/>
      <c r="G295" s="320"/>
      <c r="H295" s="320"/>
      <c r="I295" s="320"/>
    </row>
    <row r="314" spans="1:11">
      <c r="A314" s="323" t="s">
        <v>762</v>
      </c>
      <c r="B314" s="322"/>
      <c r="C314" s="322"/>
      <c r="D314" s="322"/>
      <c r="H314" s="323" t="s">
        <v>763</v>
      </c>
      <c r="I314" s="322"/>
      <c r="J314" s="322"/>
      <c r="K314" s="322"/>
    </row>
    <row r="316" spans="1:11">
      <c r="A316" s="30"/>
      <c r="B316" s="31">
        <v>0.89583333333333337</v>
      </c>
      <c r="C316" s="137" t="s">
        <v>728</v>
      </c>
      <c r="D316" s="136" t="s">
        <v>729</v>
      </c>
      <c r="E316" s="324" t="s">
        <v>730</v>
      </c>
      <c r="F316" s="320"/>
      <c r="G316" s="320"/>
      <c r="H316" s="320"/>
      <c r="I316" s="320"/>
    </row>
    <row r="335" spans="1:11">
      <c r="A335" s="323" t="s">
        <v>762</v>
      </c>
      <c r="B335" s="322"/>
      <c r="C335" s="322"/>
      <c r="D335" s="322"/>
      <c r="H335" s="323" t="s">
        <v>763</v>
      </c>
      <c r="I335" s="322"/>
      <c r="J335" s="322"/>
      <c r="K335" s="322"/>
    </row>
    <row r="337" spans="1:9">
      <c r="A337" s="30"/>
      <c r="B337" s="31">
        <v>0.8979166666666667</v>
      </c>
      <c r="C337" s="137" t="s">
        <v>728</v>
      </c>
      <c r="D337" s="136" t="s">
        <v>731</v>
      </c>
      <c r="E337" s="324" t="s">
        <v>732</v>
      </c>
      <c r="F337" s="320"/>
      <c r="G337" s="320"/>
      <c r="H337" s="320"/>
      <c r="I337" s="320"/>
    </row>
    <row r="356" spans="1:11">
      <c r="A356" s="323" t="s">
        <v>764</v>
      </c>
      <c r="B356" s="322"/>
      <c r="C356" s="322"/>
      <c r="D356" s="322"/>
      <c r="H356" s="323" t="s">
        <v>765</v>
      </c>
      <c r="I356" s="322"/>
      <c r="J356" s="322"/>
      <c r="K356" s="322"/>
    </row>
    <row r="358" spans="1:11">
      <c r="A358" s="30"/>
      <c r="B358" s="31">
        <v>0.91319444444444442</v>
      </c>
      <c r="C358" s="137" t="s">
        <v>231</v>
      </c>
      <c r="D358" s="136" t="s">
        <v>733</v>
      </c>
      <c r="E358" s="324" t="s">
        <v>734</v>
      </c>
      <c r="F358" s="320"/>
      <c r="G358" s="320"/>
      <c r="H358" s="320"/>
      <c r="I358" s="320"/>
    </row>
    <row r="377" spans="1:11">
      <c r="A377" s="323" t="s">
        <v>766</v>
      </c>
      <c r="B377" s="322"/>
      <c r="C377" s="322"/>
      <c r="D377" s="322"/>
      <c r="H377" s="323" t="s">
        <v>767</v>
      </c>
      <c r="I377" s="322"/>
      <c r="J377" s="322"/>
      <c r="K377" s="322"/>
    </row>
    <row r="379" spans="1:11">
      <c r="A379" s="30"/>
      <c r="B379" s="31">
        <v>0.9555555555555556</v>
      </c>
      <c r="C379" s="137" t="s">
        <v>735</v>
      </c>
      <c r="D379" s="136" t="s">
        <v>736</v>
      </c>
      <c r="E379" s="324" t="s">
        <v>737</v>
      </c>
      <c r="F379" s="320"/>
      <c r="G379" s="320"/>
      <c r="H379" s="320"/>
      <c r="I379" s="320"/>
    </row>
    <row r="398" spans="1:11">
      <c r="A398" s="323" t="s">
        <v>768</v>
      </c>
      <c r="B398" s="322"/>
      <c r="C398" s="322"/>
      <c r="D398" s="322"/>
      <c r="H398" s="323" t="s">
        <v>769</v>
      </c>
      <c r="I398" s="322"/>
      <c r="J398" s="322"/>
      <c r="K398" s="322"/>
    </row>
  </sheetData>
  <mergeCells count="57">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H104:K104"/>
    <mergeCell ref="E106:I106"/>
    <mergeCell ref="A125:D125"/>
    <mergeCell ref="H125:K125"/>
    <mergeCell ref="E127:I127"/>
    <mergeCell ref="H146:K146"/>
    <mergeCell ref="E148:I148"/>
    <mergeCell ref="A146:D146"/>
    <mergeCell ref="A167:D167"/>
    <mergeCell ref="H167:K167"/>
    <mergeCell ref="E169:I169"/>
    <mergeCell ref="A188:D188"/>
    <mergeCell ref="H188:K188"/>
    <mergeCell ref="E190:I190"/>
    <mergeCell ref="A209:D209"/>
    <mergeCell ref="H209:K209"/>
    <mergeCell ref="E211:I211"/>
    <mergeCell ref="A230:D230"/>
    <mergeCell ref="H230:K230"/>
    <mergeCell ref="E232:I232"/>
    <mergeCell ref="A251:D251"/>
    <mergeCell ref="H251:K251"/>
    <mergeCell ref="E253:I253"/>
    <mergeCell ref="A272:D272"/>
    <mergeCell ref="H272:K272"/>
    <mergeCell ref="E274:I274"/>
    <mergeCell ref="H293:K293"/>
    <mergeCell ref="E379:I379"/>
    <mergeCell ref="A398:D398"/>
    <mergeCell ref="H398:K398"/>
    <mergeCell ref="A293:D293"/>
    <mergeCell ref="A314:D314"/>
    <mergeCell ref="H314:K314"/>
    <mergeCell ref="E316:I316"/>
    <mergeCell ref="A335:D335"/>
    <mergeCell ref="H335:K335"/>
    <mergeCell ref="E337:I337"/>
    <mergeCell ref="E295:I295"/>
    <mergeCell ref="A356:D356"/>
    <mergeCell ref="H356:K356"/>
    <mergeCell ref="E358:I358"/>
    <mergeCell ref="A377:D377"/>
    <mergeCell ref="H377:K377"/>
  </mergeCells>
  <hyperlinks>
    <hyperlink ref="B1" r:id="rId1" location="CAE/202105042005/202105042005" display="https://mesonet.agron.iastate.edu/lsr/ - CAE/202105042005/202105042005" xr:uid="{00000000-0004-0000-3200-000000000000}"/>
    <hyperlink ref="D1" r:id="rId2" location="CAE/202105042005/202105042005" xr:uid="{00000000-0004-0000-3200-000001000000}"/>
    <hyperlink ref="B22" r:id="rId3" location="CAE/202105042005/202105042005" display="https://mesonet.agron.iastate.edu/lsr/ - CAE/202105042005/202105042005" xr:uid="{00000000-0004-0000-3200-000002000000}"/>
    <hyperlink ref="D22" r:id="rId4" location="CAE/202105042005/202105042005" xr:uid="{00000000-0004-0000-3200-000003000000}"/>
    <hyperlink ref="B43" r:id="rId5" location="CAE/202105042012/202105042012" display="https://mesonet.agron.iastate.edu/lsr/ - CAE/202105042012/202105042012" xr:uid="{00000000-0004-0000-3200-000004000000}"/>
    <hyperlink ref="D43" r:id="rId6" location="CAE/202105042012/202105042012" xr:uid="{00000000-0004-0000-3200-000005000000}"/>
    <hyperlink ref="B64" r:id="rId7" location="CAE/202105042014/202105042014" display="https://mesonet.agron.iastate.edu/lsr/ - CAE/202105042014/202105042014" xr:uid="{00000000-0004-0000-3200-000006000000}"/>
    <hyperlink ref="D64" r:id="rId8" location="CAE/202105042014/202105042014" xr:uid="{00000000-0004-0000-3200-000007000000}"/>
    <hyperlink ref="B85" r:id="rId9" location="CAE/202105042015/202105042015" display="https://mesonet.agron.iastate.edu/lsr/ - CAE/202105042015/202105042015" xr:uid="{00000000-0004-0000-3200-000008000000}"/>
    <hyperlink ref="D85" r:id="rId10" location="CAE/202105042015/202105042015" xr:uid="{00000000-0004-0000-3200-000009000000}"/>
    <hyperlink ref="B106" r:id="rId11" location="CAE/202105042018/202105042018" display="https://mesonet.agron.iastate.edu/lsr/ - CAE/202105042018/202105042018" xr:uid="{00000000-0004-0000-3200-00000A000000}"/>
    <hyperlink ref="D106" r:id="rId12" location="CAE/202105042018/202105042018" xr:uid="{00000000-0004-0000-3200-00000B000000}"/>
    <hyperlink ref="B127" r:id="rId13" location="CAE/202105042021/202105042021" display="https://mesonet.agron.iastate.edu/lsr/ - CAE/202105042021/202105042021" xr:uid="{00000000-0004-0000-3200-00000C000000}"/>
    <hyperlink ref="D127" r:id="rId14" location="CAE/202105042021/202105042021" xr:uid="{00000000-0004-0000-3200-00000D000000}"/>
    <hyperlink ref="B148" r:id="rId15" location="CAE/202105042030/202105042030" display="https://mesonet.agron.iastate.edu/lsr/ - CAE/202105042030/202105042030" xr:uid="{00000000-0004-0000-3200-00000E000000}"/>
    <hyperlink ref="D148" r:id="rId16" location="CAE/202105042030/202105042030" xr:uid="{00000000-0004-0000-3200-00000F000000}"/>
    <hyperlink ref="B169" r:id="rId17" location="CAE/202105042035/202105042035" display="https://mesonet.agron.iastate.edu/lsr/ - CAE/202105042035/202105042035" xr:uid="{00000000-0004-0000-3200-000010000000}"/>
    <hyperlink ref="D169" r:id="rId18" location="CAE/202105042035/202105042035" xr:uid="{00000000-0004-0000-3200-000011000000}"/>
    <hyperlink ref="B190" r:id="rId19" location="CAE/202105042035/202105042035" display="https://mesonet.agron.iastate.edu/lsr/ - CAE/202105042035/202105042035" xr:uid="{00000000-0004-0000-3200-000012000000}"/>
    <hyperlink ref="D190" r:id="rId20" location="CAE/202105042035/202105042035" xr:uid="{00000000-0004-0000-3200-000013000000}"/>
    <hyperlink ref="B211" r:id="rId21" location="CAE/202105042037/202105042037" display="https://mesonet.agron.iastate.edu/lsr/ - CAE/202105042037/202105042037" xr:uid="{00000000-0004-0000-3200-000014000000}"/>
    <hyperlink ref="D211" r:id="rId22" location="CAE/202105042037/202105042037" xr:uid="{00000000-0004-0000-3200-000015000000}"/>
    <hyperlink ref="B232" r:id="rId23" location="CAE/202105042038/202105042038" display="https://mesonet.agron.iastate.edu/lsr/ - CAE/202105042038/202105042038" xr:uid="{00000000-0004-0000-3200-000016000000}"/>
    <hyperlink ref="D232" r:id="rId24" location="CAE/202105042038/202105042038" xr:uid="{00000000-0004-0000-3200-000017000000}"/>
    <hyperlink ref="B253" r:id="rId25" location="CAE/202105042045/202105042045" display="https://mesonet.agron.iastate.edu/lsr/ - CAE/202105042045/202105042045" xr:uid="{00000000-0004-0000-3200-000018000000}"/>
    <hyperlink ref="D253" r:id="rId26" location="CAE/202105042045/202105042045" xr:uid="{00000000-0004-0000-3200-000019000000}"/>
    <hyperlink ref="B274" r:id="rId27" location="CAE/202105042100/202105042100" display="https://mesonet.agron.iastate.edu/lsr/ - CAE/202105042100/202105042100" xr:uid="{00000000-0004-0000-3200-00001A000000}"/>
    <hyperlink ref="D274" r:id="rId28" location="CAE/202105042100/202105042100" xr:uid="{00000000-0004-0000-3200-00001B000000}"/>
    <hyperlink ref="B295" r:id="rId29" location="CAE/202105042130/202105042130" display="https://mesonet.agron.iastate.edu/lsr/ - CAE/202105042130/202105042130" xr:uid="{00000000-0004-0000-3200-00001C000000}"/>
    <hyperlink ref="D295" r:id="rId30" location="CAE/202105042130/202105042130" xr:uid="{00000000-0004-0000-3200-00001D000000}"/>
    <hyperlink ref="B316" r:id="rId31" location="CAE/202105042130/202105042130" display="https://mesonet.agron.iastate.edu/lsr/ - CAE/202105042130/202105042130" xr:uid="{00000000-0004-0000-3200-00001E000000}"/>
    <hyperlink ref="D316" r:id="rId32" location="CAE/202105042130/202105042130" xr:uid="{00000000-0004-0000-3200-00001F000000}"/>
    <hyperlink ref="B337" r:id="rId33" location="CAE/202105042133/202105042133" display="https://mesonet.agron.iastate.edu/lsr/ - CAE/202105042133/202105042133" xr:uid="{00000000-0004-0000-3200-000020000000}"/>
    <hyperlink ref="D337" r:id="rId34" location="CAE/202105042133/202105042133" xr:uid="{00000000-0004-0000-3200-000021000000}"/>
    <hyperlink ref="B358" r:id="rId35" location="CAE/202105042155/202105042155" display="https://mesonet.agron.iastate.edu/lsr/ - CAE/202105042155/202105042155" xr:uid="{00000000-0004-0000-3200-000022000000}"/>
    <hyperlink ref="D358" r:id="rId36" location="CAE/202105042155/202105042155" xr:uid="{00000000-0004-0000-3200-000023000000}"/>
    <hyperlink ref="B379" r:id="rId37" location="CAE/202105042256/202105042256" display="https://mesonet.agron.iastate.edu/lsr/ - CAE/202105042256/202105042256" xr:uid="{00000000-0004-0000-3200-000024000000}"/>
    <hyperlink ref="D379" r:id="rId38" location="CAE/202105042256/202105042256" xr:uid="{00000000-0004-0000-3200-000025000000}"/>
  </hyperlinks>
  <pageMargins left="0.7" right="0.7" top="0.75" bottom="0.75" header="0.3" footer="0.3"/>
  <drawing r:id="rId3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M1598"/>
  <sheetViews>
    <sheetView workbookViewId="0"/>
  </sheetViews>
  <sheetFormatPr defaultColWidth="14.42578125" defaultRowHeight="15.75" customHeight="1"/>
  <cols>
    <col min="4" max="4" width="18.140625" customWidth="1"/>
    <col min="10" max="10" width="17.140625" customWidth="1"/>
  </cols>
  <sheetData>
    <row r="1" spans="1:13">
      <c r="A1" s="160" t="s">
        <v>316</v>
      </c>
      <c r="B1" s="161">
        <v>44320</v>
      </c>
      <c r="C1" s="26"/>
      <c r="D1" s="26"/>
    </row>
    <row r="2" spans="1:13">
      <c r="B2" s="6" t="s">
        <v>199</v>
      </c>
      <c r="C2" s="34" t="s">
        <v>200</v>
      </c>
      <c r="D2" s="34" t="s">
        <v>251</v>
      </c>
      <c r="E2" s="6" t="s">
        <v>252</v>
      </c>
    </row>
    <row r="3" spans="1:13">
      <c r="A3" s="30"/>
      <c r="B3" s="31">
        <v>0.84722222222222221</v>
      </c>
      <c r="C3" s="137" t="s">
        <v>373</v>
      </c>
      <c r="D3" s="136" t="s">
        <v>770</v>
      </c>
      <c r="E3" s="324" t="s">
        <v>771</v>
      </c>
      <c r="F3" s="320"/>
      <c r="G3" s="320"/>
      <c r="H3" s="320"/>
      <c r="I3" s="320"/>
    </row>
    <row r="4" spans="1:13">
      <c r="A4" s="27"/>
      <c r="B4" s="98"/>
      <c r="C4" s="99" t="s">
        <v>208</v>
      </c>
      <c r="D4" s="225" t="s">
        <v>610</v>
      </c>
      <c r="E4" s="103" t="s">
        <v>210</v>
      </c>
      <c r="F4" s="103" t="s">
        <v>211</v>
      </c>
      <c r="G4" s="103" t="s">
        <v>210</v>
      </c>
      <c r="H4" s="139" t="s">
        <v>212</v>
      </c>
      <c r="I4" s="103" t="s">
        <v>210</v>
      </c>
      <c r="J4" s="44" t="s">
        <v>213</v>
      </c>
      <c r="K4" s="105" t="s">
        <v>210</v>
      </c>
      <c r="L4" s="44" t="s">
        <v>214</v>
      </c>
      <c r="M4" s="105" t="s">
        <v>210</v>
      </c>
    </row>
    <row r="5" spans="1:13">
      <c r="A5" s="27"/>
      <c r="B5" s="45" t="s">
        <v>215</v>
      </c>
      <c r="C5" s="329" t="s">
        <v>341</v>
      </c>
      <c r="D5" s="322"/>
      <c r="E5" s="322"/>
      <c r="F5" s="322"/>
      <c r="G5" s="322"/>
      <c r="H5" s="322"/>
      <c r="I5" s="322"/>
      <c r="J5" s="322"/>
      <c r="K5" s="322"/>
      <c r="L5" s="322"/>
      <c r="M5" s="322"/>
    </row>
    <row r="6" spans="1:13">
      <c r="A6" s="27"/>
      <c r="B6" s="55" t="s">
        <v>218</v>
      </c>
      <c r="C6" s="218">
        <v>0.70833333333333337</v>
      </c>
      <c r="D6" s="227"/>
      <c r="E6" s="180"/>
      <c r="F6" s="332" t="s">
        <v>613</v>
      </c>
      <c r="G6" s="333"/>
      <c r="H6" s="228"/>
      <c r="I6" s="228"/>
      <c r="J6" s="166"/>
      <c r="K6" s="167"/>
      <c r="L6" s="166"/>
      <c r="M6" s="167"/>
    </row>
    <row r="7" spans="1:13">
      <c r="A7" s="27"/>
      <c r="B7" s="55"/>
      <c r="C7" s="123">
        <v>0.75</v>
      </c>
      <c r="D7" s="229"/>
      <c r="E7" s="115"/>
      <c r="F7" s="323" t="s">
        <v>613</v>
      </c>
      <c r="G7" s="322"/>
      <c r="H7" s="331" t="s">
        <v>772</v>
      </c>
      <c r="I7" s="322"/>
      <c r="J7" s="322"/>
      <c r="K7" s="117"/>
      <c r="L7" s="116"/>
      <c r="M7" s="117"/>
    </row>
    <row r="8" spans="1:13">
      <c r="A8" s="27"/>
      <c r="B8" s="55"/>
      <c r="C8" s="123">
        <v>0.79166666666666663</v>
      </c>
      <c r="D8" s="229"/>
      <c r="E8" s="115"/>
      <c r="F8" s="323" t="s">
        <v>613</v>
      </c>
      <c r="G8" s="322"/>
      <c r="H8" s="322"/>
      <c r="I8" s="322"/>
      <c r="J8" s="322"/>
      <c r="K8" s="117"/>
      <c r="L8" s="116"/>
      <c r="M8" s="117"/>
    </row>
    <row r="9" spans="1:13">
      <c r="A9" s="27"/>
      <c r="B9" s="68" t="s">
        <v>221</v>
      </c>
      <c r="C9" s="218">
        <v>0.70833333333333337</v>
      </c>
      <c r="D9" s="227"/>
      <c r="E9" s="180"/>
      <c r="F9" s="332" t="s">
        <v>613</v>
      </c>
      <c r="G9" s="333"/>
      <c r="H9" s="322"/>
      <c r="I9" s="322"/>
      <c r="J9" s="322"/>
      <c r="K9" s="167"/>
      <c r="L9" s="166"/>
      <c r="M9" s="167"/>
    </row>
    <row r="10" spans="1:13">
      <c r="A10" s="27"/>
      <c r="B10" s="239"/>
      <c r="C10" s="245">
        <v>0.75</v>
      </c>
      <c r="D10" s="236"/>
      <c r="E10" s="133"/>
      <c r="F10" s="323" t="s">
        <v>613</v>
      </c>
      <c r="G10" s="322"/>
      <c r="H10" s="322"/>
      <c r="I10" s="322"/>
      <c r="J10" s="322"/>
      <c r="K10" s="125"/>
      <c r="L10" s="124"/>
      <c r="M10" s="125"/>
    </row>
    <row r="11" spans="1:13">
      <c r="A11" s="27"/>
      <c r="B11" s="230"/>
      <c r="C11" s="246">
        <v>0.79166666666666663</v>
      </c>
      <c r="D11" s="232"/>
      <c r="E11" s="233"/>
      <c r="F11" s="325" t="s">
        <v>613</v>
      </c>
      <c r="G11" s="326"/>
      <c r="H11" s="233"/>
      <c r="I11" s="233"/>
      <c r="J11" s="207"/>
      <c r="K11" s="208"/>
      <c r="L11" s="207"/>
      <c r="M11" s="208"/>
    </row>
    <row r="12" spans="1:13">
      <c r="A12" s="27"/>
      <c r="B12" s="235"/>
      <c r="C12" s="133"/>
      <c r="D12" s="236"/>
      <c r="E12" s="133"/>
      <c r="F12" s="133"/>
      <c r="G12" s="133"/>
      <c r="H12" s="133"/>
      <c r="I12" s="133"/>
    </row>
    <row r="13" spans="1:13">
      <c r="A13" s="30"/>
      <c r="B13" s="31">
        <v>0.85138888888888886</v>
      </c>
      <c r="C13" s="137" t="s">
        <v>373</v>
      </c>
      <c r="D13" s="136" t="s">
        <v>773</v>
      </c>
      <c r="E13" s="324" t="s">
        <v>774</v>
      </c>
      <c r="F13" s="320"/>
      <c r="G13" s="320"/>
      <c r="H13" s="320"/>
      <c r="I13" s="320"/>
    </row>
    <row r="14" spans="1:13">
      <c r="A14" s="27"/>
      <c r="B14" s="98"/>
      <c r="C14" s="99" t="s">
        <v>208</v>
      </c>
      <c r="D14" s="225" t="s">
        <v>610</v>
      </c>
      <c r="E14" s="103" t="s">
        <v>210</v>
      </c>
      <c r="F14" s="103" t="s">
        <v>211</v>
      </c>
      <c r="G14" s="103" t="s">
        <v>210</v>
      </c>
      <c r="H14" s="139" t="s">
        <v>212</v>
      </c>
      <c r="I14" s="103" t="s">
        <v>210</v>
      </c>
      <c r="J14" s="44" t="s">
        <v>213</v>
      </c>
      <c r="K14" s="105" t="s">
        <v>210</v>
      </c>
      <c r="L14" s="44" t="s">
        <v>214</v>
      </c>
      <c r="M14" s="105" t="s">
        <v>210</v>
      </c>
    </row>
    <row r="15" spans="1:13">
      <c r="A15" s="27"/>
      <c r="B15" s="45" t="s">
        <v>215</v>
      </c>
      <c r="C15" s="329" t="s">
        <v>341</v>
      </c>
      <c r="D15" s="322"/>
      <c r="E15" s="322"/>
      <c r="F15" s="322"/>
      <c r="G15" s="322"/>
      <c r="H15" s="322"/>
      <c r="I15" s="322"/>
      <c r="J15" s="322"/>
      <c r="K15" s="322"/>
      <c r="L15" s="322"/>
      <c r="M15" s="322"/>
    </row>
    <row r="16" spans="1:13">
      <c r="A16" s="27"/>
      <c r="B16" s="55" t="s">
        <v>218</v>
      </c>
      <c r="C16" s="218">
        <v>0.70833333333333337</v>
      </c>
      <c r="D16" s="227"/>
      <c r="E16" s="180"/>
      <c r="F16" s="332" t="s">
        <v>613</v>
      </c>
      <c r="G16" s="333"/>
      <c r="H16" s="228"/>
      <c r="I16" s="228"/>
      <c r="J16" s="166"/>
      <c r="K16" s="167"/>
      <c r="L16" s="166"/>
      <c r="M16" s="167"/>
    </row>
    <row r="17" spans="1:13">
      <c r="A17" s="27"/>
      <c r="B17" s="55"/>
      <c r="C17" s="123">
        <v>0.75</v>
      </c>
      <c r="D17" s="229"/>
      <c r="E17" s="115"/>
      <c r="F17" s="323" t="s">
        <v>613</v>
      </c>
      <c r="G17" s="322"/>
      <c r="H17" s="331" t="s">
        <v>772</v>
      </c>
      <c r="I17" s="322"/>
      <c r="J17" s="322"/>
      <c r="K17" s="117"/>
      <c r="L17" s="116"/>
      <c r="M17" s="117"/>
    </row>
    <row r="18" spans="1:13">
      <c r="A18" s="27"/>
      <c r="B18" s="55"/>
      <c r="C18" s="123">
        <v>0.79166666666666663</v>
      </c>
      <c r="D18" s="229"/>
      <c r="E18" s="115"/>
      <c r="F18" s="323" t="s">
        <v>613</v>
      </c>
      <c r="G18" s="322"/>
      <c r="H18" s="322"/>
      <c r="I18" s="322"/>
      <c r="J18" s="322"/>
      <c r="K18" s="117"/>
      <c r="L18" s="116"/>
      <c r="M18" s="117"/>
    </row>
    <row r="19" spans="1:13">
      <c r="A19" s="27"/>
      <c r="B19" s="68" t="s">
        <v>221</v>
      </c>
      <c r="C19" s="218">
        <v>0.70833333333333337</v>
      </c>
      <c r="D19" s="227"/>
      <c r="E19" s="180"/>
      <c r="F19" s="332" t="s">
        <v>613</v>
      </c>
      <c r="G19" s="333"/>
      <c r="H19" s="322"/>
      <c r="I19" s="322"/>
      <c r="J19" s="322"/>
      <c r="K19" s="167"/>
      <c r="L19" s="166"/>
      <c r="M19" s="167"/>
    </row>
    <row r="20" spans="1:13">
      <c r="A20" s="27"/>
      <c r="B20" s="239"/>
      <c r="C20" s="245">
        <v>0.75</v>
      </c>
      <c r="D20" s="236"/>
      <c r="E20" s="133"/>
      <c r="F20" s="323" t="s">
        <v>613</v>
      </c>
      <c r="G20" s="322"/>
      <c r="H20" s="322"/>
      <c r="I20" s="322"/>
      <c r="J20" s="322"/>
      <c r="K20" s="125"/>
      <c r="L20" s="124"/>
      <c r="M20" s="125"/>
    </row>
    <row r="21" spans="1:13">
      <c r="A21" s="27"/>
      <c r="B21" s="230"/>
      <c r="C21" s="246">
        <v>0.79166666666666663</v>
      </c>
      <c r="D21" s="232"/>
      <c r="E21" s="233"/>
      <c r="F21" s="325" t="s">
        <v>613</v>
      </c>
      <c r="G21" s="326"/>
      <c r="H21" s="233"/>
      <c r="I21" s="233"/>
      <c r="J21" s="207"/>
      <c r="K21" s="208"/>
      <c r="L21" s="207"/>
      <c r="M21" s="208"/>
    </row>
    <row r="22" spans="1:13">
      <c r="A22" s="27"/>
      <c r="B22" s="235"/>
      <c r="C22" s="133"/>
      <c r="D22" s="236"/>
      <c r="E22" s="133"/>
      <c r="F22" s="133"/>
      <c r="G22" s="133"/>
      <c r="H22" s="133"/>
      <c r="I22" s="133"/>
    </row>
    <row r="23" spans="1:13">
      <c r="A23" s="30"/>
      <c r="B23" s="31">
        <v>0.8520833333333333</v>
      </c>
      <c r="C23" s="137" t="s">
        <v>373</v>
      </c>
      <c r="D23" s="136" t="s">
        <v>775</v>
      </c>
      <c r="E23" s="324" t="s">
        <v>776</v>
      </c>
      <c r="F23" s="320"/>
      <c r="G23" s="320"/>
      <c r="H23" s="320"/>
      <c r="I23" s="320"/>
    </row>
    <row r="24" spans="1:13">
      <c r="A24" s="27"/>
      <c r="B24" s="98"/>
      <c r="C24" s="99" t="s">
        <v>208</v>
      </c>
      <c r="D24" s="225" t="s">
        <v>610</v>
      </c>
      <c r="E24" s="103" t="s">
        <v>210</v>
      </c>
      <c r="F24" s="103" t="s">
        <v>211</v>
      </c>
      <c r="G24" s="103" t="s">
        <v>210</v>
      </c>
      <c r="H24" s="139" t="s">
        <v>212</v>
      </c>
      <c r="I24" s="103" t="s">
        <v>210</v>
      </c>
      <c r="J24" s="44" t="s">
        <v>213</v>
      </c>
      <c r="K24" s="105" t="s">
        <v>210</v>
      </c>
      <c r="L24" s="44" t="s">
        <v>214</v>
      </c>
      <c r="M24" s="105" t="s">
        <v>210</v>
      </c>
    </row>
    <row r="25" spans="1:13">
      <c r="A25" s="27"/>
      <c r="B25" s="45" t="s">
        <v>215</v>
      </c>
      <c r="C25" s="329" t="s">
        <v>341</v>
      </c>
      <c r="D25" s="322"/>
      <c r="E25" s="322"/>
      <c r="F25" s="322"/>
      <c r="G25" s="322"/>
      <c r="H25" s="322"/>
      <c r="I25" s="322"/>
      <c r="J25" s="322"/>
      <c r="K25" s="322"/>
      <c r="L25" s="322"/>
      <c r="M25" s="322"/>
    </row>
    <row r="26" spans="1:13">
      <c r="A26" s="27"/>
      <c r="B26" s="55" t="s">
        <v>218</v>
      </c>
      <c r="C26" s="218">
        <v>0.70833333333333337</v>
      </c>
      <c r="D26" s="227"/>
      <c r="E26" s="180"/>
      <c r="F26" s="332" t="s">
        <v>613</v>
      </c>
      <c r="G26" s="333"/>
      <c r="H26" s="228"/>
      <c r="I26" s="228"/>
      <c r="J26" s="166"/>
      <c r="K26" s="167"/>
      <c r="L26" s="166"/>
      <c r="M26" s="167"/>
    </row>
    <row r="27" spans="1:13">
      <c r="A27" s="27"/>
      <c r="B27" s="55"/>
      <c r="C27" s="123">
        <v>0.75</v>
      </c>
      <c r="D27" s="229"/>
      <c r="E27" s="115"/>
      <c r="F27" s="323" t="s">
        <v>613</v>
      </c>
      <c r="G27" s="322"/>
      <c r="H27" s="331" t="s">
        <v>772</v>
      </c>
      <c r="I27" s="322"/>
      <c r="J27" s="322"/>
      <c r="K27" s="117"/>
      <c r="L27" s="116"/>
      <c r="M27" s="117"/>
    </row>
    <row r="28" spans="1:13">
      <c r="A28" s="27"/>
      <c r="B28" s="55"/>
      <c r="C28" s="123">
        <v>0.79166666666666663</v>
      </c>
      <c r="D28" s="229"/>
      <c r="E28" s="115"/>
      <c r="F28" s="323" t="s">
        <v>613</v>
      </c>
      <c r="G28" s="322"/>
      <c r="H28" s="322"/>
      <c r="I28" s="322"/>
      <c r="J28" s="322"/>
      <c r="K28" s="117"/>
      <c r="L28" s="116"/>
      <c r="M28" s="117"/>
    </row>
    <row r="29" spans="1:13">
      <c r="A29" s="27"/>
      <c r="B29" s="68" t="s">
        <v>221</v>
      </c>
      <c r="C29" s="218">
        <v>0.70833333333333337</v>
      </c>
      <c r="D29" s="227"/>
      <c r="E29" s="180"/>
      <c r="F29" s="332" t="s">
        <v>613</v>
      </c>
      <c r="G29" s="333"/>
      <c r="H29" s="322"/>
      <c r="I29" s="322"/>
      <c r="J29" s="322"/>
      <c r="K29" s="167"/>
      <c r="L29" s="166"/>
      <c r="M29" s="167"/>
    </row>
    <row r="30" spans="1:13">
      <c r="A30" s="27"/>
      <c r="B30" s="239"/>
      <c r="C30" s="245">
        <v>0.75</v>
      </c>
      <c r="D30" s="236"/>
      <c r="E30" s="133"/>
      <c r="F30" s="323" t="s">
        <v>613</v>
      </c>
      <c r="G30" s="322"/>
      <c r="H30" s="322"/>
      <c r="I30" s="322"/>
      <c r="J30" s="322"/>
      <c r="K30" s="125"/>
      <c r="L30" s="124"/>
      <c r="M30" s="125"/>
    </row>
    <row r="31" spans="1:13">
      <c r="A31" s="27"/>
      <c r="B31" s="230"/>
      <c r="C31" s="246">
        <v>0.79166666666666663</v>
      </c>
      <c r="D31" s="232"/>
      <c r="E31" s="233"/>
      <c r="F31" s="325" t="s">
        <v>613</v>
      </c>
      <c r="G31" s="326"/>
      <c r="H31" s="233"/>
      <c r="I31" s="233"/>
      <c r="J31" s="207"/>
      <c r="K31" s="208"/>
      <c r="L31" s="207"/>
      <c r="M31" s="208"/>
    </row>
    <row r="32" spans="1:13">
      <c r="A32" s="27"/>
      <c r="B32" s="235"/>
      <c r="C32" s="133"/>
      <c r="D32" s="236"/>
      <c r="E32" s="133"/>
      <c r="F32" s="133"/>
      <c r="G32" s="133"/>
      <c r="H32" s="133"/>
      <c r="I32" s="133"/>
    </row>
    <row r="33" spans="1:13">
      <c r="A33" s="30"/>
      <c r="B33" s="31">
        <v>0.85277777777777775</v>
      </c>
      <c r="C33" s="137" t="s">
        <v>373</v>
      </c>
      <c r="D33" s="136" t="s">
        <v>777</v>
      </c>
      <c r="E33" s="324" t="s">
        <v>778</v>
      </c>
      <c r="F33" s="320"/>
      <c r="G33" s="320"/>
      <c r="H33" s="320"/>
      <c r="I33" s="320"/>
    </row>
    <row r="34" spans="1:13">
      <c r="A34" s="27"/>
      <c r="B34" s="98"/>
      <c r="C34" s="99" t="s">
        <v>208</v>
      </c>
      <c r="D34" s="225" t="s">
        <v>610</v>
      </c>
      <c r="E34" s="103" t="s">
        <v>210</v>
      </c>
      <c r="F34" s="103" t="s">
        <v>211</v>
      </c>
      <c r="G34" s="103" t="s">
        <v>210</v>
      </c>
      <c r="H34" s="139" t="s">
        <v>212</v>
      </c>
      <c r="I34" s="103" t="s">
        <v>210</v>
      </c>
      <c r="J34" s="44" t="s">
        <v>213</v>
      </c>
      <c r="K34" s="105" t="s">
        <v>210</v>
      </c>
      <c r="L34" s="44" t="s">
        <v>214</v>
      </c>
      <c r="M34" s="105" t="s">
        <v>210</v>
      </c>
    </row>
    <row r="35" spans="1:13">
      <c r="A35" s="27"/>
      <c r="B35" s="45" t="s">
        <v>215</v>
      </c>
      <c r="C35" s="329" t="s">
        <v>341</v>
      </c>
      <c r="D35" s="322"/>
      <c r="E35" s="322"/>
      <c r="F35" s="322"/>
      <c r="G35" s="322"/>
      <c r="H35" s="322"/>
      <c r="I35" s="322"/>
      <c r="J35" s="322"/>
      <c r="K35" s="322"/>
      <c r="L35" s="322"/>
      <c r="M35" s="322"/>
    </row>
    <row r="36" spans="1:13">
      <c r="A36" s="27"/>
      <c r="B36" s="55" t="s">
        <v>218</v>
      </c>
      <c r="C36" s="218">
        <v>0.70833333333333337</v>
      </c>
      <c r="D36" s="227"/>
      <c r="E36" s="180"/>
      <c r="F36" s="332" t="s">
        <v>613</v>
      </c>
      <c r="G36" s="333"/>
      <c r="H36" s="228"/>
      <c r="I36" s="228"/>
      <c r="J36" s="166"/>
      <c r="K36" s="167"/>
      <c r="L36" s="166"/>
      <c r="M36" s="167"/>
    </row>
    <row r="37" spans="1:13">
      <c r="A37" s="27"/>
      <c r="B37" s="55"/>
      <c r="C37" s="123">
        <v>0.75</v>
      </c>
      <c r="D37" s="229"/>
      <c r="E37" s="115"/>
      <c r="F37" s="323" t="s">
        <v>613</v>
      </c>
      <c r="G37" s="322"/>
      <c r="H37" s="331" t="s">
        <v>772</v>
      </c>
      <c r="I37" s="322"/>
      <c r="J37" s="322"/>
      <c r="K37" s="117"/>
      <c r="L37" s="116"/>
      <c r="M37" s="117"/>
    </row>
    <row r="38" spans="1:13">
      <c r="A38" s="27"/>
      <c r="B38" s="55"/>
      <c r="C38" s="123">
        <v>0.79166666666666663</v>
      </c>
      <c r="D38" s="229"/>
      <c r="E38" s="115"/>
      <c r="F38" s="323" t="s">
        <v>613</v>
      </c>
      <c r="G38" s="322"/>
      <c r="H38" s="322"/>
      <c r="I38" s="322"/>
      <c r="J38" s="322"/>
      <c r="K38" s="117"/>
      <c r="L38" s="116"/>
      <c r="M38" s="117"/>
    </row>
    <row r="39" spans="1:13">
      <c r="A39" s="27"/>
      <c r="B39" s="68" t="s">
        <v>221</v>
      </c>
      <c r="C39" s="218">
        <v>0.70833333333333337</v>
      </c>
      <c r="D39" s="227"/>
      <c r="E39" s="180"/>
      <c r="F39" s="332" t="s">
        <v>613</v>
      </c>
      <c r="G39" s="333"/>
      <c r="H39" s="322"/>
      <c r="I39" s="322"/>
      <c r="J39" s="322"/>
      <c r="K39" s="167"/>
      <c r="L39" s="166"/>
      <c r="M39" s="167"/>
    </row>
    <row r="40" spans="1:13">
      <c r="A40" s="27"/>
      <c r="B40" s="239"/>
      <c r="C40" s="245">
        <v>0.75</v>
      </c>
      <c r="D40" s="236"/>
      <c r="E40" s="133"/>
      <c r="F40" s="323" t="s">
        <v>613</v>
      </c>
      <c r="G40" s="322"/>
      <c r="H40" s="322"/>
      <c r="I40" s="322"/>
      <c r="J40" s="322"/>
      <c r="K40" s="125"/>
      <c r="L40" s="124"/>
      <c r="M40" s="125"/>
    </row>
    <row r="41" spans="1:13">
      <c r="A41" s="27"/>
      <c r="B41" s="230"/>
      <c r="C41" s="246">
        <v>0.79166666666666663</v>
      </c>
      <c r="D41" s="232"/>
      <c r="E41" s="233"/>
      <c r="F41" s="325" t="s">
        <v>613</v>
      </c>
      <c r="G41" s="326"/>
      <c r="H41" s="233"/>
      <c r="I41" s="233"/>
      <c r="J41" s="207"/>
      <c r="K41" s="208"/>
      <c r="L41" s="207"/>
      <c r="M41" s="208"/>
    </row>
    <row r="42" spans="1:13">
      <c r="A42" s="27"/>
      <c r="B42" s="235"/>
      <c r="C42" s="133"/>
      <c r="D42" s="236"/>
      <c r="E42" s="133"/>
      <c r="F42" s="133"/>
      <c r="G42" s="133"/>
      <c r="H42" s="133"/>
      <c r="I42" s="133"/>
    </row>
    <row r="43" spans="1:13">
      <c r="A43" s="30"/>
      <c r="B43" s="31">
        <v>0.85416666666666663</v>
      </c>
      <c r="C43" s="137" t="s">
        <v>369</v>
      </c>
      <c r="D43" s="136" t="s">
        <v>779</v>
      </c>
      <c r="E43" s="324" t="s">
        <v>780</v>
      </c>
      <c r="F43" s="320"/>
      <c r="G43" s="320"/>
      <c r="H43" s="320"/>
      <c r="I43" s="320"/>
    </row>
    <row r="44" spans="1:13">
      <c r="A44" s="27"/>
      <c r="B44" s="98"/>
      <c r="C44" s="99" t="s">
        <v>208</v>
      </c>
      <c r="D44" s="225" t="s">
        <v>610</v>
      </c>
      <c r="E44" s="103" t="s">
        <v>210</v>
      </c>
      <c r="F44" s="103" t="s">
        <v>211</v>
      </c>
      <c r="G44" s="103" t="s">
        <v>210</v>
      </c>
      <c r="H44" s="139" t="s">
        <v>212</v>
      </c>
      <c r="I44" s="103" t="s">
        <v>210</v>
      </c>
      <c r="J44" s="44" t="s">
        <v>213</v>
      </c>
      <c r="K44" s="105" t="s">
        <v>210</v>
      </c>
      <c r="L44" s="44" t="s">
        <v>214</v>
      </c>
      <c r="M44" s="105" t="s">
        <v>210</v>
      </c>
    </row>
    <row r="45" spans="1:13">
      <c r="A45" s="27"/>
      <c r="B45" s="45" t="s">
        <v>215</v>
      </c>
      <c r="C45" s="329" t="s">
        <v>341</v>
      </c>
      <c r="D45" s="322"/>
      <c r="E45" s="322"/>
      <c r="F45" s="322"/>
      <c r="G45" s="322"/>
      <c r="H45" s="322"/>
      <c r="I45" s="322"/>
      <c r="J45" s="322"/>
      <c r="K45" s="322"/>
      <c r="L45" s="322"/>
      <c r="M45" s="322"/>
    </row>
    <row r="46" spans="1:13">
      <c r="A46" s="27"/>
      <c r="B46" s="55" t="s">
        <v>218</v>
      </c>
      <c r="C46" s="218">
        <v>0.70833333333333337</v>
      </c>
      <c r="D46" s="227"/>
      <c r="E46" s="180"/>
      <c r="F46" s="332" t="s">
        <v>613</v>
      </c>
      <c r="G46" s="333"/>
      <c r="H46" s="228"/>
      <c r="I46" s="228"/>
      <c r="J46" s="166"/>
      <c r="K46" s="167"/>
      <c r="L46" s="166"/>
      <c r="M46" s="167"/>
    </row>
    <row r="47" spans="1:13">
      <c r="A47" s="27"/>
      <c r="B47" s="55"/>
      <c r="C47" s="123">
        <v>0.75</v>
      </c>
      <c r="D47" s="229"/>
      <c r="E47" s="115"/>
      <c r="F47" s="323" t="s">
        <v>613</v>
      </c>
      <c r="G47" s="322"/>
      <c r="H47" s="331" t="s">
        <v>772</v>
      </c>
      <c r="I47" s="322"/>
      <c r="J47" s="322"/>
      <c r="K47" s="117"/>
      <c r="L47" s="116"/>
      <c r="M47" s="117"/>
    </row>
    <row r="48" spans="1:13">
      <c r="A48" s="27"/>
      <c r="B48" s="55"/>
      <c r="C48" s="123">
        <v>0.79166666666666663</v>
      </c>
      <c r="D48" s="229"/>
      <c r="E48" s="115"/>
      <c r="F48" s="323" t="s">
        <v>613</v>
      </c>
      <c r="G48" s="322"/>
      <c r="H48" s="322"/>
      <c r="I48" s="322"/>
      <c r="J48" s="322"/>
      <c r="K48" s="117"/>
      <c r="L48" s="116"/>
      <c r="M48" s="117"/>
    </row>
    <row r="49" spans="1:13">
      <c r="A49" s="27"/>
      <c r="B49" s="68" t="s">
        <v>221</v>
      </c>
      <c r="C49" s="218">
        <v>0.70833333333333337</v>
      </c>
      <c r="D49" s="227"/>
      <c r="E49" s="180"/>
      <c r="F49" s="332" t="s">
        <v>613</v>
      </c>
      <c r="G49" s="333"/>
      <c r="H49" s="322"/>
      <c r="I49" s="322"/>
      <c r="J49" s="322"/>
      <c r="K49" s="167"/>
      <c r="L49" s="166"/>
      <c r="M49" s="167"/>
    </row>
    <row r="50" spans="1:13">
      <c r="A50" s="27"/>
      <c r="B50" s="239"/>
      <c r="C50" s="245">
        <v>0.75</v>
      </c>
      <c r="D50" s="236"/>
      <c r="E50" s="133"/>
      <c r="F50" s="323" t="s">
        <v>613</v>
      </c>
      <c r="G50" s="322"/>
      <c r="H50" s="322"/>
      <c r="I50" s="322"/>
      <c r="J50" s="322"/>
      <c r="K50" s="125"/>
      <c r="L50" s="124"/>
      <c r="M50" s="125"/>
    </row>
    <row r="51" spans="1:13">
      <c r="A51" s="27"/>
      <c r="B51" s="230"/>
      <c r="C51" s="246">
        <v>0.79166666666666663</v>
      </c>
      <c r="D51" s="232"/>
      <c r="E51" s="233"/>
      <c r="F51" s="325" t="s">
        <v>613</v>
      </c>
      <c r="G51" s="326"/>
      <c r="H51" s="233"/>
      <c r="I51" s="233"/>
      <c r="J51" s="207"/>
      <c r="K51" s="208"/>
      <c r="L51" s="207"/>
      <c r="M51" s="208"/>
    </row>
    <row r="52" spans="1:13">
      <c r="A52" s="27"/>
      <c r="B52" s="235"/>
      <c r="C52" s="133"/>
      <c r="D52" s="236"/>
      <c r="E52" s="133"/>
      <c r="F52" s="133"/>
      <c r="G52" s="133"/>
      <c r="H52" s="133"/>
      <c r="I52" s="133"/>
    </row>
    <row r="53" spans="1:13">
      <c r="A53" s="30"/>
      <c r="B53" s="31">
        <v>0.86111111111111116</v>
      </c>
      <c r="C53" s="137" t="s">
        <v>383</v>
      </c>
      <c r="D53" s="136" t="s">
        <v>781</v>
      </c>
      <c r="E53" s="324" t="s">
        <v>782</v>
      </c>
      <c r="F53" s="320"/>
      <c r="G53" s="320"/>
      <c r="H53" s="320"/>
      <c r="I53" s="320"/>
    </row>
    <row r="54" spans="1:13">
      <c r="A54" s="27"/>
      <c r="B54" s="98"/>
      <c r="C54" s="99" t="s">
        <v>208</v>
      </c>
      <c r="D54" s="225" t="s">
        <v>610</v>
      </c>
      <c r="E54" s="103" t="s">
        <v>210</v>
      </c>
      <c r="F54" s="103" t="s">
        <v>211</v>
      </c>
      <c r="G54" s="103" t="s">
        <v>210</v>
      </c>
      <c r="H54" s="139" t="s">
        <v>212</v>
      </c>
      <c r="I54" s="103" t="s">
        <v>210</v>
      </c>
      <c r="J54" s="44" t="s">
        <v>213</v>
      </c>
      <c r="K54" s="105" t="s">
        <v>210</v>
      </c>
      <c r="L54" s="44" t="s">
        <v>214</v>
      </c>
      <c r="M54" s="105" t="s">
        <v>210</v>
      </c>
    </row>
    <row r="55" spans="1:13">
      <c r="A55" s="27"/>
      <c r="B55" s="45" t="s">
        <v>215</v>
      </c>
      <c r="C55" s="329" t="s">
        <v>341</v>
      </c>
      <c r="D55" s="322"/>
      <c r="E55" s="322"/>
      <c r="F55" s="322"/>
      <c r="G55" s="322"/>
      <c r="H55" s="322"/>
      <c r="I55" s="322"/>
      <c r="J55" s="322"/>
      <c r="K55" s="322"/>
      <c r="L55" s="322"/>
      <c r="M55" s="322"/>
    </row>
    <row r="56" spans="1:13">
      <c r="A56" s="27"/>
      <c r="B56" s="55" t="s">
        <v>218</v>
      </c>
      <c r="C56" s="218">
        <v>0.70833333333333337</v>
      </c>
      <c r="D56" s="227"/>
      <c r="E56" s="180"/>
      <c r="F56" s="332" t="s">
        <v>613</v>
      </c>
      <c r="G56" s="333"/>
      <c r="H56" s="228"/>
      <c r="I56" s="228"/>
      <c r="J56" s="166"/>
      <c r="K56" s="167"/>
      <c r="L56" s="166"/>
      <c r="M56" s="167"/>
    </row>
    <row r="57" spans="1:13">
      <c r="A57" s="27"/>
      <c r="B57" s="55"/>
      <c r="C57" s="123">
        <v>0.75</v>
      </c>
      <c r="D57" s="229"/>
      <c r="E57" s="115"/>
      <c r="F57" s="323" t="s">
        <v>613</v>
      </c>
      <c r="G57" s="322"/>
      <c r="H57" s="331" t="s">
        <v>772</v>
      </c>
      <c r="I57" s="322"/>
      <c r="J57" s="322"/>
      <c r="K57" s="117"/>
      <c r="L57" s="116"/>
      <c r="M57" s="117"/>
    </row>
    <row r="58" spans="1:13">
      <c r="A58" s="27"/>
      <c r="B58" s="55"/>
      <c r="C58" s="123">
        <v>0.79166666666666663</v>
      </c>
      <c r="D58" s="229"/>
      <c r="E58" s="115"/>
      <c r="F58" s="323" t="s">
        <v>613</v>
      </c>
      <c r="G58" s="322"/>
      <c r="H58" s="322"/>
      <c r="I58" s="322"/>
      <c r="J58" s="322"/>
      <c r="K58" s="117"/>
      <c r="L58" s="116"/>
      <c r="M58" s="117"/>
    </row>
    <row r="59" spans="1:13">
      <c r="A59" s="27"/>
      <c r="B59" s="68" t="s">
        <v>221</v>
      </c>
      <c r="C59" s="218">
        <v>0.70833333333333337</v>
      </c>
      <c r="D59" s="227"/>
      <c r="E59" s="180"/>
      <c r="F59" s="332" t="s">
        <v>613</v>
      </c>
      <c r="G59" s="333"/>
      <c r="H59" s="322"/>
      <c r="I59" s="322"/>
      <c r="J59" s="322"/>
      <c r="K59" s="167"/>
      <c r="L59" s="166"/>
      <c r="M59" s="167"/>
    </row>
    <row r="60" spans="1:13">
      <c r="A60" s="27"/>
      <c r="B60" s="239"/>
      <c r="C60" s="245">
        <v>0.75</v>
      </c>
      <c r="D60" s="236"/>
      <c r="E60" s="133"/>
      <c r="F60" s="323" t="s">
        <v>613</v>
      </c>
      <c r="G60" s="322"/>
      <c r="H60" s="322"/>
      <c r="I60" s="322"/>
      <c r="J60" s="322"/>
      <c r="K60" s="125"/>
      <c r="L60" s="124"/>
      <c r="M60" s="125"/>
    </row>
    <row r="61" spans="1:13">
      <c r="A61" s="27"/>
      <c r="B61" s="230"/>
      <c r="C61" s="246">
        <v>0.79166666666666663</v>
      </c>
      <c r="D61" s="232"/>
      <c r="E61" s="233"/>
      <c r="F61" s="325" t="s">
        <v>613</v>
      </c>
      <c r="G61" s="326"/>
      <c r="H61" s="233"/>
      <c r="I61" s="233"/>
      <c r="J61" s="207"/>
      <c r="K61" s="208"/>
      <c r="L61" s="207"/>
      <c r="M61" s="208"/>
    </row>
    <row r="62" spans="1:13">
      <c r="A62" s="27"/>
      <c r="B62" s="235"/>
      <c r="C62" s="133"/>
      <c r="D62" s="236"/>
      <c r="E62" s="133"/>
      <c r="F62" s="133"/>
      <c r="G62" s="133"/>
      <c r="H62" s="133"/>
      <c r="I62" s="133"/>
    </row>
    <row r="63" spans="1:13">
      <c r="A63" s="30"/>
      <c r="B63" s="31">
        <v>0.86458333333333337</v>
      </c>
      <c r="C63" s="137" t="s">
        <v>783</v>
      </c>
      <c r="D63" s="136" t="s">
        <v>784</v>
      </c>
      <c r="E63" s="324" t="s">
        <v>785</v>
      </c>
      <c r="F63" s="320"/>
      <c r="G63" s="320"/>
      <c r="H63" s="320"/>
      <c r="I63" s="320"/>
    </row>
    <row r="64" spans="1:13">
      <c r="A64" s="27"/>
      <c r="B64" s="98"/>
      <c r="C64" s="99" t="s">
        <v>208</v>
      </c>
      <c r="D64" s="225" t="s">
        <v>610</v>
      </c>
      <c r="E64" s="103" t="s">
        <v>210</v>
      </c>
      <c r="F64" s="103" t="s">
        <v>211</v>
      </c>
      <c r="G64" s="103" t="s">
        <v>210</v>
      </c>
      <c r="H64" s="139" t="s">
        <v>212</v>
      </c>
      <c r="I64" s="103" t="s">
        <v>210</v>
      </c>
      <c r="J64" s="44" t="s">
        <v>213</v>
      </c>
      <c r="K64" s="105" t="s">
        <v>210</v>
      </c>
      <c r="L64" s="44" t="s">
        <v>214</v>
      </c>
      <c r="M64" s="105" t="s">
        <v>210</v>
      </c>
    </row>
    <row r="65" spans="1:13">
      <c r="A65" s="27"/>
      <c r="B65" s="45" t="s">
        <v>215</v>
      </c>
      <c r="C65" s="329" t="s">
        <v>341</v>
      </c>
      <c r="D65" s="322"/>
      <c r="E65" s="322"/>
      <c r="F65" s="322"/>
      <c r="G65" s="322"/>
      <c r="H65" s="322"/>
      <c r="I65" s="322"/>
      <c r="J65" s="322"/>
      <c r="K65" s="322"/>
      <c r="L65" s="322"/>
      <c r="M65" s="322"/>
    </row>
    <row r="66" spans="1:13">
      <c r="A66" s="27"/>
      <c r="B66" s="55" t="s">
        <v>218</v>
      </c>
      <c r="C66" s="218">
        <v>0.70833333333333337</v>
      </c>
      <c r="D66" s="227"/>
      <c r="E66" s="180"/>
      <c r="F66" s="332" t="s">
        <v>613</v>
      </c>
      <c r="G66" s="333"/>
      <c r="H66" s="228"/>
      <c r="I66" s="228"/>
      <c r="J66" s="166">
        <v>8</v>
      </c>
      <c r="K66" s="167">
        <v>0.95833333333333337</v>
      </c>
      <c r="L66" s="166">
        <v>8</v>
      </c>
      <c r="M66" s="167">
        <v>0.91666666666666663</v>
      </c>
    </row>
    <row r="67" spans="1:13">
      <c r="A67" s="27"/>
      <c r="B67" s="55"/>
      <c r="C67" s="123">
        <v>0.75</v>
      </c>
      <c r="D67" s="229"/>
      <c r="E67" s="115"/>
      <c r="F67" s="323" t="s">
        <v>613</v>
      </c>
      <c r="G67" s="322"/>
      <c r="H67" s="114"/>
      <c r="I67" s="60"/>
      <c r="J67" s="116">
        <v>8</v>
      </c>
      <c r="K67" s="117">
        <v>0.91666666666666663</v>
      </c>
      <c r="L67" s="116">
        <v>8</v>
      </c>
      <c r="M67" s="117">
        <v>0.95833333333333337</v>
      </c>
    </row>
    <row r="68" spans="1:13">
      <c r="A68" s="27"/>
      <c r="B68" s="55"/>
      <c r="C68" s="123">
        <v>0.79166666666666663</v>
      </c>
      <c r="D68" s="229"/>
      <c r="E68" s="115"/>
      <c r="F68" s="323" t="s">
        <v>613</v>
      </c>
      <c r="G68" s="322"/>
      <c r="H68" s="114"/>
      <c r="I68" s="60"/>
      <c r="J68" s="116">
        <v>8</v>
      </c>
      <c r="K68" s="117">
        <v>0.95833333333333337</v>
      </c>
      <c r="L68" s="116">
        <v>8</v>
      </c>
      <c r="M68" s="117">
        <v>0.95833333333333337</v>
      </c>
    </row>
    <row r="69" spans="1:13">
      <c r="A69" s="27"/>
      <c r="B69" s="68" t="s">
        <v>221</v>
      </c>
      <c r="C69" s="218">
        <v>0.70833333333333337</v>
      </c>
      <c r="D69" s="227"/>
      <c r="E69" s="180"/>
      <c r="F69" s="332" t="s">
        <v>613</v>
      </c>
      <c r="G69" s="333"/>
      <c r="H69" s="179"/>
      <c r="I69" s="181"/>
      <c r="J69" s="166">
        <v>8</v>
      </c>
      <c r="K69" s="167">
        <v>0.92361111111111116</v>
      </c>
      <c r="L69" s="166">
        <v>14</v>
      </c>
      <c r="M69" s="167">
        <v>0.92361111111111116</v>
      </c>
    </row>
    <row r="70" spans="1:13">
      <c r="A70" s="27"/>
      <c r="B70" s="239"/>
      <c r="C70" s="245">
        <v>0.75</v>
      </c>
      <c r="D70" s="236"/>
      <c r="E70" s="133"/>
      <c r="F70" s="323" t="s">
        <v>613</v>
      </c>
      <c r="G70" s="322"/>
      <c r="H70" s="133"/>
      <c r="I70" s="133"/>
      <c r="J70" s="124">
        <v>8</v>
      </c>
      <c r="K70" s="125">
        <v>0.94444444444444442</v>
      </c>
      <c r="L70" s="124">
        <v>14</v>
      </c>
      <c r="M70" s="125">
        <v>0.92361111111111116</v>
      </c>
    </row>
    <row r="71" spans="1:13">
      <c r="A71" s="27"/>
      <c r="B71" s="230"/>
      <c r="C71" s="246">
        <v>0.79166666666666663</v>
      </c>
      <c r="D71" s="232"/>
      <c r="E71" s="233"/>
      <c r="F71" s="325" t="s">
        <v>613</v>
      </c>
      <c r="G71" s="326"/>
      <c r="H71" s="233"/>
      <c r="I71" s="233"/>
      <c r="J71" s="207">
        <v>14</v>
      </c>
      <c r="K71" s="208">
        <v>0.93402777777777779</v>
      </c>
      <c r="L71" s="207">
        <v>14</v>
      </c>
      <c r="M71" s="208">
        <v>0.92361111111111116</v>
      </c>
    </row>
    <row r="72" spans="1:13">
      <c r="A72" s="27"/>
      <c r="B72" s="235"/>
      <c r="C72" s="133"/>
      <c r="D72" s="236"/>
      <c r="E72" s="133"/>
      <c r="F72" s="133"/>
      <c r="G72" s="133"/>
      <c r="H72" s="133"/>
      <c r="I72" s="133"/>
    </row>
    <row r="73" spans="1:13">
      <c r="A73" s="30"/>
      <c r="B73" s="31">
        <v>0.86597222222222225</v>
      </c>
      <c r="C73" s="137" t="s">
        <v>369</v>
      </c>
      <c r="D73" s="136" t="s">
        <v>786</v>
      </c>
      <c r="E73" s="324" t="s">
        <v>787</v>
      </c>
      <c r="F73" s="320"/>
      <c r="G73" s="320"/>
      <c r="H73" s="320"/>
      <c r="I73" s="320"/>
    </row>
    <row r="74" spans="1:13">
      <c r="A74" s="27"/>
      <c r="B74" s="98"/>
      <c r="C74" s="99" t="s">
        <v>208</v>
      </c>
      <c r="D74" s="225" t="s">
        <v>610</v>
      </c>
      <c r="E74" s="103" t="s">
        <v>210</v>
      </c>
      <c r="F74" s="103" t="s">
        <v>211</v>
      </c>
      <c r="G74" s="103" t="s">
        <v>210</v>
      </c>
      <c r="H74" s="139" t="s">
        <v>212</v>
      </c>
      <c r="I74" s="103" t="s">
        <v>210</v>
      </c>
      <c r="J74" s="44" t="s">
        <v>213</v>
      </c>
      <c r="K74" s="105" t="s">
        <v>210</v>
      </c>
      <c r="L74" s="44" t="s">
        <v>214</v>
      </c>
      <c r="M74" s="105" t="s">
        <v>210</v>
      </c>
    </row>
    <row r="75" spans="1:13">
      <c r="A75" s="27"/>
      <c r="B75" s="45" t="s">
        <v>215</v>
      </c>
      <c r="C75" s="329" t="s">
        <v>341</v>
      </c>
      <c r="D75" s="322"/>
      <c r="E75" s="322"/>
      <c r="F75" s="322"/>
      <c r="G75" s="322"/>
      <c r="H75" s="322"/>
      <c r="I75" s="322"/>
      <c r="J75" s="322"/>
      <c r="K75" s="322"/>
      <c r="L75" s="322"/>
      <c r="M75" s="322"/>
    </row>
    <row r="76" spans="1:13">
      <c r="A76" s="27"/>
      <c r="B76" s="55" t="s">
        <v>218</v>
      </c>
      <c r="C76" s="218">
        <v>0.70833333333333337</v>
      </c>
      <c r="D76" s="227"/>
      <c r="E76" s="180"/>
      <c r="F76" s="332" t="s">
        <v>613</v>
      </c>
      <c r="G76" s="333"/>
      <c r="H76" s="228"/>
      <c r="I76" s="228"/>
      <c r="J76" s="166"/>
      <c r="K76" s="167"/>
      <c r="L76" s="166"/>
      <c r="M76" s="167"/>
    </row>
    <row r="77" spans="1:13">
      <c r="A77" s="27"/>
      <c r="B77" s="55"/>
      <c r="C77" s="123">
        <v>0.75</v>
      </c>
      <c r="D77" s="229"/>
      <c r="E77" s="115"/>
      <c r="F77" s="323" t="s">
        <v>613</v>
      </c>
      <c r="G77" s="322"/>
      <c r="H77" s="331" t="s">
        <v>772</v>
      </c>
      <c r="I77" s="322"/>
      <c r="J77" s="322"/>
      <c r="K77" s="117"/>
      <c r="L77" s="116"/>
      <c r="M77" s="117"/>
    </row>
    <row r="78" spans="1:13">
      <c r="A78" s="27"/>
      <c r="B78" s="55"/>
      <c r="C78" s="123">
        <v>0.79166666666666663</v>
      </c>
      <c r="D78" s="229"/>
      <c r="E78" s="115"/>
      <c r="F78" s="323" t="s">
        <v>613</v>
      </c>
      <c r="G78" s="322"/>
      <c r="H78" s="322"/>
      <c r="I78" s="322"/>
      <c r="J78" s="322"/>
      <c r="K78" s="117"/>
      <c r="L78" s="116"/>
      <c r="M78" s="117"/>
    </row>
    <row r="79" spans="1:13">
      <c r="A79" s="27"/>
      <c r="B79" s="68" t="s">
        <v>221</v>
      </c>
      <c r="C79" s="218">
        <v>0.70833333333333337</v>
      </c>
      <c r="D79" s="227"/>
      <c r="E79" s="180"/>
      <c r="F79" s="332" t="s">
        <v>613</v>
      </c>
      <c r="G79" s="333"/>
      <c r="H79" s="322"/>
      <c r="I79" s="322"/>
      <c r="J79" s="322"/>
      <c r="K79" s="167"/>
      <c r="L79" s="166"/>
      <c r="M79" s="167"/>
    </row>
    <row r="80" spans="1:13">
      <c r="A80" s="27"/>
      <c r="B80" s="239"/>
      <c r="C80" s="245">
        <v>0.75</v>
      </c>
      <c r="D80" s="236"/>
      <c r="E80" s="133"/>
      <c r="F80" s="323" t="s">
        <v>613</v>
      </c>
      <c r="G80" s="322"/>
      <c r="H80" s="322"/>
      <c r="I80" s="322"/>
      <c r="J80" s="322"/>
      <c r="K80" s="125"/>
      <c r="L80" s="124"/>
      <c r="M80" s="125"/>
    </row>
    <row r="81" spans="1:13">
      <c r="A81" s="27"/>
      <c r="B81" s="230"/>
      <c r="C81" s="246">
        <v>0.79166666666666663</v>
      </c>
      <c r="D81" s="232"/>
      <c r="E81" s="233"/>
      <c r="F81" s="325" t="s">
        <v>613</v>
      </c>
      <c r="G81" s="326"/>
      <c r="H81" s="233"/>
      <c r="I81" s="233"/>
      <c r="J81" s="207"/>
      <c r="K81" s="208"/>
      <c r="L81" s="207"/>
      <c r="M81" s="208"/>
    </row>
    <row r="82" spans="1:13">
      <c r="A82" s="27"/>
      <c r="B82" s="235"/>
      <c r="C82" s="133"/>
      <c r="D82" s="236"/>
      <c r="E82" s="133"/>
      <c r="F82" s="133"/>
      <c r="G82" s="133"/>
      <c r="H82" s="133"/>
      <c r="I82" s="133"/>
      <c r="J82" s="34"/>
    </row>
    <row r="83" spans="1:13">
      <c r="A83" s="30"/>
      <c r="B83" s="31">
        <v>0.8666666666666667</v>
      </c>
      <c r="C83" s="137" t="s">
        <v>369</v>
      </c>
      <c r="D83" s="136" t="s">
        <v>658</v>
      </c>
      <c r="E83" s="324" t="s">
        <v>788</v>
      </c>
      <c r="F83" s="320"/>
      <c r="G83" s="320"/>
      <c r="H83" s="320"/>
      <c r="I83" s="320"/>
      <c r="J83" s="34" t="s">
        <v>789</v>
      </c>
    </row>
    <row r="84" spans="1:13">
      <c r="A84" s="27"/>
      <c r="B84" s="98"/>
      <c r="C84" s="99" t="s">
        <v>208</v>
      </c>
      <c r="D84" s="225" t="s">
        <v>610</v>
      </c>
      <c r="E84" s="103" t="s">
        <v>210</v>
      </c>
      <c r="F84" s="103" t="s">
        <v>211</v>
      </c>
      <c r="G84" s="103" t="s">
        <v>210</v>
      </c>
      <c r="H84" s="139" t="s">
        <v>212</v>
      </c>
      <c r="I84" s="103" t="s">
        <v>210</v>
      </c>
      <c r="J84" s="44" t="s">
        <v>213</v>
      </c>
      <c r="K84" s="105" t="s">
        <v>210</v>
      </c>
      <c r="L84" s="44" t="s">
        <v>214</v>
      </c>
      <c r="M84" s="105" t="s">
        <v>210</v>
      </c>
    </row>
    <row r="85" spans="1:13">
      <c r="A85" s="27"/>
      <c r="B85" s="45" t="s">
        <v>215</v>
      </c>
      <c r="C85" s="329" t="s">
        <v>341</v>
      </c>
      <c r="D85" s="322"/>
      <c r="E85" s="322"/>
      <c r="F85" s="322"/>
      <c r="G85" s="322"/>
      <c r="H85" s="322"/>
      <c r="I85" s="322"/>
      <c r="J85" s="322"/>
      <c r="K85" s="322"/>
      <c r="L85" s="322"/>
      <c r="M85" s="322"/>
    </row>
    <row r="86" spans="1:13">
      <c r="A86" s="27"/>
      <c r="B86" s="55" t="s">
        <v>218</v>
      </c>
      <c r="C86" s="218">
        <v>0.70833333333333337</v>
      </c>
      <c r="D86" s="227"/>
      <c r="E86" s="180"/>
      <c r="F86" s="332" t="s">
        <v>613</v>
      </c>
      <c r="G86" s="333"/>
      <c r="H86" s="228"/>
      <c r="I86" s="228"/>
      <c r="J86" s="166"/>
      <c r="K86" s="167"/>
      <c r="L86" s="166"/>
      <c r="M86" s="167"/>
    </row>
    <row r="87" spans="1:13">
      <c r="A87" s="27"/>
      <c r="B87" s="55"/>
      <c r="C87" s="123">
        <v>0.75</v>
      </c>
      <c r="D87" s="229"/>
      <c r="E87" s="115"/>
      <c r="F87" s="323" t="s">
        <v>613</v>
      </c>
      <c r="G87" s="322"/>
      <c r="H87" s="331" t="s">
        <v>772</v>
      </c>
      <c r="I87" s="322"/>
      <c r="J87" s="322"/>
      <c r="K87" s="117"/>
      <c r="L87" s="116"/>
      <c r="M87" s="117"/>
    </row>
    <row r="88" spans="1:13">
      <c r="A88" s="27"/>
      <c r="B88" s="55"/>
      <c r="C88" s="123">
        <v>0.79166666666666663</v>
      </c>
      <c r="D88" s="229"/>
      <c r="E88" s="115"/>
      <c r="F88" s="323" t="s">
        <v>613</v>
      </c>
      <c r="G88" s="322"/>
      <c r="H88" s="322"/>
      <c r="I88" s="322"/>
      <c r="J88" s="322"/>
      <c r="K88" s="117"/>
      <c r="L88" s="116"/>
      <c r="M88" s="117"/>
    </row>
    <row r="89" spans="1:13">
      <c r="A89" s="27"/>
      <c r="B89" s="68" t="s">
        <v>221</v>
      </c>
      <c r="C89" s="218">
        <v>0.70833333333333337</v>
      </c>
      <c r="D89" s="227"/>
      <c r="E89" s="180"/>
      <c r="F89" s="332" t="s">
        <v>613</v>
      </c>
      <c r="G89" s="333"/>
      <c r="H89" s="322"/>
      <c r="I89" s="322"/>
      <c r="J89" s="322"/>
      <c r="K89" s="167"/>
      <c r="L89" s="166"/>
      <c r="M89" s="167"/>
    </row>
    <row r="90" spans="1:13">
      <c r="A90" s="27"/>
      <c r="B90" s="239"/>
      <c r="C90" s="245">
        <v>0.75</v>
      </c>
      <c r="D90" s="236"/>
      <c r="E90" s="133"/>
      <c r="F90" s="323" t="s">
        <v>613</v>
      </c>
      <c r="G90" s="322"/>
      <c r="H90" s="322"/>
      <c r="I90" s="322"/>
      <c r="J90" s="322"/>
      <c r="K90" s="125"/>
      <c r="L90" s="124"/>
      <c r="M90" s="125"/>
    </row>
    <row r="91" spans="1:13">
      <c r="A91" s="27"/>
      <c r="B91" s="230"/>
      <c r="C91" s="246">
        <v>0.79166666666666663</v>
      </c>
      <c r="D91" s="232"/>
      <c r="E91" s="233"/>
      <c r="F91" s="325" t="s">
        <v>613</v>
      </c>
      <c r="G91" s="326"/>
      <c r="H91" s="233"/>
      <c r="I91" s="233"/>
      <c r="J91" s="207"/>
      <c r="K91" s="208"/>
      <c r="L91" s="207"/>
      <c r="M91" s="208"/>
    </row>
    <row r="92" spans="1:13">
      <c r="A92" s="27"/>
      <c r="B92" s="235"/>
      <c r="C92" s="133"/>
      <c r="D92" s="236"/>
      <c r="E92" s="133"/>
      <c r="F92" s="133"/>
      <c r="G92" s="133"/>
      <c r="H92" s="133"/>
      <c r="I92" s="133"/>
    </row>
    <row r="93" spans="1:13">
      <c r="A93" s="30"/>
      <c r="B93" s="31">
        <v>0.86805555555555558</v>
      </c>
      <c r="C93" s="137" t="s">
        <v>383</v>
      </c>
      <c r="D93" s="136" t="s">
        <v>790</v>
      </c>
      <c r="E93" s="324" t="s">
        <v>791</v>
      </c>
      <c r="F93" s="320"/>
      <c r="G93" s="320"/>
      <c r="H93" s="320"/>
      <c r="I93" s="320"/>
    </row>
    <row r="94" spans="1:13">
      <c r="A94" s="27"/>
      <c r="B94" s="98"/>
      <c r="C94" s="99" t="s">
        <v>208</v>
      </c>
      <c r="D94" s="225" t="s">
        <v>610</v>
      </c>
      <c r="E94" s="103" t="s">
        <v>210</v>
      </c>
      <c r="F94" s="103" t="s">
        <v>211</v>
      </c>
      <c r="G94" s="103" t="s">
        <v>210</v>
      </c>
      <c r="H94" s="139" t="s">
        <v>212</v>
      </c>
      <c r="I94" s="103" t="s">
        <v>210</v>
      </c>
      <c r="J94" s="44" t="s">
        <v>213</v>
      </c>
      <c r="K94" s="105" t="s">
        <v>210</v>
      </c>
      <c r="L94" s="44" t="s">
        <v>214</v>
      </c>
      <c r="M94" s="105" t="s">
        <v>210</v>
      </c>
    </row>
    <row r="95" spans="1:13">
      <c r="A95" s="27"/>
      <c r="B95" s="45" t="s">
        <v>215</v>
      </c>
      <c r="C95" s="329" t="s">
        <v>341</v>
      </c>
      <c r="D95" s="322"/>
      <c r="E95" s="322"/>
      <c r="F95" s="322"/>
      <c r="G95" s="322"/>
      <c r="H95" s="322"/>
      <c r="I95" s="322"/>
      <c r="J95" s="322"/>
      <c r="K95" s="322"/>
      <c r="L95" s="322"/>
      <c r="M95" s="322"/>
    </row>
    <row r="96" spans="1:13">
      <c r="A96" s="27"/>
      <c r="B96" s="55" t="s">
        <v>218</v>
      </c>
      <c r="C96" s="218">
        <v>0.70833333333333337</v>
      </c>
      <c r="D96" s="227"/>
      <c r="E96" s="180"/>
      <c r="F96" s="332" t="s">
        <v>613</v>
      </c>
      <c r="G96" s="333"/>
      <c r="H96" s="228"/>
      <c r="I96" s="228"/>
      <c r="J96" s="166"/>
      <c r="K96" s="167"/>
      <c r="L96" s="166"/>
      <c r="M96" s="167"/>
    </row>
    <row r="97" spans="1:13">
      <c r="A97" s="27"/>
      <c r="B97" s="55"/>
      <c r="C97" s="123">
        <v>0.75</v>
      </c>
      <c r="D97" s="229"/>
      <c r="E97" s="115"/>
      <c r="F97" s="323" t="s">
        <v>613</v>
      </c>
      <c r="G97" s="322"/>
      <c r="H97" s="331" t="s">
        <v>772</v>
      </c>
      <c r="I97" s="322"/>
      <c r="J97" s="322"/>
      <c r="K97" s="117"/>
      <c r="L97" s="116"/>
      <c r="M97" s="117"/>
    </row>
    <row r="98" spans="1:13">
      <c r="A98" s="27"/>
      <c r="B98" s="55"/>
      <c r="C98" s="123">
        <v>0.79166666666666663</v>
      </c>
      <c r="D98" s="229"/>
      <c r="E98" s="115"/>
      <c r="F98" s="323" t="s">
        <v>613</v>
      </c>
      <c r="G98" s="322"/>
      <c r="H98" s="322"/>
      <c r="I98" s="322"/>
      <c r="J98" s="322"/>
      <c r="K98" s="117"/>
      <c r="L98" s="116"/>
      <c r="M98" s="117"/>
    </row>
    <row r="99" spans="1:13">
      <c r="A99" s="27"/>
      <c r="B99" s="68" t="s">
        <v>221</v>
      </c>
      <c r="C99" s="218">
        <v>0.70833333333333337</v>
      </c>
      <c r="D99" s="227"/>
      <c r="E99" s="180"/>
      <c r="F99" s="332" t="s">
        <v>613</v>
      </c>
      <c r="G99" s="333"/>
      <c r="H99" s="322"/>
      <c r="I99" s="322"/>
      <c r="J99" s="322"/>
      <c r="K99" s="167"/>
      <c r="L99" s="166"/>
      <c r="M99" s="167"/>
    </row>
    <row r="100" spans="1:13">
      <c r="A100" s="27"/>
      <c r="B100" s="239"/>
      <c r="C100" s="245">
        <v>0.75</v>
      </c>
      <c r="D100" s="236"/>
      <c r="E100" s="133"/>
      <c r="F100" s="323" t="s">
        <v>613</v>
      </c>
      <c r="G100" s="322"/>
      <c r="H100" s="322"/>
      <c r="I100" s="322"/>
      <c r="J100" s="322"/>
      <c r="K100" s="125"/>
      <c r="L100" s="124"/>
      <c r="M100" s="125"/>
    </row>
    <row r="101" spans="1:13">
      <c r="A101" s="27"/>
      <c r="B101" s="230"/>
      <c r="C101" s="246">
        <v>0.79166666666666663</v>
      </c>
      <c r="D101" s="232"/>
      <c r="E101" s="233"/>
      <c r="F101" s="325" t="s">
        <v>613</v>
      </c>
      <c r="G101" s="326"/>
      <c r="H101" s="233"/>
      <c r="I101" s="233"/>
      <c r="J101" s="207"/>
      <c r="K101" s="208"/>
      <c r="L101" s="207"/>
      <c r="M101" s="208"/>
    </row>
    <row r="102" spans="1:13">
      <c r="A102" s="27"/>
      <c r="B102" s="235"/>
      <c r="C102" s="133"/>
      <c r="D102" s="236"/>
      <c r="E102" s="133"/>
      <c r="F102" s="133"/>
      <c r="G102" s="133"/>
      <c r="H102" s="133"/>
      <c r="I102" s="133"/>
    </row>
    <row r="103" spans="1:13">
      <c r="A103" s="30"/>
      <c r="B103" s="31">
        <v>0.87083333333333335</v>
      </c>
      <c r="C103" s="137" t="s">
        <v>369</v>
      </c>
      <c r="D103" s="136" t="s">
        <v>792</v>
      </c>
      <c r="E103" s="324" t="s">
        <v>793</v>
      </c>
      <c r="F103" s="320"/>
      <c r="G103" s="320"/>
      <c r="H103" s="320"/>
      <c r="I103" s="320"/>
    </row>
    <row r="104" spans="1:13">
      <c r="A104" s="27"/>
      <c r="B104" s="98"/>
      <c r="C104" s="99" t="s">
        <v>208</v>
      </c>
      <c r="D104" s="225" t="s">
        <v>610</v>
      </c>
      <c r="E104" s="103" t="s">
        <v>210</v>
      </c>
      <c r="F104" s="103" t="s">
        <v>211</v>
      </c>
      <c r="G104" s="103" t="s">
        <v>210</v>
      </c>
      <c r="H104" s="139" t="s">
        <v>212</v>
      </c>
      <c r="I104" s="103" t="s">
        <v>210</v>
      </c>
      <c r="J104" s="44" t="s">
        <v>213</v>
      </c>
      <c r="K104" s="105" t="s">
        <v>210</v>
      </c>
      <c r="L104" s="44" t="s">
        <v>214</v>
      </c>
      <c r="M104" s="105" t="s">
        <v>210</v>
      </c>
    </row>
    <row r="105" spans="1:13">
      <c r="A105" s="27"/>
      <c r="B105" s="45" t="s">
        <v>215</v>
      </c>
      <c r="C105" s="329" t="s">
        <v>341</v>
      </c>
      <c r="D105" s="322"/>
      <c r="E105" s="322"/>
      <c r="F105" s="322"/>
      <c r="G105" s="322"/>
      <c r="H105" s="322"/>
      <c r="I105" s="322"/>
      <c r="J105" s="322"/>
      <c r="K105" s="322"/>
      <c r="L105" s="322"/>
      <c r="M105" s="322"/>
    </row>
    <row r="106" spans="1:13">
      <c r="A106" s="27"/>
      <c r="B106" s="55" t="s">
        <v>218</v>
      </c>
      <c r="C106" s="218">
        <v>0.70833333333333337</v>
      </c>
      <c r="D106" s="227"/>
      <c r="E106" s="180"/>
      <c r="F106" s="332" t="s">
        <v>613</v>
      </c>
      <c r="G106" s="333"/>
      <c r="H106" s="228"/>
      <c r="I106" s="228"/>
      <c r="J106" s="166"/>
      <c r="K106" s="167"/>
      <c r="L106" s="166"/>
      <c r="M106" s="167"/>
    </row>
    <row r="107" spans="1:13">
      <c r="A107" s="27"/>
      <c r="B107" s="55"/>
      <c r="C107" s="123">
        <v>0.75</v>
      </c>
      <c r="D107" s="229"/>
      <c r="E107" s="115"/>
      <c r="F107" s="323" t="s">
        <v>613</v>
      </c>
      <c r="G107" s="322"/>
      <c r="H107" s="331" t="s">
        <v>772</v>
      </c>
      <c r="I107" s="322"/>
      <c r="J107" s="322"/>
      <c r="K107" s="117"/>
      <c r="L107" s="116"/>
      <c r="M107" s="117"/>
    </row>
    <row r="108" spans="1:13">
      <c r="A108" s="27"/>
      <c r="B108" s="55"/>
      <c r="C108" s="123">
        <v>0.79166666666666663</v>
      </c>
      <c r="D108" s="229"/>
      <c r="E108" s="115"/>
      <c r="F108" s="323" t="s">
        <v>613</v>
      </c>
      <c r="G108" s="322"/>
      <c r="H108" s="322"/>
      <c r="I108" s="322"/>
      <c r="J108" s="322"/>
      <c r="K108" s="117"/>
      <c r="L108" s="116"/>
      <c r="M108" s="117"/>
    </row>
    <row r="109" spans="1:13">
      <c r="A109" s="27"/>
      <c r="B109" s="68" t="s">
        <v>221</v>
      </c>
      <c r="C109" s="218">
        <v>0.70833333333333337</v>
      </c>
      <c r="D109" s="227"/>
      <c r="E109" s="180"/>
      <c r="F109" s="332" t="s">
        <v>613</v>
      </c>
      <c r="G109" s="333"/>
      <c r="H109" s="322"/>
      <c r="I109" s="322"/>
      <c r="J109" s="322"/>
      <c r="K109" s="167"/>
      <c r="L109" s="166"/>
      <c r="M109" s="167"/>
    </row>
    <row r="110" spans="1:13">
      <c r="A110" s="27"/>
      <c r="B110" s="239"/>
      <c r="C110" s="245">
        <v>0.75</v>
      </c>
      <c r="D110" s="236"/>
      <c r="E110" s="133"/>
      <c r="F110" s="323" t="s">
        <v>613</v>
      </c>
      <c r="G110" s="322"/>
      <c r="H110" s="322"/>
      <c r="I110" s="322"/>
      <c r="J110" s="322"/>
      <c r="K110" s="125"/>
      <c r="L110" s="124"/>
      <c r="M110" s="125"/>
    </row>
    <row r="111" spans="1:13">
      <c r="A111" s="27"/>
      <c r="B111" s="230"/>
      <c r="C111" s="246">
        <v>0.79166666666666663</v>
      </c>
      <c r="D111" s="232"/>
      <c r="E111" s="233"/>
      <c r="F111" s="325" t="s">
        <v>613</v>
      </c>
      <c r="G111" s="326"/>
      <c r="H111" s="233"/>
      <c r="I111" s="233"/>
      <c r="J111" s="207"/>
      <c r="K111" s="208"/>
      <c r="L111" s="207"/>
      <c r="M111" s="208"/>
    </row>
    <row r="112" spans="1:13">
      <c r="A112" s="27"/>
      <c r="B112" s="235"/>
      <c r="C112" s="133"/>
      <c r="D112" s="236"/>
      <c r="E112" s="133"/>
      <c r="F112" s="133"/>
      <c r="G112" s="133"/>
      <c r="H112" s="133"/>
      <c r="I112" s="133"/>
    </row>
    <row r="113" spans="1:13">
      <c r="A113" s="30"/>
      <c r="B113" s="31">
        <v>0.87083333333333335</v>
      </c>
      <c r="C113" s="137" t="s">
        <v>369</v>
      </c>
      <c r="D113" s="136" t="s">
        <v>794</v>
      </c>
      <c r="E113" s="324" t="s">
        <v>795</v>
      </c>
      <c r="F113" s="320"/>
      <c r="G113" s="320"/>
      <c r="H113" s="320"/>
      <c r="I113" s="320"/>
    </row>
    <row r="114" spans="1:13">
      <c r="A114" s="27"/>
      <c r="B114" s="98"/>
      <c r="C114" s="99" t="s">
        <v>208</v>
      </c>
      <c r="D114" s="225" t="s">
        <v>610</v>
      </c>
      <c r="E114" s="103" t="s">
        <v>210</v>
      </c>
      <c r="F114" s="103" t="s">
        <v>211</v>
      </c>
      <c r="G114" s="103" t="s">
        <v>210</v>
      </c>
      <c r="H114" s="139" t="s">
        <v>212</v>
      </c>
      <c r="I114" s="103" t="s">
        <v>210</v>
      </c>
      <c r="J114" s="44" t="s">
        <v>213</v>
      </c>
      <c r="K114" s="105" t="s">
        <v>210</v>
      </c>
      <c r="L114" s="44" t="s">
        <v>214</v>
      </c>
      <c r="M114" s="105" t="s">
        <v>210</v>
      </c>
    </row>
    <row r="115" spans="1:13">
      <c r="A115" s="27"/>
      <c r="B115" s="45" t="s">
        <v>215</v>
      </c>
      <c r="C115" s="329" t="s">
        <v>341</v>
      </c>
      <c r="D115" s="322"/>
      <c r="E115" s="322"/>
      <c r="F115" s="322"/>
      <c r="G115" s="322"/>
      <c r="H115" s="322"/>
      <c r="I115" s="322"/>
      <c r="J115" s="322"/>
      <c r="K115" s="322"/>
      <c r="L115" s="322"/>
      <c r="M115" s="322"/>
    </row>
    <row r="116" spans="1:13">
      <c r="A116" s="27"/>
      <c r="B116" s="55" t="s">
        <v>218</v>
      </c>
      <c r="C116" s="218">
        <v>0.70833333333333337</v>
      </c>
      <c r="D116" s="227"/>
      <c r="E116" s="180"/>
      <c r="F116" s="332" t="s">
        <v>613</v>
      </c>
      <c r="G116" s="333"/>
      <c r="H116" s="228"/>
      <c r="I116" s="228"/>
      <c r="J116" s="166"/>
      <c r="K116" s="167"/>
      <c r="L116" s="166"/>
      <c r="M116" s="167"/>
    </row>
    <row r="117" spans="1:13">
      <c r="A117" s="27"/>
      <c r="B117" s="55"/>
      <c r="C117" s="123">
        <v>0.75</v>
      </c>
      <c r="D117" s="229"/>
      <c r="E117" s="115"/>
      <c r="F117" s="323" t="s">
        <v>613</v>
      </c>
      <c r="G117" s="322"/>
      <c r="H117" s="331" t="s">
        <v>772</v>
      </c>
      <c r="I117" s="322"/>
      <c r="J117" s="322"/>
      <c r="K117" s="117"/>
      <c r="L117" s="116"/>
      <c r="M117" s="117"/>
    </row>
    <row r="118" spans="1:13">
      <c r="A118" s="27"/>
      <c r="B118" s="55"/>
      <c r="C118" s="123">
        <v>0.79166666666666663</v>
      </c>
      <c r="D118" s="229"/>
      <c r="E118" s="115"/>
      <c r="F118" s="323" t="s">
        <v>613</v>
      </c>
      <c r="G118" s="322"/>
      <c r="H118" s="322"/>
      <c r="I118" s="322"/>
      <c r="J118" s="322"/>
      <c r="K118" s="117"/>
      <c r="L118" s="116"/>
      <c r="M118" s="117"/>
    </row>
    <row r="119" spans="1:13">
      <c r="A119" s="27"/>
      <c r="B119" s="68" t="s">
        <v>221</v>
      </c>
      <c r="C119" s="218">
        <v>0.70833333333333337</v>
      </c>
      <c r="D119" s="227"/>
      <c r="E119" s="180"/>
      <c r="F119" s="332" t="s">
        <v>613</v>
      </c>
      <c r="G119" s="333"/>
      <c r="H119" s="322"/>
      <c r="I119" s="322"/>
      <c r="J119" s="322"/>
      <c r="K119" s="167"/>
      <c r="L119" s="166"/>
      <c r="M119" s="167"/>
    </row>
    <row r="120" spans="1:13">
      <c r="A120" s="27"/>
      <c r="B120" s="239"/>
      <c r="C120" s="245">
        <v>0.75</v>
      </c>
      <c r="D120" s="236"/>
      <c r="E120" s="133"/>
      <c r="F120" s="323" t="s">
        <v>613</v>
      </c>
      <c r="G120" s="322"/>
      <c r="H120" s="322"/>
      <c r="I120" s="322"/>
      <c r="J120" s="322"/>
      <c r="K120" s="125"/>
      <c r="L120" s="124"/>
      <c r="M120" s="125"/>
    </row>
    <row r="121" spans="1:13">
      <c r="A121" s="27"/>
      <c r="B121" s="230"/>
      <c r="C121" s="246">
        <v>0.79166666666666663</v>
      </c>
      <c r="D121" s="232"/>
      <c r="E121" s="233"/>
      <c r="F121" s="325" t="s">
        <v>613</v>
      </c>
      <c r="G121" s="326"/>
      <c r="H121" s="233"/>
      <c r="I121" s="233"/>
      <c r="J121" s="207"/>
      <c r="K121" s="208"/>
      <c r="L121" s="207"/>
      <c r="M121" s="208"/>
    </row>
    <row r="122" spans="1:13">
      <c r="A122" s="27"/>
      <c r="B122" s="235"/>
      <c r="C122" s="133"/>
      <c r="D122" s="236"/>
      <c r="E122" s="133"/>
      <c r="F122" s="133"/>
      <c r="G122" s="133"/>
      <c r="H122" s="133"/>
      <c r="I122" s="133"/>
      <c r="J122" s="34"/>
    </row>
    <row r="123" spans="1:13">
      <c r="A123" s="30"/>
      <c r="B123" s="31">
        <v>0.87152777777777779</v>
      </c>
      <c r="C123" s="137" t="s">
        <v>369</v>
      </c>
      <c r="D123" s="136" t="s">
        <v>796</v>
      </c>
      <c r="E123" s="324" t="s">
        <v>797</v>
      </c>
      <c r="F123" s="320"/>
      <c r="G123" s="320"/>
      <c r="H123" s="320"/>
      <c r="I123" s="320"/>
      <c r="J123" s="34" t="s">
        <v>798</v>
      </c>
    </row>
    <row r="124" spans="1:13">
      <c r="A124" s="27"/>
      <c r="B124" s="98"/>
      <c r="C124" s="99" t="s">
        <v>208</v>
      </c>
      <c r="D124" s="225" t="s">
        <v>610</v>
      </c>
      <c r="E124" s="103" t="s">
        <v>210</v>
      </c>
      <c r="F124" s="103" t="s">
        <v>211</v>
      </c>
      <c r="G124" s="103" t="s">
        <v>210</v>
      </c>
      <c r="H124" s="139" t="s">
        <v>212</v>
      </c>
      <c r="I124" s="103" t="s">
        <v>210</v>
      </c>
      <c r="J124" s="44" t="s">
        <v>213</v>
      </c>
      <c r="K124" s="105" t="s">
        <v>210</v>
      </c>
      <c r="L124" s="44" t="s">
        <v>214</v>
      </c>
      <c r="M124" s="105" t="s">
        <v>210</v>
      </c>
    </row>
    <row r="125" spans="1:13">
      <c r="A125" s="27"/>
      <c r="B125" s="45" t="s">
        <v>215</v>
      </c>
      <c r="C125" s="329" t="s">
        <v>341</v>
      </c>
      <c r="D125" s="322"/>
      <c r="E125" s="322"/>
      <c r="F125" s="322"/>
      <c r="G125" s="322"/>
      <c r="H125" s="322"/>
      <c r="I125" s="322"/>
      <c r="J125" s="322"/>
      <c r="K125" s="322"/>
      <c r="L125" s="322"/>
      <c r="M125" s="322"/>
    </row>
    <row r="126" spans="1:13">
      <c r="A126" s="27"/>
      <c r="B126" s="55" t="s">
        <v>218</v>
      </c>
      <c r="C126" s="218">
        <v>0.70833333333333337</v>
      </c>
      <c r="D126" s="227"/>
      <c r="E126" s="180"/>
      <c r="F126" s="332" t="s">
        <v>613</v>
      </c>
      <c r="G126" s="333"/>
      <c r="H126" s="228"/>
      <c r="I126" s="228"/>
      <c r="J126" s="166"/>
      <c r="K126" s="167"/>
      <c r="L126" s="166"/>
      <c r="M126" s="167"/>
    </row>
    <row r="127" spans="1:13">
      <c r="A127" s="27"/>
      <c r="B127" s="55"/>
      <c r="C127" s="123">
        <v>0.75</v>
      </c>
      <c r="D127" s="229"/>
      <c r="E127" s="115"/>
      <c r="F127" s="323" t="s">
        <v>613</v>
      </c>
      <c r="G127" s="322"/>
      <c r="H127" s="331" t="s">
        <v>772</v>
      </c>
      <c r="I127" s="322"/>
      <c r="J127" s="322"/>
      <c r="K127" s="117"/>
      <c r="L127" s="116"/>
      <c r="M127" s="117"/>
    </row>
    <row r="128" spans="1:13">
      <c r="A128" s="27"/>
      <c r="B128" s="55"/>
      <c r="C128" s="123">
        <v>0.79166666666666663</v>
      </c>
      <c r="D128" s="229"/>
      <c r="E128" s="115"/>
      <c r="F128" s="323" t="s">
        <v>613</v>
      </c>
      <c r="G128" s="322"/>
      <c r="H128" s="322"/>
      <c r="I128" s="322"/>
      <c r="J128" s="322"/>
      <c r="K128" s="117"/>
      <c r="L128" s="116"/>
      <c r="M128" s="117"/>
    </row>
    <row r="129" spans="1:13">
      <c r="A129" s="27"/>
      <c r="B129" s="68" t="s">
        <v>221</v>
      </c>
      <c r="C129" s="218">
        <v>0.70833333333333337</v>
      </c>
      <c r="D129" s="227"/>
      <c r="E129" s="180"/>
      <c r="F129" s="332" t="s">
        <v>613</v>
      </c>
      <c r="G129" s="333"/>
      <c r="H129" s="322"/>
      <c r="I129" s="322"/>
      <c r="J129" s="322"/>
      <c r="K129" s="167"/>
      <c r="L129" s="166"/>
      <c r="M129" s="167"/>
    </row>
    <row r="130" spans="1:13">
      <c r="A130" s="27"/>
      <c r="B130" s="239"/>
      <c r="C130" s="245">
        <v>0.75</v>
      </c>
      <c r="D130" s="236"/>
      <c r="E130" s="133"/>
      <c r="F130" s="323" t="s">
        <v>613</v>
      </c>
      <c r="G130" s="322"/>
      <c r="H130" s="322"/>
      <c r="I130" s="322"/>
      <c r="J130" s="322"/>
      <c r="K130" s="125"/>
      <c r="L130" s="124"/>
      <c r="M130" s="125"/>
    </row>
    <row r="131" spans="1:13">
      <c r="A131" s="27"/>
      <c r="B131" s="230"/>
      <c r="C131" s="246">
        <v>0.79166666666666663</v>
      </c>
      <c r="D131" s="232"/>
      <c r="E131" s="233"/>
      <c r="F131" s="325" t="s">
        <v>613</v>
      </c>
      <c r="G131" s="326"/>
      <c r="H131" s="233"/>
      <c r="I131" s="233"/>
      <c r="J131" s="207"/>
      <c r="K131" s="208"/>
      <c r="L131" s="207"/>
      <c r="M131" s="208"/>
    </row>
    <row r="132" spans="1:13">
      <c r="A132" s="27"/>
      <c r="B132" s="235"/>
      <c r="C132" s="133"/>
      <c r="D132" s="236"/>
      <c r="E132" s="133"/>
      <c r="F132" s="133"/>
      <c r="G132" s="133"/>
      <c r="H132" s="133"/>
      <c r="I132" s="133"/>
    </row>
    <row r="133" spans="1:13">
      <c r="A133" s="30"/>
      <c r="B133" s="31">
        <v>0.87222222222222223</v>
      </c>
      <c r="C133" s="137" t="s">
        <v>369</v>
      </c>
      <c r="D133" s="136" t="s">
        <v>799</v>
      </c>
      <c r="E133" s="324" t="s">
        <v>800</v>
      </c>
      <c r="F133" s="320"/>
      <c r="G133" s="320"/>
      <c r="H133" s="320"/>
      <c r="I133" s="320"/>
    </row>
    <row r="134" spans="1:13">
      <c r="A134" s="27"/>
      <c r="B134" s="98"/>
      <c r="C134" s="99" t="s">
        <v>208</v>
      </c>
      <c r="D134" s="225" t="s">
        <v>610</v>
      </c>
      <c r="E134" s="103" t="s">
        <v>210</v>
      </c>
      <c r="F134" s="103" t="s">
        <v>211</v>
      </c>
      <c r="G134" s="103" t="s">
        <v>210</v>
      </c>
      <c r="H134" s="139" t="s">
        <v>212</v>
      </c>
      <c r="I134" s="103" t="s">
        <v>210</v>
      </c>
      <c r="J134" s="44" t="s">
        <v>213</v>
      </c>
      <c r="K134" s="105" t="s">
        <v>210</v>
      </c>
      <c r="L134" s="44" t="s">
        <v>214</v>
      </c>
      <c r="M134" s="105" t="s">
        <v>210</v>
      </c>
    </row>
    <row r="135" spans="1:13">
      <c r="A135" s="27"/>
      <c r="B135" s="45" t="s">
        <v>215</v>
      </c>
      <c r="C135" s="329" t="s">
        <v>341</v>
      </c>
      <c r="D135" s="322"/>
      <c r="E135" s="322"/>
      <c r="F135" s="322"/>
      <c r="G135" s="322"/>
      <c r="H135" s="322"/>
      <c r="I135" s="322"/>
      <c r="J135" s="322"/>
      <c r="K135" s="322"/>
      <c r="L135" s="322"/>
      <c r="M135" s="322"/>
    </row>
    <row r="136" spans="1:13">
      <c r="A136" s="27"/>
      <c r="B136" s="55" t="s">
        <v>218</v>
      </c>
      <c r="C136" s="218">
        <v>0.70833333333333337</v>
      </c>
      <c r="D136" s="227"/>
      <c r="E136" s="180"/>
      <c r="F136" s="332" t="s">
        <v>613</v>
      </c>
      <c r="G136" s="333"/>
      <c r="H136" s="228"/>
      <c r="I136" s="228"/>
      <c r="J136" s="166"/>
      <c r="K136" s="167"/>
      <c r="L136" s="166"/>
      <c r="M136" s="167"/>
    </row>
    <row r="137" spans="1:13">
      <c r="A137" s="27"/>
      <c r="B137" s="55"/>
      <c r="C137" s="123">
        <v>0.75</v>
      </c>
      <c r="D137" s="229"/>
      <c r="E137" s="115"/>
      <c r="F137" s="323" t="s">
        <v>613</v>
      </c>
      <c r="G137" s="322"/>
      <c r="H137" s="331" t="s">
        <v>772</v>
      </c>
      <c r="I137" s="322"/>
      <c r="J137" s="322"/>
      <c r="K137" s="117"/>
      <c r="L137" s="116"/>
      <c r="M137" s="117"/>
    </row>
    <row r="138" spans="1:13">
      <c r="A138" s="27"/>
      <c r="B138" s="55"/>
      <c r="C138" s="123">
        <v>0.79166666666666663</v>
      </c>
      <c r="D138" s="229"/>
      <c r="E138" s="115"/>
      <c r="F138" s="323" t="s">
        <v>613</v>
      </c>
      <c r="G138" s="322"/>
      <c r="H138" s="322"/>
      <c r="I138" s="322"/>
      <c r="J138" s="322"/>
      <c r="K138" s="117"/>
      <c r="L138" s="116"/>
      <c r="M138" s="117"/>
    </row>
    <row r="139" spans="1:13">
      <c r="A139" s="27"/>
      <c r="B139" s="68" t="s">
        <v>221</v>
      </c>
      <c r="C139" s="218">
        <v>0.70833333333333337</v>
      </c>
      <c r="D139" s="227"/>
      <c r="E139" s="180"/>
      <c r="F139" s="332" t="s">
        <v>613</v>
      </c>
      <c r="G139" s="333"/>
      <c r="H139" s="322"/>
      <c r="I139" s="322"/>
      <c r="J139" s="322"/>
      <c r="K139" s="167"/>
      <c r="L139" s="166"/>
      <c r="M139" s="167"/>
    </row>
    <row r="140" spans="1:13">
      <c r="A140" s="27"/>
      <c r="B140" s="239"/>
      <c r="C140" s="245">
        <v>0.75</v>
      </c>
      <c r="D140" s="236"/>
      <c r="E140" s="133"/>
      <c r="F140" s="323" t="s">
        <v>613</v>
      </c>
      <c r="G140" s="322"/>
      <c r="H140" s="322"/>
      <c r="I140" s="322"/>
      <c r="J140" s="322"/>
      <c r="K140" s="125"/>
      <c r="L140" s="124"/>
      <c r="M140" s="125"/>
    </row>
    <row r="141" spans="1:13">
      <c r="A141" s="27"/>
      <c r="B141" s="230"/>
      <c r="C141" s="246">
        <v>0.79166666666666663</v>
      </c>
      <c r="D141" s="232"/>
      <c r="E141" s="233"/>
      <c r="F141" s="325" t="s">
        <v>613</v>
      </c>
      <c r="G141" s="326"/>
      <c r="H141" s="233"/>
      <c r="I141" s="233"/>
      <c r="J141" s="207"/>
      <c r="K141" s="208"/>
      <c r="L141" s="207"/>
      <c r="M141" s="208"/>
    </row>
    <row r="142" spans="1:13">
      <c r="A142" s="27"/>
      <c r="B142" s="235"/>
      <c r="C142" s="133"/>
      <c r="D142" s="236"/>
      <c r="E142" s="133"/>
      <c r="F142" s="133"/>
      <c r="G142" s="133"/>
      <c r="H142" s="133"/>
      <c r="I142" s="133"/>
    </row>
    <row r="143" spans="1:13">
      <c r="A143" s="30"/>
      <c r="B143" s="31">
        <v>0.87222222222222223</v>
      </c>
      <c r="C143" s="137" t="s">
        <v>369</v>
      </c>
      <c r="D143" s="136" t="s">
        <v>801</v>
      </c>
      <c r="E143" s="324" t="s">
        <v>802</v>
      </c>
      <c r="F143" s="320"/>
      <c r="G143" s="320"/>
      <c r="H143" s="320"/>
      <c r="I143" s="320"/>
    </row>
    <row r="144" spans="1:13">
      <c r="A144" s="27"/>
      <c r="B144" s="98"/>
      <c r="C144" s="99" t="s">
        <v>208</v>
      </c>
      <c r="D144" s="225" t="s">
        <v>610</v>
      </c>
      <c r="E144" s="103" t="s">
        <v>210</v>
      </c>
      <c r="F144" s="103" t="s">
        <v>211</v>
      </c>
      <c r="G144" s="103" t="s">
        <v>210</v>
      </c>
      <c r="H144" s="139" t="s">
        <v>212</v>
      </c>
      <c r="I144" s="103" t="s">
        <v>210</v>
      </c>
      <c r="J144" s="44" t="s">
        <v>213</v>
      </c>
      <c r="K144" s="105" t="s">
        <v>210</v>
      </c>
      <c r="L144" s="44" t="s">
        <v>214</v>
      </c>
      <c r="M144" s="105" t="s">
        <v>210</v>
      </c>
    </row>
    <row r="145" spans="1:13">
      <c r="A145" s="27"/>
      <c r="B145" s="45" t="s">
        <v>215</v>
      </c>
      <c r="C145" s="329" t="s">
        <v>341</v>
      </c>
      <c r="D145" s="322"/>
      <c r="E145" s="322"/>
      <c r="F145" s="322"/>
      <c r="G145" s="322"/>
      <c r="H145" s="322"/>
      <c r="I145" s="322"/>
      <c r="J145" s="322"/>
      <c r="K145" s="322"/>
      <c r="L145" s="322"/>
      <c r="M145" s="322"/>
    </row>
    <row r="146" spans="1:13">
      <c r="A146" s="27"/>
      <c r="B146" s="55" t="s">
        <v>218</v>
      </c>
      <c r="C146" s="218">
        <v>0.70833333333333337</v>
      </c>
      <c r="D146" s="227"/>
      <c r="E146" s="180"/>
      <c r="F146" s="332" t="s">
        <v>613</v>
      </c>
      <c r="G146" s="333"/>
      <c r="H146" s="228"/>
      <c r="I146" s="228"/>
      <c r="J146" s="166"/>
      <c r="K146" s="167"/>
      <c r="L146" s="166"/>
      <c r="M146" s="167"/>
    </row>
    <row r="147" spans="1:13">
      <c r="A147" s="27"/>
      <c r="B147" s="55"/>
      <c r="C147" s="123">
        <v>0.75</v>
      </c>
      <c r="D147" s="229"/>
      <c r="E147" s="115"/>
      <c r="F147" s="323" t="s">
        <v>613</v>
      </c>
      <c r="G147" s="322"/>
      <c r="H147" s="331" t="s">
        <v>772</v>
      </c>
      <c r="I147" s="322"/>
      <c r="J147" s="322"/>
      <c r="K147" s="117"/>
      <c r="L147" s="116"/>
      <c r="M147" s="117"/>
    </row>
    <row r="148" spans="1:13">
      <c r="A148" s="27"/>
      <c r="B148" s="55"/>
      <c r="C148" s="123">
        <v>0.79166666666666663</v>
      </c>
      <c r="D148" s="229"/>
      <c r="E148" s="115"/>
      <c r="F148" s="323" t="s">
        <v>613</v>
      </c>
      <c r="G148" s="322"/>
      <c r="H148" s="322"/>
      <c r="I148" s="322"/>
      <c r="J148" s="322"/>
      <c r="K148" s="117"/>
      <c r="L148" s="116"/>
      <c r="M148" s="117"/>
    </row>
    <row r="149" spans="1:13">
      <c r="A149" s="27"/>
      <c r="B149" s="68" t="s">
        <v>221</v>
      </c>
      <c r="C149" s="218">
        <v>0.70833333333333337</v>
      </c>
      <c r="D149" s="227"/>
      <c r="E149" s="180"/>
      <c r="F149" s="332" t="s">
        <v>613</v>
      </c>
      <c r="G149" s="333"/>
      <c r="H149" s="322"/>
      <c r="I149" s="322"/>
      <c r="J149" s="322"/>
      <c r="K149" s="167"/>
      <c r="L149" s="166"/>
      <c r="M149" s="167"/>
    </row>
    <row r="150" spans="1:13">
      <c r="A150" s="27"/>
      <c r="B150" s="239"/>
      <c r="C150" s="245">
        <v>0.75</v>
      </c>
      <c r="D150" s="236"/>
      <c r="E150" s="133"/>
      <c r="F150" s="323" t="s">
        <v>613</v>
      </c>
      <c r="G150" s="322"/>
      <c r="H150" s="322"/>
      <c r="I150" s="322"/>
      <c r="J150" s="322"/>
      <c r="K150" s="125"/>
      <c r="L150" s="124"/>
      <c r="M150" s="125"/>
    </row>
    <row r="151" spans="1:13">
      <c r="A151" s="27"/>
      <c r="B151" s="230"/>
      <c r="C151" s="246">
        <v>0.79166666666666663</v>
      </c>
      <c r="D151" s="232"/>
      <c r="E151" s="233"/>
      <c r="F151" s="325" t="s">
        <v>613</v>
      </c>
      <c r="G151" s="326"/>
      <c r="H151" s="233"/>
      <c r="I151" s="233"/>
      <c r="J151" s="207"/>
      <c r="K151" s="208"/>
      <c r="L151" s="207"/>
      <c r="M151" s="208"/>
    </row>
    <row r="152" spans="1:13">
      <c r="A152" s="27"/>
      <c r="B152" s="235"/>
      <c r="C152" s="133"/>
      <c r="D152" s="236"/>
      <c r="E152" s="133"/>
      <c r="F152" s="133"/>
      <c r="G152" s="133"/>
      <c r="H152" s="133"/>
      <c r="I152" s="133"/>
    </row>
    <row r="153" spans="1:13">
      <c r="A153" s="30"/>
      <c r="B153" s="31">
        <v>0.875</v>
      </c>
      <c r="C153" s="137" t="s">
        <v>369</v>
      </c>
      <c r="D153" s="136" t="s">
        <v>803</v>
      </c>
      <c r="E153" s="324" t="s">
        <v>804</v>
      </c>
      <c r="F153" s="320"/>
      <c r="G153" s="320"/>
      <c r="H153" s="320"/>
      <c r="I153" s="320"/>
    </row>
    <row r="154" spans="1:13">
      <c r="A154" s="27"/>
      <c r="B154" s="257"/>
      <c r="C154" s="99" t="s">
        <v>208</v>
      </c>
      <c r="D154" s="225" t="s">
        <v>610</v>
      </c>
      <c r="E154" s="103" t="s">
        <v>210</v>
      </c>
      <c r="F154" s="103" t="s">
        <v>211</v>
      </c>
      <c r="G154" s="103" t="s">
        <v>210</v>
      </c>
      <c r="H154" s="139" t="s">
        <v>212</v>
      </c>
      <c r="I154" s="103" t="s">
        <v>210</v>
      </c>
      <c r="J154" s="44" t="s">
        <v>213</v>
      </c>
      <c r="K154" s="105" t="s">
        <v>210</v>
      </c>
      <c r="L154" s="44" t="s">
        <v>214</v>
      </c>
      <c r="M154" s="105" t="s">
        <v>210</v>
      </c>
    </row>
    <row r="155" spans="1:13">
      <c r="A155" s="27"/>
      <c r="B155" s="45" t="s">
        <v>215</v>
      </c>
      <c r="C155" s="329" t="s">
        <v>341</v>
      </c>
      <c r="D155" s="322"/>
      <c r="E155" s="322"/>
      <c r="F155" s="322"/>
      <c r="G155" s="322"/>
      <c r="H155" s="322"/>
      <c r="I155" s="322"/>
      <c r="J155" s="322"/>
      <c r="K155" s="322"/>
      <c r="L155" s="322"/>
      <c r="M155" s="322"/>
    </row>
    <row r="156" spans="1:13">
      <c r="A156" s="27"/>
      <c r="B156" s="55" t="s">
        <v>218</v>
      </c>
      <c r="C156" s="218">
        <v>0.70833333333333337</v>
      </c>
      <c r="D156" s="227"/>
      <c r="E156" s="180"/>
      <c r="F156" s="332" t="s">
        <v>613</v>
      </c>
      <c r="G156" s="333"/>
      <c r="H156" s="228"/>
      <c r="I156" s="228"/>
      <c r="J156" s="166"/>
      <c r="K156" s="167"/>
      <c r="L156" s="166"/>
      <c r="M156" s="167"/>
    </row>
    <row r="157" spans="1:13">
      <c r="A157" s="27"/>
      <c r="B157" s="55"/>
      <c r="C157" s="123">
        <v>0.75</v>
      </c>
      <c r="D157" s="229"/>
      <c r="E157" s="115"/>
      <c r="F157" s="323" t="s">
        <v>613</v>
      </c>
      <c r="G157" s="322"/>
      <c r="H157" s="331" t="s">
        <v>772</v>
      </c>
      <c r="I157" s="322"/>
      <c r="J157" s="322"/>
      <c r="K157" s="117"/>
      <c r="L157" s="116"/>
      <c r="M157" s="117"/>
    </row>
    <row r="158" spans="1:13">
      <c r="A158" s="27"/>
      <c r="B158" s="55"/>
      <c r="C158" s="123">
        <v>0.79166666666666663</v>
      </c>
      <c r="D158" s="229"/>
      <c r="E158" s="115"/>
      <c r="F158" s="323" t="s">
        <v>613</v>
      </c>
      <c r="G158" s="322"/>
      <c r="H158" s="322"/>
      <c r="I158" s="322"/>
      <c r="J158" s="322"/>
      <c r="K158" s="117"/>
      <c r="L158" s="116"/>
      <c r="M158" s="117"/>
    </row>
    <row r="159" spans="1:13">
      <c r="A159" s="27"/>
      <c r="B159" s="55"/>
      <c r="C159" s="123">
        <v>0.83333333333333337</v>
      </c>
      <c r="D159" s="229"/>
      <c r="E159" s="115"/>
      <c r="F159" s="323" t="s">
        <v>613</v>
      </c>
      <c r="G159" s="322"/>
      <c r="H159" s="322"/>
      <c r="I159" s="322"/>
      <c r="J159" s="322"/>
      <c r="K159" s="117"/>
      <c r="L159" s="116"/>
      <c r="M159" s="117"/>
    </row>
    <row r="160" spans="1:13">
      <c r="A160" s="27"/>
      <c r="B160" s="68" t="s">
        <v>221</v>
      </c>
      <c r="C160" s="218">
        <v>0.70833333333333337</v>
      </c>
      <c r="D160" s="227"/>
      <c r="E160" s="180"/>
      <c r="F160" s="332" t="s">
        <v>613</v>
      </c>
      <c r="G160" s="333"/>
      <c r="H160" s="322"/>
      <c r="I160" s="322"/>
      <c r="J160" s="322"/>
      <c r="K160" s="167"/>
      <c r="L160" s="166"/>
      <c r="M160" s="167"/>
    </row>
    <row r="161" spans="1:13">
      <c r="A161" s="27"/>
      <c r="B161" s="239"/>
      <c r="C161" s="245">
        <v>0.75</v>
      </c>
      <c r="D161" s="236"/>
      <c r="E161" s="133"/>
      <c r="F161" s="323" t="s">
        <v>613</v>
      </c>
      <c r="G161" s="322"/>
      <c r="H161" s="216"/>
      <c r="I161" s="216"/>
      <c r="J161" s="216"/>
      <c r="K161" s="125"/>
      <c r="L161" s="124"/>
      <c r="M161" s="125"/>
    </row>
    <row r="162" spans="1:13">
      <c r="A162" s="27"/>
      <c r="B162" s="239"/>
      <c r="C162" s="224">
        <v>0.79166666666666663</v>
      </c>
      <c r="D162" s="236"/>
      <c r="E162" s="133"/>
      <c r="F162" s="323" t="s">
        <v>613</v>
      </c>
      <c r="G162" s="322"/>
      <c r="H162" s="133"/>
      <c r="I162" s="133"/>
      <c r="J162" s="124"/>
      <c r="K162" s="125"/>
      <c r="L162" s="124"/>
      <c r="M162" s="125"/>
    </row>
    <row r="163" spans="1:13">
      <c r="A163" s="27"/>
      <c r="B163" s="230"/>
      <c r="C163" s="246">
        <v>0.83333333333333337</v>
      </c>
      <c r="D163" s="232"/>
      <c r="E163" s="233"/>
      <c r="F163" s="325" t="s">
        <v>613</v>
      </c>
      <c r="G163" s="326"/>
      <c r="H163" s="233"/>
      <c r="I163" s="233"/>
      <c r="J163" s="207"/>
      <c r="K163" s="208"/>
      <c r="L163" s="207"/>
      <c r="M163" s="208"/>
    </row>
    <row r="164" spans="1:13">
      <c r="A164" s="27"/>
      <c r="B164" s="235"/>
      <c r="C164" s="133"/>
      <c r="D164" s="236"/>
      <c r="E164" s="133"/>
      <c r="F164" s="133"/>
      <c r="G164" s="133"/>
      <c r="H164" s="133"/>
      <c r="I164" s="133"/>
    </row>
    <row r="165" spans="1:13">
      <c r="A165" s="30"/>
      <c r="B165" s="31">
        <v>0.87638888888888888</v>
      </c>
      <c r="C165" s="137" t="s">
        <v>383</v>
      </c>
      <c r="D165" s="136" t="s">
        <v>805</v>
      </c>
      <c r="E165" s="324" t="s">
        <v>806</v>
      </c>
      <c r="F165" s="320"/>
      <c r="G165" s="320"/>
      <c r="H165" s="320"/>
      <c r="I165" s="320"/>
    </row>
    <row r="166" spans="1:13">
      <c r="A166" s="27"/>
      <c r="B166" s="257"/>
      <c r="C166" s="99" t="s">
        <v>208</v>
      </c>
      <c r="D166" s="225" t="s">
        <v>610</v>
      </c>
      <c r="E166" s="103" t="s">
        <v>210</v>
      </c>
      <c r="F166" s="103" t="s">
        <v>211</v>
      </c>
      <c r="G166" s="103" t="s">
        <v>210</v>
      </c>
      <c r="H166" s="139" t="s">
        <v>212</v>
      </c>
      <c r="I166" s="103" t="s">
        <v>210</v>
      </c>
      <c r="J166" s="44" t="s">
        <v>213</v>
      </c>
      <c r="K166" s="105" t="s">
        <v>210</v>
      </c>
      <c r="L166" s="44" t="s">
        <v>214</v>
      </c>
      <c r="M166" s="105" t="s">
        <v>210</v>
      </c>
    </row>
    <row r="167" spans="1:13">
      <c r="A167" s="27"/>
      <c r="B167" s="45" t="s">
        <v>215</v>
      </c>
      <c r="C167" s="329" t="s">
        <v>341</v>
      </c>
      <c r="D167" s="322"/>
      <c r="E167" s="322"/>
      <c r="F167" s="322"/>
      <c r="G167" s="322"/>
      <c r="H167" s="322"/>
      <c r="I167" s="322"/>
      <c r="J167" s="322"/>
      <c r="K167" s="322"/>
      <c r="L167" s="322"/>
      <c r="M167" s="322"/>
    </row>
    <row r="168" spans="1:13">
      <c r="A168" s="27"/>
      <c r="B168" s="55" t="s">
        <v>218</v>
      </c>
      <c r="C168" s="218">
        <v>0.70833333333333337</v>
      </c>
      <c r="D168" s="227"/>
      <c r="E168" s="180"/>
      <c r="F168" s="332" t="s">
        <v>613</v>
      </c>
      <c r="G168" s="333"/>
      <c r="H168" s="228"/>
      <c r="I168" s="228"/>
      <c r="J168" s="166"/>
      <c r="K168" s="167"/>
      <c r="L168" s="166"/>
      <c r="M168" s="167"/>
    </row>
    <row r="169" spans="1:13">
      <c r="A169" s="27"/>
      <c r="B169" s="55"/>
      <c r="C169" s="123">
        <v>0.75</v>
      </c>
      <c r="D169" s="229"/>
      <c r="E169" s="115"/>
      <c r="F169" s="323" t="s">
        <v>613</v>
      </c>
      <c r="G169" s="322"/>
      <c r="H169" s="331" t="s">
        <v>772</v>
      </c>
      <c r="I169" s="322"/>
      <c r="J169" s="322"/>
      <c r="K169" s="117"/>
      <c r="L169" s="116"/>
      <c r="M169" s="117"/>
    </row>
    <row r="170" spans="1:13">
      <c r="A170" s="27"/>
      <c r="B170" s="55"/>
      <c r="C170" s="123">
        <v>0.79166666666666663</v>
      </c>
      <c r="D170" s="229"/>
      <c r="E170" s="115"/>
      <c r="F170" s="323" t="s">
        <v>613</v>
      </c>
      <c r="G170" s="322"/>
      <c r="H170" s="322"/>
      <c r="I170" s="322"/>
      <c r="J170" s="322"/>
      <c r="K170" s="117"/>
      <c r="L170" s="116"/>
      <c r="M170" s="117"/>
    </row>
    <row r="171" spans="1:13">
      <c r="A171" s="27"/>
      <c r="B171" s="55"/>
      <c r="C171" s="123">
        <v>0.83333333333333337</v>
      </c>
      <c r="D171" s="229"/>
      <c r="E171" s="115"/>
      <c r="F171" s="323" t="s">
        <v>613</v>
      </c>
      <c r="G171" s="322"/>
      <c r="H171" s="322"/>
      <c r="I171" s="322"/>
      <c r="J171" s="322"/>
      <c r="K171" s="117"/>
      <c r="L171" s="116"/>
      <c r="M171" s="117"/>
    </row>
    <row r="172" spans="1:13">
      <c r="A172" s="27"/>
      <c r="B172" s="68" t="s">
        <v>221</v>
      </c>
      <c r="C172" s="218">
        <v>0.70833333333333337</v>
      </c>
      <c r="D172" s="227"/>
      <c r="E172" s="180"/>
      <c r="F172" s="332" t="s">
        <v>613</v>
      </c>
      <c r="G172" s="333"/>
      <c r="H172" s="322"/>
      <c r="I172" s="322"/>
      <c r="J172" s="322"/>
      <c r="K172" s="167"/>
      <c r="L172" s="166"/>
      <c r="M172" s="167"/>
    </row>
    <row r="173" spans="1:13">
      <c r="A173" s="27"/>
      <c r="B173" s="239"/>
      <c r="C173" s="245">
        <v>0.75</v>
      </c>
      <c r="D173" s="236"/>
      <c r="E173" s="133"/>
      <c r="F173" s="323" t="s">
        <v>613</v>
      </c>
      <c r="G173" s="322"/>
      <c r="H173" s="216"/>
      <c r="I173" s="216"/>
      <c r="J173" s="216"/>
      <c r="K173" s="125"/>
      <c r="L173" s="124"/>
      <c r="M173" s="125"/>
    </row>
    <row r="174" spans="1:13">
      <c r="A174" s="27"/>
      <c r="B174" s="239"/>
      <c r="C174" s="224">
        <v>0.79166666666666663</v>
      </c>
      <c r="D174" s="236"/>
      <c r="E174" s="133"/>
      <c r="F174" s="323" t="s">
        <v>613</v>
      </c>
      <c r="G174" s="322"/>
      <c r="H174" s="133"/>
      <c r="I174" s="133"/>
      <c r="J174" s="124"/>
      <c r="K174" s="125"/>
      <c r="L174" s="124"/>
      <c r="M174" s="125"/>
    </row>
    <row r="175" spans="1:13">
      <c r="A175" s="27"/>
      <c r="B175" s="230"/>
      <c r="C175" s="246">
        <v>0.83333333333333337</v>
      </c>
      <c r="D175" s="232"/>
      <c r="E175" s="233"/>
      <c r="F175" s="325" t="s">
        <v>613</v>
      </c>
      <c r="G175" s="326"/>
      <c r="H175" s="233"/>
      <c r="I175" s="233"/>
      <c r="J175" s="207"/>
      <c r="K175" s="208"/>
      <c r="L175" s="207"/>
      <c r="M175" s="208"/>
    </row>
    <row r="176" spans="1:13">
      <c r="A176" s="27"/>
      <c r="B176" s="235"/>
      <c r="C176" s="133"/>
      <c r="D176" s="236"/>
      <c r="E176" s="133"/>
      <c r="F176" s="133"/>
      <c r="G176" s="133"/>
      <c r="H176" s="133"/>
      <c r="I176" s="133"/>
    </row>
    <row r="177" spans="1:13">
      <c r="A177" s="30"/>
      <c r="B177" s="31">
        <v>0.87777777777777777</v>
      </c>
      <c r="C177" s="137" t="s">
        <v>383</v>
      </c>
      <c r="D177" s="136" t="s">
        <v>805</v>
      </c>
      <c r="E177" s="324" t="s">
        <v>807</v>
      </c>
      <c r="F177" s="320"/>
      <c r="G177" s="320"/>
      <c r="H177" s="320"/>
      <c r="I177" s="320"/>
    </row>
    <row r="178" spans="1:13">
      <c r="A178" s="27"/>
      <c r="B178" s="98"/>
      <c r="C178" s="99" t="s">
        <v>208</v>
      </c>
      <c r="D178" s="258" t="s">
        <v>610</v>
      </c>
      <c r="E178" s="103" t="s">
        <v>210</v>
      </c>
      <c r="F178" s="103" t="s">
        <v>211</v>
      </c>
      <c r="G178" s="103" t="s">
        <v>210</v>
      </c>
      <c r="H178" s="139" t="s">
        <v>212</v>
      </c>
      <c r="I178" s="103" t="s">
        <v>210</v>
      </c>
      <c r="J178" s="44" t="s">
        <v>213</v>
      </c>
      <c r="K178" s="105" t="s">
        <v>210</v>
      </c>
      <c r="L178" s="44" t="s">
        <v>214</v>
      </c>
      <c r="M178" s="105" t="s">
        <v>210</v>
      </c>
    </row>
    <row r="179" spans="1:13">
      <c r="A179" s="27"/>
      <c r="B179" s="45" t="s">
        <v>215</v>
      </c>
      <c r="C179" s="330" t="s">
        <v>341</v>
      </c>
      <c r="D179" s="326"/>
      <c r="E179" s="326"/>
      <c r="F179" s="326"/>
      <c r="G179" s="326"/>
      <c r="H179" s="326"/>
      <c r="I179" s="326"/>
      <c r="J179" s="326"/>
      <c r="K179" s="326"/>
      <c r="L179" s="326"/>
      <c r="M179" s="326"/>
    </row>
    <row r="180" spans="1:13">
      <c r="A180" s="27"/>
      <c r="B180" s="55" t="s">
        <v>218</v>
      </c>
      <c r="C180" s="259">
        <v>0.70833333333333337</v>
      </c>
      <c r="D180" s="114"/>
      <c r="E180" s="115"/>
      <c r="F180" s="323" t="s">
        <v>613</v>
      </c>
      <c r="G180" s="322"/>
      <c r="H180" s="260"/>
      <c r="I180" s="260"/>
      <c r="J180" s="260"/>
      <c r="K180" s="115"/>
      <c r="L180" s="260"/>
      <c r="M180" s="115"/>
    </row>
    <row r="181" spans="1:13">
      <c r="A181" s="27"/>
      <c r="B181" s="55"/>
      <c r="C181" s="259">
        <v>0.75</v>
      </c>
      <c r="D181" s="114"/>
      <c r="E181" s="115"/>
      <c r="F181" s="323" t="s">
        <v>613</v>
      </c>
      <c r="G181" s="322"/>
      <c r="H181" s="331" t="s">
        <v>772</v>
      </c>
      <c r="I181" s="322"/>
      <c r="J181" s="322"/>
      <c r="K181" s="115"/>
      <c r="L181" s="260"/>
      <c r="M181" s="115"/>
    </row>
    <row r="182" spans="1:13">
      <c r="A182" s="27"/>
      <c r="B182" s="55"/>
      <c r="C182" s="259">
        <v>0.79166666666666663</v>
      </c>
      <c r="D182" s="114"/>
      <c r="E182" s="115"/>
      <c r="F182" s="323" t="s">
        <v>613</v>
      </c>
      <c r="G182" s="322"/>
      <c r="H182" s="322"/>
      <c r="I182" s="322"/>
      <c r="J182" s="322"/>
      <c r="K182" s="115"/>
      <c r="L182" s="260"/>
      <c r="M182" s="115"/>
    </row>
    <row r="183" spans="1:13">
      <c r="A183" s="27"/>
      <c r="B183" s="80"/>
      <c r="C183" s="261">
        <v>0.83333333333333337</v>
      </c>
      <c r="D183" s="110"/>
      <c r="E183" s="109"/>
      <c r="F183" s="325" t="s">
        <v>613</v>
      </c>
      <c r="G183" s="326"/>
      <c r="H183" s="322"/>
      <c r="I183" s="322"/>
      <c r="J183" s="322"/>
      <c r="K183" s="109"/>
      <c r="L183" s="262"/>
      <c r="M183" s="109"/>
    </row>
    <row r="184" spans="1:13">
      <c r="A184" s="27"/>
      <c r="B184" s="55" t="s">
        <v>221</v>
      </c>
      <c r="C184" s="259">
        <v>0.70833333333333337</v>
      </c>
      <c r="D184" s="114"/>
      <c r="E184" s="115"/>
      <c r="F184" s="323" t="s">
        <v>613</v>
      </c>
      <c r="G184" s="322"/>
      <c r="H184" s="322"/>
      <c r="I184" s="322"/>
      <c r="J184" s="322"/>
      <c r="K184" s="115"/>
      <c r="L184" s="260"/>
      <c r="M184" s="115"/>
    </row>
    <row r="185" spans="1:13">
      <c r="A185" s="27"/>
      <c r="B185" s="151"/>
      <c r="C185" s="263">
        <v>0.75</v>
      </c>
      <c r="D185" s="264"/>
      <c r="E185" s="265"/>
      <c r="F185" s="323" t="s">
        <v>613</v>
      </c>
      <c r="G185" s="322"/>
      <c r="H185" s="266"/>
      <c r="I185" s="266"/>
      <c r="J185" s="266"/>
      <c r="K185" s="115"/>
      <c r="L185" s="260"/>
      <c r="M185" s="115"/>
    </row>
    <row r="186" spans="1:13">
      <c r="A186" s="27"/>
      <c r="B186" s="151"/>
      <c r="C186" s="259">
        <v>0.79166666666666663</v>
      </c>
      <c r="D186" s="264"/>
      <c r="E186" s="265"/>
      <c r="F186" s="323" t="s">
        <v>613</v>
      </c>
      <c r="G186" s="322"/>
      <c r="H186" s="267"/>
      <c r="I186" s="267"/>
      <c r="J186" s="260"/>
      <c r="K186" s="115"/>
      <c r="L186" s="260"/>
      <c r="M186" s="115"/>
    </row>
    <row r="187" spans="1:13">
      <c r="A187" s="27"/>
      <c r="B187" s="152"/>
      <c r="C187" s="261">
        <v>0.83333333333333337</v>
      </c>
      <c r="D187" s="268"/>
      <c r="E187" s="269"/>
      <c r="F187" s="334" t="s">
        <v>613</v>
      </c>
      <c r="G187" s="326"/>
      <c r="H187" s="268"/>
      <c r="I187" s="269"/>
      <c r="J187" s="262"/>
      <c r="K187" s="109"/>
      <c r="L187" s="262"/>
      <c r="M187" s="109"/>
    </row>
    <row r="188" spans="1:13">
      <c r="A188" s="27"/>
      <c r="B188" s="235"/>
      <c r="C188" s="133"/>
      <c r="D188" s="236"/>
      <c r="E188" s="133"/>
      <c r="F188" s="133"/>
      <c r="G188" s="133"/>
      <c r="H188" s="133"/>
      <c r="I188" s="133"/>
    </row>
    <row r="189" spans="1:13">
      <c r="A189" s="30"/>
      <c r="B189" s="31">
        <v>0.88749999999999996</v>
      </c>
      <c r="C189" s="137" t="s">
        <v>808</v>
      </c>
      <c r="D189" s="136" t="s">
        <v>809</v>
      </c>
      <c r="E189" s="324" t="s">
        <v>810</v>
      </c>
      <c r="F189" s="320"/>
      <c r="G189" s="320"/>
      <c r="H189" s="320"/>
      <c r="I189" s="320"/>
    </row>
    <row r="190" spans="1:13">
      <c r="A190" s="27"/>
      <c r="B190" s="98"/>
      <c r="C190" s="99" t="s">
        <v>208</v>
      </c>
      <c r="D190" s="258" t="s">
        <v>610</v>
      </c>
      <c r="E190" s="103" t="s">
        <v>210</v>
      </c>
      <c r="F190" s="103" t="s">
        <v>211</v>
      </c>
      <c r="G190" s="103" t="s">
        <v>210</v>
      </c>
      <c r="H190" s="139" t="s">
        <v>212</v>
      </c>
      <c r="I190" s="103" t="s">
        <v>210</v>
      </c>
      <c r="J190" s="44" t="s">
        <v>213</v>
      </c>
      <c r="K190" s="105" t="s">
        <v>210</v>
      </c>
      <c r="L190" s="44" t="s">
        <v>214</v>
      </c>
      <c r="M190" s="105" t="s">
        <v>210</v>
      </c>
    </row>
    <row r="191" spans="1:13">
      <c r="A191" s="27"/>
      <c r="B191" s="45" t="s">
        <v>215</v>
      </c>
      <c r="C191" s="330" t="s">
        <v>341</v>
      </c>
      <c r="D191" s="326"/>
      <c r="E191" s="326"/>
      <c r="F191" s="326"/>
      <c r="G191" s="326"/>
      <c r="H191" s="326"/>
      <c r="I191" s="326"/>
      <c r="J191" s="326"/>
      <c r="K191" s="326"/>
      <c r="L191" s="326"/>
      <c r="M191" s="326"/>
    </row>
    <row r="192" spans="1:13">
      <c r="A192" s="27"/>
      <c r="B192" s="55" t="s">
        <v>218</v>
      </c>
      <c r="C192" s="259">
        <v>0.70833333333333337</v>
      </c>
      <c r="D192" s="114"/>
      <c r="E192" s="115"/>
      <c r="F192" s="323" t="s">
        <v>613</v>
      </c>
      <c r="G192" s="322"/>
      <c r="H192" s="260"/>
      <c r="I192" s="260"/>
      <c r="J192" s="116">
        <v>14</v>
      </c>
      <c r="K192" s="117">
        <v>0.91666666666666663</v>
      </c>
      <c r="L192" s="116">
        <v>14</v>
      </c>
      <c r="M192" s="117">
        <v>0.91666666666666663</v>
      </c>
    </row>
    <row r="193" spans="1:13">
      <c r="A193" s="27"/>
      <c r="B193" s="55"/>
      <c r="C193" s="259">
        <v>0.75</v>
      </c>
      <c r="D193" s="114"/>
      <c r="E193" s="115"/>
      <c r="F193" s="323" t="s">
        <v>613</v>
      </c>
      <c r="G193" s="322"/>
      <c r="H193" s="266"/>
      <c r="I193" s="266"/>
      <c r="J193" s="124">
        <v>14</v>
      </c>
      <c r="K193" s="117">
        <v>0.91666666666666663</v>
      </c>
      <c r="L193" s="116">
        <v>14</v>
      </c>
      <c r="M193" s="117">
        <v>0.91666666666666663</v>
      </c>
    </row>
    <row r="194" spans="1:13">
      <c r="A194" s="27"/>
      <c r="B194" s="55"/>
      <c r="C194" s="259">
        <v>0.79166666666666663</v>
      </c>
      <c r="D194" s="114"/>
      <c r="E194" s="115"/>
      <c r="F194" s="323" t="s">
        <v>613</v>
      </c>
      <c r="G194" s="322"/>
      <c r="H194" s="266"/>
      <c r="I194" s="266"/>
      <c r="J194" s="124">
        <v>20</v>
      </c>
      <c r="K194" s="117">
        <v>0.91666666666666663</v>
      </c>
      <c r="L194" s="116">
        <v>20</v>
      </c>
      <c r="M194" s="117">
        <v>0.875</v>
      </c>
    </row>
    <row r="195" spans="1:13">
      <c r="A195" s="27"/>
      <c r="B195" s="80"/>
      <c r="C195" s="261">
        <v>0.83333333333333337</v>
      </c>
      <c r="D195" s="110"/>
      <c r="E195" s="109"/>
      <c r="F195" s="325" t="s">
        <v>613</v>
      </c>
      <c r="G195" s="326"/>
      <c r="H195" s="270"/>
      <c r="I195" s="270"/>
      <c r="J195" s="207">
        <v>26</v>
      </c>
      <c r="K195" s="88">
        <v>0.875</v>
      </c>
      <c r="L195" s="89">
        <v>26</v>
      </c>
      <c r="M195" s="88">
        <v>0.875</v>
      </c>
    </row>
    <row r="196" spans="1:13">
      <c r="A196" s="27"/>
      <c r="B196" s="55" t="s">
        <v>221</v>
      </c>
      <c r="C196" s="259">
        <v>0.70833333333333337</v>
      </c>
      <c r="D196" s="114"/>
      <c r="E196" s="115"/>
      <c r="F196" s="323" t="s">
        <v>613</v>
      </c>
      <c r="G196" s="322"/>
      <c r="H196" s="266"/>
      <c r="I196" s="266"/>
      <c r="J196" s="124">
        <v>14</v>
      </c>
      <c r="K196" s="117">
        <v>0.92708333333333337</v>
      </c>
      <c r="L196" s="116">
        <v>20</v>
      </c>
      <c r="M196" s="117">
        <v>0.90972222222222221</v>
      </c>
    </row>
    <row r="197" spans="1:13">
      <c r="A197" s="27"/>
      <c r="B197" s="151"/>
      <c r="C197" s="263">
        <v>0.75</v>
      </c>
      <c r="D197" s="264"/>
      <c r="E197" s="265"/>
      <c r="F197" s="323" t="s">
        <v>613</v>
      </c>
      <c r="G197" s="322"/>
      <c r="H197" s="266"/>
      <c r="I197" s="266"/>
      <c r="J197" s="124">
        <v>20</v>
      </c>
      <c r="K197" s="117">
        <v>0.88888888888888884</v>
      </c>
      <c r="L197" s="116">
        <v>20</v>
      </c>
      <c r="M197" s="117">
        <v>0.89583333333333337</v>
      </c>
    </row>
    <row r="198" spans="1:13">
      <c r="A198" s="27"/>
      <c r="B198" s="151"/>
      <c r="C198" s="259">
        <v>0.79166666666666663</v>
      </c>
      <c r="D198" s="264"/>
      <c r="E198" s="265"/>
      <c r="F198" s="323" t="s">
        <v>613</v>
      </c>
      <c r="G198" s="322"/>
      <c r="H198" s="267"/>
      <c r="I198" s="267"/>
      <c r="J198" s="116">
        <v>20</v>
      </c>
      <c r="K198" s="117">
        <v>0.87847222222222221</v>
      </c>
      <c r="L198" s="116">
        <v>20</v>
      </c>
      <c r="M198" s="117">
        <v>0.87152777777777779</v>
      </c>
    </row>
    <row r="199" spans="1:13">
      <c r="A199" s="27"/>
      <c r="B199" s="152"/>
      <c r="C199" s="261">
        <v>0.83333333333333337</v>
      </c>
      <c r="D199" s="268"/>
      <c r="E199" s="269"/>
      <c r="F199" s="334" t="s">
        <v>613</v>
      </c>
      <c r="G199" s="326"/>
      <c r="H199" s="268"/>
      <c r="I199" s="269"/>
      <c r="J199" s="89">
        <v>26</v>
      </c>
      <c r="K199" s="88">
        <v>0.84375</v>
      </c>
      <c r="L199" s="89">
        <v>26</v>
      </c>
      <c r="M199" s="88">
        <v>0.86458333333333337</v>
      </c>
    </row>
    <row r="200" spans="1:13">
      <c r="A200" s="27"/>
      <c r="B200" s="235"/>
      <c r="C200" s="133"/>
      <c r="D200" s="236"/>
      <c r="E200" s="133"/>
      <c r="F200" s="133"/>
      <c r="G200" s="133"/>
      <c r="H200" s="133"/>
      <c r="I200" s="133"/>
    </row>
    <row r="201" spans="1:13">
      <c r="A201" s="30"/>
      <c r="B201" s="31">
        <v>0.88888888888888884</v>
      </c>
      <c r="C201" s="137" t="s">
        <v>811</v>
      </c>
      <c r="D201" s="136" t="s">
        <v>812</v>
      </c>
      <c r="E201" s="324" t="s">
        <v>813</v>
      </c>
      <c r="F201" s="320"/>
      <c r="G201" s="320"/>
      <c r="H201" s="320"/>
      <c r="I201" s="320"/>
    </row>
    <row r="202" spans="1:13">
      <c r="A202" s="27"/>
      <c r="B202" s="98"/>
      <c r="C202" s="99" t="s">
        <v>208</v>
      </c>
      <c r="D202" s="258" t="s">
        <v>610</v>
      </c>
      <c r="E202" s="103" t="s">
        <v>210</v>
      </c>
      <c r="F202" s="103" t="s">
        <v>211</v>
      </c>
      <c r="G202" s="103" t="s">
        <v>210</v>
      </c>
      <c r="H202" s="139" t="s">
        <v>212</v>
      </c>
      <c r="I202" s="103" t="s">
        <v>210</v>
      </c>
      <c r="J202" s="44" t="s">
        <v>213</v>
      </c>
      <c r="K202" s="105" t="s">
        <v>210</v>
      </c>
      <c r="L202" s="44" t="s">
        <v>214</v>
      </c>
      <c r="M202" s="105" t="s">
        <v>210</v>
      </c>
    </row>
    <row r="203" spans="1:13">
      <c r="A203" s="27"/>
      <c r="B203" s="45" t="s">
        <v>215</v>
      </c>
      <c r="C203" s="330" t="s">
        <v>341</v>
      </c>
      <c r="D203" s="326"/>
      <c r="E203" s="326"/>
      <c r="F203" s="326"/>
      <c r="G203" s="326"/>
      <c r="H203" s="326"/>
      <c r="I203" s="326"/>
      <c r="J203" s="326"/>
      <c r="K203" s="326"/>
      <c r="L203" s="326"/>
      <c r="M203" s="326"/>
    </row>
    <row r="204" spans="1:13">
      <c r="A204" s="27"/>
      <c r="B204" s="55" t="s">
        <v>218</v>
      </c>
      <c r="C204" s="259">
        <v>0.70833333333333337</v>
      </c>
      <c r="D204" s="114"/>
      <c r="E204" s="115"/>
      <c r="F204" s="323" t="s">
        <v>613</v>
      </c>
      <c r="G204" s="322"/>
      <c r="H204" s="260"/>
      <c r="I204" s="260"/>
      <c r="J204" s="260"/>
      <c r="K204" s="115"/>
      <c r="L204" s="260"/>
      <c r="M204" s="115"/>
    </row>
    <row r="205" spans="1:13">
      <c r="A205" s="27"/>
      <c r="B205" s="55"/>
      <c r="C205" s="259">
        <v>0.75</v>
      </c>
      <c r="D205" s="114"/>
      <c r="E205" s="115"/>
      <c r="F205" s="323" t="s">
        <v>613</v>
      </c>
      <c r="G205" s="322"/>
      <c r="H205" s="331" t="s">
        <v>772</v>
      </c>
      <c r="I205" s="322"/>
      <c r="J205" s="322"/>
      <c r="K205" s="115"/>
      <c r="L205" s="260"/>
      <c r="M205" s="115"/>
    </row>
    <row r="206" spans="1:13">
      <c r="A206" s="27"/>
      <c r="B206" s="55"/>
      <c r="C206" s="259">
        <v>0.79166666666666663</v>
      </c>
      <c r="D206" s="114"/>
      <c r="E206" s="115"/>
      <c r="F206" s="323" t="s">
        <v>613</v>
      </c>
      <c r="G206" s="322"/>
      <c r="H206" s="322"/>
      <c r="I206" s="322"/>
      <c r="J206" s="322"/>
      <c r="K206" s="115"/>
      <c r="L206" s="260"/>
      <c r="M206" s="115"/>
    </row>
    <row r="207" spans="1:13">
      <c r="A207" s="27"/>
      <c r="B207" s="80"/>
      <c r="C207" s="261">
        <v>0.83333333333333337</v>
      </c>
      <c r="D207" s="110"/>
      <c r="E207" s="109"/>
      <c r="F207" s="325" t="s">
        <v>613</v>
      </c>
      <c r="G207" s="326"/>
      <c r="H207" s="322"/>
      <c r="I207" s="322"/>
      <c r="J207" s="322"/>
      <c r="K207" s="109"/>
      <c r="L207" s="262"/>
      <c r="M207" s="109"/>
    </row>
    <row r="208" spans="1:13">
      <c r="A208" s="27"/>
      <c r="B208" s="55" t="s">
        <v>221</v>
      </c>
      <c r="C208" s="259">
        <v>0.70833333333333337</v>
      </c>
      <c r="D208" s="114"/>
      <c r="E208" s="115"/>
      <c r="F208" s="323" t="s">
        <v>613</v>
      </c>
      <c r="G208" s="322"/>
      <c r="H208" s="322"/>
      <c r="I208" s="322"/>
      <c r="J208" s="322"/>
      <c r="K208" s="115"/>
      <c r="L208" s="260"/>
      <c r="M208" s="115"/>
    </row>
    <row r="209" spans="1:13">
      <c r="A209" s="27"/>
      <c r="B209" s="151"/>
      <c r="C209" s="263">
        <v>0.75</v>
      </c>
      <c r="D209" s="264"/>
      <c r="E209" s="265"/>
      <c r="F209" s="323" t="s">
        <v>613</v>
      </c>
      <c r="G209" s="322"/>
      <c r="H209" s="266"/>
      <c r="I209" s="266"/>
      <c r="J209" s="266"/>
      <c r="K209" s="115"/>
      <c r="L209" s="260"/>
      <c r="M209" s="115"/>
    </row>
    <row r="210" spans="1:13">
      <c r="A210" s="27"/>
      <c r="B210" s="151"/>
      <c r="C210" s="259">
        <v>0.79166666666666663</v>
      </c>
      <c r="D210" s="264"/>
      <c r="E210" s="265"/>
      <c r="F210" s="323" t="s">
        <v>613</v>
      </c>
      <c r="G210" s="322"/>
      <c r="H210" s="267"/>
      <c r="I210" s="267"/>
      <c r="J210" s="260"/>
      <c r="K210" s="115"/>
      <c r="L210" s="260"/>
      <c r="M210" s="115"/>
    </row>
    <row r="211" spans="1:13">
      <c r="A211" s="27"/>
      <c r="B211" s="152"/>
      <c r="C211" s="261">
        <v>0.83333333333333337</v>
      </c>
      <c r="D211" s="268"/>
      <c r="E211" s="269"/>
      <c r="F211" s="334" t="s">
        <v>613</v>
      </c>
      <c r="G211" s="326"/>
      <c r="H211" s="268"/>
      <c r="I211" s="269"/>
      <c r="J211" s="262"/>
      <c r="K211" s="109"/>
      <c r="L211" s="262"/>
      <c r="M211" s="109"/>
    </row>
    <row r="212" spans="1:13">
      <c r="A212" s="27"/>
      <c r="B212" s="235"/>
      <c r="C212" s="133"/>
      <c r="D212" s="236"/>
      <c r="E212" s="133"/>
      <c r="F212" s="133"/>
      <c r="G212" s="133"/>
      <c r="H212" s="133"/>
      <c r="I212" s="133"/>
    </row>
    <row r="213" spans="1:13">
      <c r="A213" s="30"/>
      <c r="B213" s="31">
        <v>0.89027777777777772</v>
      </c>
      <c r="C213" s="137" t="s">
        <v>376</v>
      </c>
      <c r="D213" s="136" t="s">
        <v>814</v>
      </c>
      <c r="E213" s="324" t="s">
        <v>815</v>
      </c>
      <c r="F213" s="320"/>
      <c r="G213" s="320"/>
      <c r="H213" s="320"/>
      <c r="I213" s="320"/>
    </row>
    <row r="214" spans="1:13">
      <c r="A214" s="27"/>
      <c r="B214" s="98"/>
      <c r="C214" s="99" t="s">
        <v>208</v>
      </c>
      <c r="D214" s="258" t="s">
        <v>610</v>
      </c>
      <c r="E214" s="103" t="s">
        <v>210</v>
      </c>
      <c r="F214" s="103" t="s">
        <v>211</v>
      </c>
      <c r="G214" s="103" t="s">
        <v>210</v>
      </c>
      <c r="H214" s="139" t="s">
        <v>212</v>
      </c>
      <c r="I214" s="103" t="s">
        <v>210</v>
      </c>
      <c r="J214" s="44" t="s">
        <v>213</v>
      </c>
      <c r="K214" s="105" t="s">
        <v>210</v>
      </c>
      <c r="L214" s="44" t="s">
        <v>214</v>
      </c>
      <c r="M214" s="105" t="s">
        <v>210</v>
      </c>
    </row>
    <row r="215" spans="1:13">
      <c r="A215" s="27"/>
      <c r="B215" s="45" t="s">
        <v>215</v>
      </c>
      <c r="C215" s="330" t="s">
        <v>341</v>
      </c>
      <c r="D215" s="326"/>
      <c r="E215" s="326"/>
      <c r="F215" s="326"/>
      <c r="G215" s="326"/>
      <c r="H215" s="326"/>
      <c r="I215" s="326"/>
      <c r="J215" s="326"/>
      <c r="K215" s="326"/>
      <c r="L215" s="326"/>
      <c r="M215" s="326"/>
    </row>
    <row r="216" spans="1:13">
      <c r="A216" s="27"/>
      <c r="B216" s="55" t="s">
        <v>218</v>
      </c>
      <c r="C216" s="259">
        <v>0.70833333333333337</v>
      </c>
      <c r="D216" s="114"/>
      <c r="E216" s="115"/>
      <c r="F216" s="323" t="s">
        <v>613</v>
      </c>
      <c r="G216" s="322"/>
      <c r="H216" s="260"/>
      <c r="I216" s="260"/>
      <c r="J216" s="260"/>
      <c r="K216" s="115"/>
      <c r="L216" s="260"/>
      <c r="M216" s="115"/>
    </row>
    <row r="217" spans="1:13">
      <c r="A217" s="27"/>
      <c r="B217" s="55"/>
      <c r="C217" s="259">
        <v>0.75</v>
      </c>
      <c r="D217" s="114"/>
      <c r="E217" s="115"/>
      <c r="F217" s="323" t="s">
        <v>613</v>
      </c>
      <c r="G217" s="322"/>
      <c r="H217" s="331" t="s">
        <v>772</v>
      </c>
      <c r="I217" s="322"/>
      <c r="J217" s="322"/>
      <c r="K217" s="115"/>
      <c r="L217" s="260"/>
      <c r="M217" s="115"/>
    </row>
    <row r="218" spans="1:13">
      <c r="A218" s="27"/>
      <c r="B218" s="55"/>
      <c r="C218" s="259">
        <v>0.79166666666666663</v>
      </c>
      <c r="D218" s="114"/>
      <c r="E218" s="115"/>
      <c r="F218" s="323" t="s">
        <v>613</v>
      </c>
      <c r="G218" s="322"/>
      <c r="H218" s="322"/>
      <c r="I218" s="322"/>
      <c r="J218" s="322"/>
      <c r="K218" s="115"/>
      <c r="L218" s="260"/>
      <c r="M218" s="115"/>
    </row>
    <row r="219" spans="1:13">
      <c r="A219" s="27"/>
      <c r="B219" s="80"/>
      <c r="C219" s="261">
        <v>0.83333333333333337</v>
      </c>
      <c r="D219" s="110"/>
      <c r="E219" s="109"/>
      <c r="F219" s="325" t="s">
        <v>613</v>
      </c>
      <c r="G219" s="326"/>
      <c r="H219" s="322"/>
      <c r="I219" s="322"/>
      <c r="J219" s="322"/>
      <c r="K219" s="109"/>
      <c r="L219" s="262"/>
      <c r="M219" s="109"/>
    </row>
    <row r="220" spans="1:13">
      <c r="A220" s="27"/>
      <c r="B220" s="55" t="s">
        <v>221</v>
      </c>
      <c r="C220" s="259">
        <v>0.70833333333333337</v>
      </c>
      <c r="D220" s="114"/>
      <c r="E220" s="115"/>
      <c r="F220" s="323" t="s">
        <v>613</v>
      </c>
      <c r="G220" s="322"/>
      <c r="H220" s="322"/>
      <c r="I220" s="322"/>
      <c r="J220" s="322"/>
      <c r="K220" s="115"/>
      <c r="L220" s="260"/>
      <c r="M220" s="115"/>
    </row>
    <row r="221" spans="1:13">
      <c r="A221" s="27"/>
      <c r="B221" s="151"/>
      <c r="C221" s="263">
        <v>0.75</v>
      </c>
      <c r="D221" s="264"/>
      <c r="E221" s="265"/>
      <c r="F221" s="323" t="s">
        <v>613</v>
      </c>
      <c r="G221" s="322"/>
      <c r="H221" s="266"/>
      <c r="I221" s="266"/>
      <c r="J221" s="266"/>
      <c r="K221" s="115"/>
      <c r="L221" s="260"/>
      <c r="M221" s="115"/>
    </row>
    <row r="222" spans="1:13">
      <c r="A222" s="27"/>
      <c r="B222" s="151"/>
      <c r="C222" s="259">
        <v>0.79166666666666663</v>
      </c>
      <c r="D222" s="264"/>
      <c r="E222" s="265"/>
      <c r="F222" s="323" t="s">
        <v>613</v>
      </c>
      <c r="G222" s="322"/>
      <c r="H222" s="267"/>
      <c r="I222" s="267"/>
      <c r="J222" s="260"/>
      <c r="K222" s="115"/>
      <c r="L222" s="260"/>
      <c r="M222" s="115"/>
    </row>
    <row r="223" spans="1:13">
      <c r="A223" s="27"/>
      <c r="B223" s="152"/>
      <c r="C223" s="261">
        <v>0.83333333333333337</v>
      </c>
      <c r="D223" s="268"/>
      <c r="E223" s="269"/>
      <c r="F223" s="334" t="s">
        <v>613</v>
      </c>
      <c r="G223" s="326"/>
      <c r="H223" s="268"/>
      <c r="I223" s="269"/>
      <c r="J223" s="262"/>
      <c r="K223" s="109"/>
      <c r="L223" s="262"/>
      <c r="M223" s="109"/>
    </row>
    <row r="224" spans="1:13">
      <c r="A224" s="27"/>
      <c r="B224" s="235"/>
      <c r="C224" s="133"/>
      <c r="D224" s="236"/>
      <c r="E224" s="133"/>
      <c r="F224" s="133"/>
      <c r="G224" s="133"/>
      <c r="H224" s="133"/>
      <c r="I224" s="133"/>
    </row>
    <row r="225" spans="1:13">
      <c r="A225" s="30"/>
      <c r="B225" s="31">
        <v>0.89027777777777772</v>
      </c>
      <c r="C225" s="137" t="s">
        <v>816</v>
      </c>
      <c r="D225" s="136" t="s">
        <v>817</v>
      </c>
      <c r="E225" s="324" t="s">
        <v>818</v>
      </c>
      <c r="F225" s="320"/>
      <c r="G225" s="320"/>
      <c r="H225" s="320"/>
      <c r="I225" s="320"/>
    </row>
    <row r="226" spans="1:13">
      <c r="A226" s="27"/>
      <c r="B226" s="98"/>
      <c r="C226" s="99" t="s">
        <v>208</v>
      </c>
      <c r="D226" s="258" t="s">
        <v>610</v>
      </c>
      <c r="E226" s="103" t="s">
        <v>210</v>
      </c>
      <c r="F226" s="103" t="s">
        <v>211</v>
      </c>
      <c r="G226" s="103" t="s">
        <v>210</v>
      </c>
      <c r="H226" s="139" t="s">
        <v>212</v>
      </c>
      <c r="I226" s="103" t="s">
        <v>210</v>
      </c>
      <c r="J226" s="44" t="s">
        <v>213</v>
      </c>
      <c r="K226" s="105" t="s">
        <v>210</v>
      </c>
      <c r="L226" s="44" t="s">
        <v>214</v>
      </c>
      <c r="M226" s="105" t="s">
        <v>210</v>
      </c>
    </row>
    <row r="227" spans="1:13">
      <c r="A227" s="27"/>
      <c r="B227" s="45" t="s">
        <v>215</v>
      </c>
      <c r="C227" s="330" t="s">
        <v>341</v>
      </c>
      <c r="D227" s="326"/>
      <c r="E227" s="326"/>
      <c r="F227" s="326"/>
      <c r="G227" s="326"/>
      <c r="H227" s="326"/>
      <c r="I227" s="326"/>
      <c r="J227" s="326"/>
      <c r="K227" s="326"/>
      <c r="L227" s="326"/>
      <c r="M227" s="326"/>
    </row>
    <row r="228" spans="1:13">
      <c r="A228" s="27"/>
      <c r="B228" s="55" t="s">
        <v>218</v>
      </c>
      <c r="C228" s="259">
        <v>0.70833333333333337</v>
      </c>
      <c r="D228" s="114"/>
      <c r="E228" s="115"/>
      <c r="F228" s="323" t="s">
        <v>613</v>
      </c>
      <c r="G228" s="322"/>
      <c r="H228" s="260"/>
      <c r="I228" s="260"/>
      <c r="J228" s="260"/>
      <c r="K228" s="115"/>
      <c r="L228" s="260"/>
      <c r="M228" s="115"/>
    </row>
    <row r="229" spans="1:13">
      <c r="A229" s="27"/>
      <c r="B229" s="55"/>
      <c r="C229" s="259">
        <v>0.75</v>
      </c>
      <c r="D229" s="114"/>
      <c r="E229" s="115"/>
      <c r="F229" s="323" t="s">
        <v>613</v>
      </c>
      <c r="G229" s="322"/>
      <c r="H229" s="331" t="s">
        <v>772</v>
      </c>
      <c r="I229" s="322"/>
      <c r="J229" s="322"/>
      <c r="K229" s="115"/>
      <c r="L229" s="260"/>
      <c r="M229" s="115"/>
    </row>
    <row r="230" spans="1:13">
      <c r="A230" s="27"/>
      <c r="B230" s="55"/>
      <c r="C230" s="259">
        <v>0.79166666666666663</v>
      </c>
      <c r="D230" s="114"/>
      <c r="E230" s="115"/>
      <c r="F230" s="323" t="s">
        <v>613</v>
      </c>
      <c r="G230" s="322"/>
      <c r="H230" s="322"/>
      <c r="I230" s="322"/>
      <c r="J230" s="322"/>
      <c r="K230" s="115"/>
      <c r="L230" s="260"/>
      <c r="M230" s="115"/>
    </row>
    <row r="231" spans="1:13">
      <c r="A231" s="27"/>
      <c r="B231" s="80"/>
      <c r="C231" s="261">
        <v>0.83333333333333337</v>
      </c>
      <c r="D231" s="110"/>
      <c r="E231" s="109"/>
      <c r="F231" s="325" t="s">
        <v>613</v>
      </c>
      <c r="G231" s="326"/>
      <c r="H231" s="322"/>
      <c r="I231" s="322"/>
      <c r="J231" s="322"/>
      <c r="K231" s="109"/>
      <c r="L231" s="262"/>
      <c r="M231" s="109"/>
    </row>
    <row r="232" spans="1:13">
      <c r="A232" s="27"/>
      <c r="B232" s="55" t="s">
        <v>221</v>
      </c>
      <c r="C232" s="259">
        <v>0.70833333333333337</v>
      </c>
      <c r="D232" s="114"/>
      <c r="E232" s="115"/>
      <c r="F232" s="323" t="s">
        <v>613</v>
      </c>
      <c r="G232" s="322"/>
      <c r="H232" s="322"/>
      <c r="I232" s="322"/>
      <c r="J232" s="322"/>
      <c r="K232" s="115"/>
      <c r="L232" s="260"/>
      <c r="M232" s="115"/>
    </row>
    <row r="233" spans="1:13">
      <c r="A233" s="27"/>
      <c r="B233" s="151"/>
      <c r="C233" s="263">
        <v>0.75</v>
      </c>
      <c r="D233" s="264"/>
      <c r="E233" s="265"/>
      <c r="F233" s="323" t="s">
        <v>613</v>
      </c>
      <c r="G233" s="322"/>
      <c r="H233" s="266"/>
      <c r="I233" s="266"/>
      <c r="J233" s="266"/>
      <c r="K233" s="115"/>
      <c r="L233" s="260"/>
      <c r="M233" s="115"/>
    </row>
    <row r="234" spans="1:13">
      <c r="A234" s="27"/>
      <c r="B234" s="151"/>
      <c r="C234" s="259">
        <v>0.79166666666666663</v>
      </c>
      <c r="D234" s="264"/>
      <c r="E234" s="265"/>
      <c r="F234" s="323" t="s">
        <v>613</v>
      </c>
      <c r="G234" s="322"/>
      <c r="H234" s="267"/>
      <c r="I234" s="267"/>
      <c r="J234" s="260"/>
      <c r="K234" s="115"/>
      <c r="L234" s="260"/>
      <c r="M234" s="115"/>
    </row>
    <row r="235" spans="1:13">
      <c r="A235" s="27"/>
      <c r="B235" s="152"/>
      <c r="C235" s="261">
        <v>0.83333333333333337</v>
      </c>
      <c r="D235" s="268"/>
      <c r="E235" s="269"/>
      <c r="F235" s="334" t="s">
        <v>613</v>
      </c>
      <c r="G235" s="326"/>
      <c r="H235" s="268"/>
      <c r="I235" s="269"/>
      <c r="J235" s="262"/>
      <c r="K235" s="109"/>
      <c r="L235" s="262"/>
      <c r="M235" s="109"/>
    </row>
    <row r="236" spans="1:13">
      <c r="A236" s="27"/>
      <c r="B236" s="235"/>
      <c r="C236" s="133"/>
      <c r="D236" s="236"/>
      <c r="E236" s="133"/>
      <c r="F236" s="133"/>
      <c r="G236" s="133"/>
      <c r="H236" s="133"/>
      <c r="I236" s="133"/>
    </row>
    <row r="237" spans="1:13">
      <c r="A237" s="30"/>
      <c r="B237" s="31">
        <v>0.89027777777777772</v>
      </c>
      <c r="C237" s="137" t="s">
        <v>376</v>
      </c>
      <c r="D237" s="136" t="s">
        <v>819</v>
      </c>
      <c r="E237" s="324" t="s">
        <v>815</v>
      </c>
      <c r="F237" s="320"/>
      <c r="G237" s="320"/>
      <c r="H237" s="320"/>
      <c r="I237" s="320"/>
    </row>
    <row r="238" spans="1:13">
      <c r="A238" s="27"/>
      <c r="B238" s="98"/>
      <c r="C238" s="99" t="s">
        <v>208</v>
      </c>
      <c r="D238" s="258" t="s">
        <v>610</v>
      </c>
      <c r="E238" s="103" t="s">
        <v>210</v>
      </c>
      <c r="F238" s="103" t="s">
        <v>211</v>
      </c>
      <c r="G238" s="103" t="s">
        <v>210</v>
      </c>
      <c r="H238" s="139" t="s">
        <v>212</v>
      </c>
      <c r="I238" s="103" t="s">
        <v>210</v>
      </c>
      <c r="J238" s="44" t="s">
        <v>213</v>
      </c>
      <c r="K238" s="105" t="s">
        <v>210</v>
      </c>
      <c r="L238" s="44" t="s">
        <v>214</v>
      </c>
      <c r="M238" s="105" t="s">
        <v>210</v>
      </c>
    </row>
    <row r="239" spans="1:13">
      <c r="A239" s="27"/>
      <c r="B239" s="45" t="s">
        <v>215</v>
      </c>
      <c r="C239" s="330" t="s">
        <v>341</v>
      </c>
      <c r="D239" s="326"/>
      <c r="E239" s="326"/>
      <c r="F239" s="326"/>
      <c r="G239" s="326"/>
      <c r="H239" s="326"/>
      <c r="I239" s="326"/>
      <c r="J239" s="326"/>
      <c r="K239" s="326"/>
      <c r="L239" s="326"/>
      <c r="M239" s="326"/>
    </row>
    <row r="240" spans="1:13">
      <c r="A240" s="27"/>
      <c r="B240" s="55" t="s">
        <v>218</v>
      </c>
      <c r="C240" s="259">
        <v>0.70833333333333337</v>
      </c>
      <c r="D240" s="114"/>
      <c r="E240" s="115"/>
      <c r="F240" s="323" t="s">
        <v>613</v>
      </c>
      <c r="G240" s="322"/>
      <c r="H240" s="260"/>
      <c r="I240" s="260"/>
      <c r="J240" s="260"/>
      <c r="K240" s="115"/>
      <c r="L240" s="260"/>
      <c r="M240" s="115"/>
    </row>
    <row r="241" spans="1:13">
      <c r="A241" s="27"/>
      <c r="B241" s="55"/>
      <c r="C241" s="259">
        <v>0.75</v>
      </c>
      <c r="D241" s="114"/>
      <c r="E241" s="115"/>
      <c r="F241" s="323" t="s">
        <v>613</v>
      </c>
      <c r="G241" s="322"/>
      <c r="H241" s="331" t="s">
        <v>772</v>
      </c>
      <c r="I241" s="322"/>
      <c r="J241" s="322"/>
      <c r="K241" s="115"/>
      <c r="L241" s="260"/>
      <c r="M241" s="115"/>
    </row>
    <row r="242" spans="1:13">
      <c r="A242" s="27"/>
      <c r="B242" s="55"/>
      <c r="C242" s="259">
        <v>0.79166666666666663</v>
      </c>
      <c r="D242" s="114"/>
      <c r="E242" s="115"/>
      <c r="F242" s="323" t="s">
        <v>613</v>
      </c>
      <c r="G242" s="322"/>
      <c r="H242" s="322"/>
      <c r="I242" s="322"/>
      <c r="J242" s="322"/>
      <c r="K242" s="115"/>
      <c r="L242" s="260"/>
      <c r="M242" s="115"/>
    </row>
    <row r="243" spans="1:13">
      <c r="A243" s="27"/>
      <c r="B243" s="80"/>
      <c r="C243" s="261">
        <v>0.83333333333333337</v>
      </c>
      <c r="D243" s="110"/>
      <c r="E243" s="109"/>
      <c r="F243" s="325" t="s">
        <v>613</v>
      </c>
      <c r="G243" s="326"/>
      <c r="H243" s="322"/>
      <c r="I243" s="322"/>
      <c r="J243" s="322"/>
      <c r="K243" s="109"/>
      <c r="L243" s="262"/>
      <c r="M243" s="109"/>
    </row>
    <row r="244" spans="1:13">
      <c r="A244" s="27"/>
      <c r="B244" s="55" t="s">
        <v>221</v>
      </c>
      <c r="C244" s="259">
        <v>0.70833333333333337</v>
      </c>
      <c r="D244" s="114"/>
      <c r="E244" s="115"/>
      <c r="F244" s="323" t="s">
        <v>613</v>
      </c>
      <c r="G244" s="322"/>
      <c r="H244" s="322"/>
      <c r="I244" s="322"/>
      <c r="J244" s="322"/>
      <c r="K244" s="115"/>
      <c r="L244" s="260"/>
      <c r="M244" s="115"/>
    </row>
    <row r="245" spans="1:13">
      <c r="A245" s="27"/>
      <c r="B245" s="151"/>
      <c r="C245" s="263">
        <v>0.75</v>
      </c>
      <c r="D245" s="264"/>
      <c r="E245" s="265"/>
      <c r="F245" s="323" t="s">
        <v>613</v>
      </c>
      <c r="G245" s="322"/>
      <c r="H245" s="266"/>
      <c r="I245" s="266"/>
      <c r="J245" s="266"/>
      <c r="K245" s="115"/>
      <c r="L245" s="260"/>
      <c r="M245" s="115"/>
    </row>
    <row r="246" spans="1:13">
      <c r="A246" s="27"/>
      <c r="B246" s="151"/>
      <c r="C246" s="259">
        <v>0.79166666666666663</v>
      </c>
      <c r="D246" s="264"/>
      <c r="E246" s="265"/>
      <c r="F246" s="323" t="s">
        <v>613</v>
      </c>
      <c r="G246" s="322"/>
      <c r="H246" s="267"/>
      <c r="I246" s="267"/>
      <c r="J246" s="260"/>
      <c r="K246" s="115"/>
      <c r="L246" s="260"/>
      <c r="M246" s="115"/>
    </row>
    <row r="247" spans="1:13">
      <c r="A247" s="27"/>
      <c r="B247" s="152"/>
      <c r="C247" s="261">
        <v>0.83333333333333337</v>
      </c>
      <c r="D247" s="268"/>
      <c r="E247" s="269"/>
      <c r="F247" s="334" t="s">
        <v>613</v>
      </c>
      <c r="G247" s="326"/>
      <c r="H247" s="268"/>
      <c r="I247" s="269"/>
      <c r="J247" s="262"/>
      <c r="K247" s="109"/>
      <c r="L247" s="262"/>
      <c r="M247" s="109"/>
    </row>
    <row r="248" spans="1:13">
      <c r="A248" s="27"/>
      <c r="B248" s="235"/>
      <c r="C248" s="133"/>
      <c r="D248" s="236"/>
      <c r="E248" s="133"/>
      <c r="F248" s="133"/>
      <c r="G248" s="133"/>
      <c r="H248" s="133"/>
      <c r="I248" s="133"/>
    </row>
    <row r="249" spans="1:13">
      <c r="A249" s="30"/>
      <c r="B249" s="31">
        <v>0.89097222222222228</v>
      </c>
      <c r="C249" s="137" t="s">
        <v>820</v>
      </c>
      <c r="D249" s="136" t="s">
        <v>821</v>
      </c>
      <c r="E249" s="324" t="s">
        <v>822</v>
      </c>
      <c r="F249" s="320"/>
      <c r="G249" s="320"/>
      <c r="H249" s="320"/>
      <c r="I249" s="320"/>
    </row>
    <row r="250" spans="1:13">
      <c r="A250" s="27"/>
      <c r="B250" s="98"/>
      <c r="C250" s="99" t="s">
        <v>208</v>
      </c>
      <c r="D250" s="258" t="s">
        <v>610</v>
      </c>
      <c r="E250" s="103" t="s">
        <v>210</v>
      </c>
      <c r="F250" s="103" t="s">
        <v>211</v>
      </c>
      <c r="G250" s="103" t="s">
        <v>210</v>
      </c>
      <c r="H250" s="139" t="s">
        <v>212</v>
      </c>
      <c r="I250" s="103" t="s">
        <v>210</v>
      </c>
      <c r="J250" s="44" t="s">
        <v>213</v>
      </c>
      <c r="K250" s="105" t="s">
        <v>210</v>
      </c>
      <c r="L250" s="44" t="s">
        <v>214</v>
      </c>
      <c r="M250" s="105" t="s">
        <v>210</v>
      </c>
    </row>
    <row r="251" spans="1:13">
      <c r="A251" s="27"/>
      <c r="B251" s="45" t="s">
        <v>215</v>
      </c>
      <c r="C251" s="330" t="s">
        <v>341</v>
      </c>
      <c r="D251" s="326"/>
      <c r="E251" s="326"/>
      <c r="F251" s="326"/>
      <c r="G251" s="326"/>
      <c r="H251" s="326"/>
      <c r="I251" s="326"/>
      <c r="J251" s="326"/>
      <c r="K251" s="326"/>
      <c r="L251" s="326"/>
      <c r="M251" s="326"/>
    </row>
    <row r="252" spans="1:13">
      <c r="A252" s="27"/>
      <c r="B252" s="55" t="s">
        <v>218</v>
      </c>
      <c r="C252" s="259">
        <v>0.70833333333333337</v>
      </c>
      <c r="D252" s="114"/>
      <c r="E252" s="115"/>
      <c r="F252" s="323" t="s">
        <v>613</v>
      </c>
      <c r="G252" s="322"/>
      <c r="H252" s="260"/>
      <c r="I252" s="260"/>
      <c r="J252" s="260"/>
      <c r="K252" s="115"/>
      <c r="L252" s="260"/>
      <c r="M252" s="115"/>
    </row>
    <row r="253" spans="1:13">
      <c r="A253" s="27"/>
      <c r="B253" s="55"/>
      <c r="C253" s="259">
        <v>0.75</v>
      </c>
      <c r="D253" s="114"/>
      <c r="E253" s="115"/>
      <c r="F253" s="323" t="s">
        <v>613</v>
      </c>
      <c r="G253" s="322"/>
      <c r="H253" s="331" t="s">
        <v>772</v>
      </c>
      <c r="I253" s="322"/>
      <c r="J253" s="322"/>
      <c r="K253" s="115"/>
      <c r="L253" s="260"/>
      <c r="M253" s="115"/>
    </row>
    <row r="254" spans="1:13">
      <c r="A254" s="27"/>
      <c r="B254" s="55"/>
      <c r="C254" s="259">
        <v>0.79166666666666663</v>
      </c>
      <c r="D254" s="114"/>
      <c r="E254" s="115"/>
      <c r="F254" s="323" t="s">
        <v>613</v>
      </c>
      <c r="G254" s="322"/>
      <c r="H254" s="322"/>
      <c r="I254" s="322"/>
      <c r="J254" s="322"/>
      <c r="K254" s="115"/>
      <c r="L254" s="260"/>
      <c r="M254" s="115"/>
    </row>
    <row r="255" spans="1:13">
      <c r="A255" s="27"/>
      <c r="B255" s="80"/>
      <c r="C255" s="261">
        <v>0.83333333333333337</v>
      </c>
      <c r="D255" s="110"/>
      <c r="E255" s="109"/>
      <c r="F255" s="325" t="s">
        <v>613</v>
      </c>
      <c r="G255" s="326"/>
      <c r="H255" s="322"/>
      <c r="I255" s="322"/>
      <c r="J255" s="322"/>
      <c r="K255" s="109"/>
      <c r="L255" s="262"/>
      <c r="M255" s="109"/>
    </row>
    <row r="256" spans="1:13">
      <c r="A256" s="27"/>
      <c r="B256" s="55" t="s">
        <v>221</v>
      </c>
      <c r="C256" s="259">
        <v>0.70833333333333337</v>
      </c>
      <c r="D256" s="114"/>
      <c r="E256" s="115"/>
      <c r="F256" s="323" t="s">
        <v>613</v>
      </c>
      <c r="G256" s="322"/>
      <c r="H256" s="322"/>
      <c r="I256" s="322"/>
      <c r="J256" s="322"/>
      <c r="K256" s="115"/>
      <c r="L256" s="260"/>
      <c r="M256" s="115"/>
    </row>
    <row r="257" spans="1:13">
      <c r="A257" s="27"/>
      <c r="B257" s="151"/>
      <c r="C257" s="263">
        <v>0.75</v>
      </c>
      <c r="D257" s="264"/>
      <c r="E257" s="265"/>
      <c r="F257" s="323" t="s">
        <v>613</v>
      </c>
      <c r="G257" s="322"/>
      <c r="H257" s="266"/>
      <c r="I257" s="266"/>
      <c r="J257" s="266"/>
      <c r="K257" s="115"/>
      <c r="L257" s="260"/>
      <c r="M257" s="115"/>
    </row>
    <row r="258" spans="1:13">
      <c r="A258" s="27"/>
      <c r="B258" s="151"/>
      <c r="C258" s="259">
        <v>0.79166666666666663</v>
      </c>
      <c r="D258" s="264"/>
      <c r="E258" s="265"/>
      <c r="F258" s="323" t="s">
        <v>613</v>
      </c>
      <c r="G258" s="322"/>
      <c r="H258" s="267"/>
      <c r="I258" s="267"/>
      <c r="J258" s="260"/>
      <c r="K258" s="115"/>
      <c r="L258" s="260"/>
      <c r="M258" s="115"/>
    </row>
    <row r="259" spans="1:13">
      <c r="A259" s="27"/>
      <c r="B259" s="152"/>
      <c r="C259" s="261">
        <v>0.83333333333333337</v>
      </c>
      <c r="D259" s="268"/>
      <c r="E259" s="269"/>
      <c r="F259" s="334" t="s">
        <v>613</v>
      </c>
      <c r="G259" s="326"/>
      <c r="H259" s="268"/>
      <c r="I259" s="269"/>
      <c r="J259" s="262"/>
      <c r="K259" s="109"/>
      <c r="L259" s="262"/>
      <c r="M259" s="109"/>
    </row>
    <row r="260" spans="1:13">
      <c r="A260" s="27"/>
      <c r="B260" s="235"/>
      <c r="C260" s="133"/>
      <c r="D260" s="236"/>
      <c r="E260" s="133"/>
      <c r="F260" s="133"/>
      <c r="G260" s="133"/>
      <c r="H260" s="133"/>
      <c r="I260" s="133"/>
    </row>
    <row r="261" spans="1:13">
      <c r="A261" s="30"/>
      <c r="B261" s="31">
        <v>0.89236111111111116</v>
      </c>
      <c r="C261" s="137" t="s">
        <v>811</v>
      </c>
      <c r="D261" s="136" t="s">
        <v>823</v>
      </c>
      <c r="E261" s="324" t="s">
        <v>824</v>
      </c>
      <c r="F261" s="320"/>
      <c r="G261" s="320"/>
      <c r="H261" s="320"/>
      <c r="I261" s="320"/>
    </row>
    <row r="262" spans="1:13">
      <c r="A262" s="27"/>
      <c r="B262" s="98"/>
      <c r="C262" s="99" t="s">
        <v>208</v>
      </c>
      <c r="D262" s="258" t="s">
        <v>610</v>
      </c>
      <c r="E262" s="103" t="s">
        <v>210</v>
      </c>
      <c r="F262" s="103" t="s">
        <v>211</v>
      </c>
      <c r="G262" s="103" t="s">
        <v>210</v>
      </c>
      <c r="H262" s="139" t="s">
        <v>212</v>
      </c>
      <c r="I262" s="103" t="s">
        <v>210</v>
      </c>
      <c r="J262" s="44" t="s">
        <v>213</v>
      </c>
      <c r="K262" s="105" t="s">
        <v>210</v>
      </c>
      <c r="L262" s="44" t="s">
        <v>214</v>
      </c>
      <c r="M262" s="105" t="s">
        <v>210</v>
      </c>
    </row>
    <row r="263" spans="1:13">
      <c r="A263" s="27"/>
      <c r="B263" s="45" t="s">
        <v>215</v>
      </c>
      <c r="C263" s="330" t="s">
        <v>341</v>
      </c>
      <c r="D263" s="326"/>
      <c r="E263" s="326"/>
      <c r="F263" s="326"/>
      <c r="G263" s="326"/>
      <c r="H263" s="326"/>
      <c r="I263" s="326"/>
      <c r="J263" s="326"/>
      <c r="K263" s="326"/>
      <c r="L263" s="326"/>
      <c r="M263" s="326"/>
    </row>
    <row r="264" spans="1:13">
      <c r="A264" s="27"/>
      <c r="B264" s="55" t="s">
        <v>218</v>
      </c>
      <c r="C264" s="259">
        <v>0.70833333333333337</v>
      </c>
      <c r="D264" s="114"/>
      <c r="E264" s="115"/>
      <c r="F264" s="323" t="s">
        <v>613</v>
      </c>
      <c r="G264" s="322"/>
      <c r="H264" s="260"/>
      <c r="I264" s="260"/>
      <c r="J264" s="260"/>
      <c r="K264" s="115"/>
      <c r="L264" s="260"/>
      <c r="M264" s="115"/>
    </row>
    <row r="265" spans="1:13">
      <c r="A265" s="27"/>
      <c r="B265" s="55"/>
      <c r="C265" s="259">
        <v>0.75</v>
      </c>
      <c r="D265" s="114"/>
      <c r="E265" s="115"/>
      <c r="F265" s="323" t="s">
        <v>613</v>
      </c>
      <c r="G265" s="322"/>
      <c r="H265" s="331" t="s">
        <v>772</v>
      </c>
      <c r="I265" s="322"/>
      <c r="J265" s="322"/>
      <c r="K265" s="115"/>
      <c r="L265" s="260"/>
      <c r="M265" s="115"/>
    </row>
    <row r="266" spans="1:13">
      <c r="A266" s="27"/>
      <c r="B266" s="55"/>
      <c r="C266" s="259">
        <v>0.79166666666666663</v>
      </c>
      <c r="D266" s="114"/>
      <c r="E266" s="115"/>
      <c r="F266" s="323" t="s">
        <v>613</v>
      </c>
      <c r="G266" s="322"/>
      <c r="H266" s="322"/>
      <c r="I266" s="322"/>
      <c r="J266" s="322"/>
      <c r="K266" s="115"/>
      <c r="L266" s="260"/>
      <c r="M266" s="115"/>
    </row>
    <row r="267" spans="1:13">
      <c r="A267" s="27"/>
      <c r="B267" s="80"/>
      <c r="C267" s="261">
        <v>0.83333333333333337</v>
      </c>
      <c r="D267" s="110"/>
      <c r="E267" s="109"/>
      <c r="F267" s="325" t="s">
        <v>613</v>
      </c>
      <c r="G267" s="326"/>
      <c r="H267" s="322"/>
      <c r="I267" s="322"/>
      <c r="J267" s="322"/>
      <c r="K267" s="109"/>
      <c r="L267" s="262"/>
      <c r="M267" s="109"/>
    </row>
    <row r="268" spans="1:13">
      <c r="A268" s="27"/>
      <c r="B268" s="55" t="s">
        <v>221</v>
      </c>
      <c r="C268" s="259">
        <v>0.70833333333333337</v>
      </c>
      <c r="D268" s="114"/>
      <c r="E268" s="115"/>
      <c r="F268" s="323" t="s">
        <v>613</v>
      </c>
      <c r="G268" s="322"/>
      <c r="H268" s="322"/>
      <c r="I268" s="322"/>
      <c r="J268" s="322"/>
      <c r="K268" s="115"/>
      <c r="L268" s="260"/>
      <c r="M268" s="115"/>
    </row>
    <row r="269" spans="1:13">
      <c r="A269" s="27"/>
      <c r="B269" s="151"/>
      <c r="C269" s="263">
        <v>0.75</v>
      </c>
      <c r="D269" s="264"/>
      <c r="E269" s="265"/>
      <c r="F269" s="323" t="s">
        <v>613</v>
      </c>
      <c r="G269" s="322"/>
      <c r="H269" s="266"/>
      <c r="I269" s="266"/>
      <c r="J269" s="266"/>
      <c r="K269" s="115"/>
      <c r="L269" s="260"/>
      <c r="M269" s="115"/>
    </row>
    <row r="270" spans="1:13">
      <c r="A270" s="27"/>
      <c r="B270" s="151"/>
      <c r="C270" s="259">
        <v>0.79166666666666663</v>
      </c>
      <c r="D270" s="264"/>
      <c r="E270" s="265"/>
      <c r="F270" s="323" t="s">
        <v>613</v>
      </c>
      <c r="G270" s="322"/>
      <c r="H270" s="267"/>
      <c r="I270" s="267"/>
      <c r="J270" s="260"/>
      <c r="K270" s="115"/>
      <c r="L270" s="260"/>
      <c r="M270" s="115"/>
    </row>
    <row r="271" spans="1:13">
      <c r="A271" s="27"/>
      <c r="B271" s="152"/>
      <c r="C271" s="261">
        <v>0.83333333333333337</v>
      </c>
      <c r="D271" s="268"/>
      <c r="E271" s="269"/>
      <c r="F271" s="334" t="s">
        <v>613</v>
      </c>
      <c r="G271" s="326"/>
      <c r="H271" s="268"/>
      <c r="I271" s="269"/>
      <c r="J271" s="262"/>
      <c r="K271" s="109"/>
      <c r="L271" s="262"/>
      <c r="M271" s="109"/>
    </row>
    <row r="272" spans="1:13">
      <c r="A272" s="27"/>
      <c r="B272" s="235"/>
      <c r="C272" s="133"/>
      <c r="D272" s="236"/>
      <c r="E272" s="133"/>
      <c r="F272" s="133"/>
      <c r="G272" s="133"/>
      <c r="H272" s="133"/>
      <c r="I272" s="133"/>
    </row>
    <row r="273" spans="1:13">
      <c r="A273" s="30"/>
      <c r="B273" s="31">
        <v>0.89444444444444449</v>
      </c>
      <c r="C273" s="137" t="s">
        <v>811</v>
      </c>
      <c r="D273" s="136" t="s">
        <v>825</v>
      </c>
      <c r="E273" s="324" t="s">
        <v>826</v>
      </c>
      <c r="F273" s="320"/>
      <c r="G273" s="320"/>
      <c r="H273" s="320"/>
      <c r="I273" s="320"/>
    </row>
    <row r="274" spans="1:13">
      <c r="A274" s="27"/>
      <c r="B274" s="98"/>
      <c r="C274" s="99" t="s">
        <v>208</v>
      </c>
      <c r="D274" s="258" t="s">
        <v>610</v>
      </c>
      <c r="E274" s="103" t="s">
        <v>210</v>
      </c>
      <c r="F274" s="103" t="s">
        <v>211</v>
      </c>
      <c r="G274" s="103" t="s">
        <v>210</v>
      </c>
      <c r="H274" s="139" t="s">
        <v>212</v>
      </c>
      <c r="I274" s="103" t="s">
        <v>210</v>
      </c>
      <c r="J274" s="44" t="s">
        <v>213</v>
      </c>
      <c r="K274" s="105" t="s">
        <v>210</v>
      </c>
      <c r="L274" s="44" t="s">
        <v>214</v>
      </c>
      <c r="M274" s="105" t="s">
        <v>210</v>
      </c>
    </row>
    <row r="275" spans="1:13">
      <c r="A275" s="27"/>
      <c r="B275" s="45" t="s">
        <v>215</v>
      </c>
      <c r="C275" s="330" t="s">
        <v>341</v>
      </c>
      <c r="D275" s="326"/>
      <c r="E275" s="326"/>
      <c r="F275" s="326"/>
      <c r="G275" s="326"/>
      <c r="H275" s="326"/>
      <c r="I275" s="326"/>
      <c r="J275" s="326"/>
      <c r="K275" s="326"/>
      <c r="L275" s="326"/>
      <c r="M275" s="326"/>
    </row>
    <row r="276" spans="1:13">
      <c r="A276" s="27"/>
      <c r="B276" s="55" t="s">
        <v>218</v>
      </c>
      <c r="C276" s="259">
        <v>0.70833333333333337</v>
      </c>
      <c r="D276" s="114"/>
      <c r="E276" s="115"/>
      <c r="F276" s="323" t="s">
        <v>613</v>
      </c>
      <c r="G276" s="322"/>
      <c r="H276" s="260"/>
      <c r="I276" s="260"/>
      <c r="J276" s="260"/>
      <c r="K276" s="115"/>
      <c r="L276" s="260"/>
      <c r="M276" s="115"/>
    </row>
    <row r="277" spans="1:13">
      <c r="A277" s="27"/>
      <c r="B277" s="55"/>
      <c r="C277" s="259">
        <v>0.75</v>
      </c>
      <c r="D277" s="114"/>
      <c r="E277" s="115"/>
      <c r="F277" s="323" t="s">
        <v>613</v>
      </c>
      <c r="G277" s="322"/>
      <c r="H277" s="331" t="s">
        <v>772</v>
      </c>
      <c r="I277" s="322"/>
      <c r="J277" s="322"/>
      <c r="K277" s="115"/>
      <c r="L277" s="260"/>
      <c r="M277" s="115"/>
    </row>
    <row r="278" spans="1:13">
      <c r="A278" s="27"/>
      <c r="B278" s="55"/>
      <c r="C278" s="259">
        <v>0.79166666666666663</v>
      </c>
      <c r="D278" s="114"/>
      <c r="E278" s="115"/>
      <c r="F278" s="323" t="s">
        <v>613</v>
      </c>
      <c r="G278" s="322"/>
      <c r="H278" s="322"/>
      <c r="I278" s="322"/>
      <c r="J278" s="322"/>
      <c r="K278" s="115"/>
      <c r="L278" s="260"/>
      <c r="M278" s="115"/>
    </row>
    <row r="279" spans="1:13">
      <c r="A279" s="27"/>
      <c r="B279" s="80"/>
      <c r="C279" s="261">
        <v>0.83333333333333337</v>
      </c>
      <c r="D279" s="110"/>
      <c r="E279" s="109"/>
      <c r="F279" s="325" t="s">
        <v>613</v>
      </c>
      <c r="G279" s="326"/>
      <c r="H279" s="322"/>
      <c r="I279" s="322"/>
      <c r="J279" s="322"/>
      <c r="K279" s="109"/>
      <c r="L279" s="262"/>
      <c r="M279" s="109"/>
    </row>
    <row r="280" spans="1:13">
      <c r="A280" s="27"/>
      <c r="B280" s="55" t="s">
        <v>221</v>
      </c>
      <c r="C280" s="259">
        <v>0.70833333333333337</v>
      </c>
      <c r="D280" s="114"/>
      <c r="E280" s="115"/>
      <c r="F280" s="323" t="s">
        <v>613</v>
      </c>
      <c r="G280" s="322"/>
      <c r="H280" s="322"/>
      <c r="I280" s="322"/>
      <c r="J280" s="322"/>
      <c r="K280" s="115"/>
      <c r="L280" s="260"/>
      <c r="M280" s="115"/>
    </row>
    <row r="281" spans="1:13">
      <c r="A281" s="27"/>
      <c r="B281" s="151"/>
      <c r="C281" s="263">
        <v>0.75</v>
      </c>
      <c r="D281" s="264"/>
      <c r="E281" s="265"/>
      <c r="F281" s="323" t="s">
        <v>613</v>
      </c>
      <c r="G281" s="322"/>
      <c r="H281" s="266"/>
      <c r="I281" s="266"/>
      <c r="J281" s="266"/>
      <c r="K281" s="115"/>
      <c r="L281" s="260"/>
      <c r="M281" s="115"/>
    </row>
    <row r="282" spans="1:13">
      <c r="A282" s="27"/>
      <c r="B282" s="151"/>
      <c r="C282" s="259">
        <v>0.79166666666666663</v>
      </c>
      <c r="D282" s="264"/>
      <c r="E282" s="265"/>
      <c r="F282" s="323" t="s">
        <v>613</v>
      </c>
      <c r="G282" s="322"/>
      <c r="H282" s="267"/>
      <c r="I282" s="267"/>
      <c r="J282" s="260"/>
      <c r="K282" s="115"/>
      <c r="L282" s="260"/>
      <c r="M282" s="115"/>
    </row>
    <row r="283" spans="1:13">
      <c r="A283" s="27"/>
      <c r="B283" s="152"/>
      <c r="C283" s="261">
        <v>0.83333333333333337</v>
      </c>
      <c r="D283" s="268"/>
      <c r="E283" s="269"/>
      <c r="F283" s="334" t="s">
        <v>613</v>
      </c>
      <c r="G283" s="326"/>
      <c r="H283" s="268"/>
      <c r="I283" s="269"/>
      <c r="J283" s="262"/>
      <c r="K283" s="109"/>
      <c r="L283" s="262"/>
      <c r="M283" s="109"/>
    </row>
    <row r="284" spans="1:13">
      <c r="A284" s="27"/>
      <c r="B284" s="235"/>
      <c r="C284" s="133"/>
      <c r="D284" s="236"/>
      <c r="E284" s="133"/>
      <c r="F284" s="133"/>
      <c r="G284" s="133"/>
      <c r="H284" s="133"/>
      <c r="I284" s="133"/>
    </row>
    <row r="285" spans="1:13">
      <c r="A285" s="30"/>
      <c r="B285" s="31">
        <v>0.89930555555555558</v>
      </c>
      <c r="C285" s="137" t="s">
        <v>820</v>
      </c>
      <c r="D285" s="136" t="s">
        <v>827</v>
      </c>
      <c r="E285" s="324" t="s">
        <v>828</v>
      </c>
      <c r="F285" s="320"/>
      <c r="G285" s="320"/>
      <c r="H285" s="320"/>
      <c r="I285" s="320"/>
    </row>
    <row r="286" spans="1:13">
      <c r="A286" s="27"/>
      <c r="B286" s="98"/>
      <c r="C286" s="99" t="s">
        <v>208</v>
      </c>
      <c r="D286" s="258" t="s">
        <v>610</v>
      </c>
      <c r="E286" s="103" t="s">
        <v>210</v>
      </c>
      <c r="F286" s="103" t="s">
        <v>211</v>
      </c>
      <c r="G286" s="103" t="s">
        <v>210</v>
      </c>
      <c r="H286" s="139" t="s">
        <v>212</v>
      </c>
      <c r="I286" s="103" t="s">
        <v>210</v>
      </c>
      <c r="J286" s="44" t="s">
        <v>213</v>
      </c>
      <c r="K286" s="105" t="s">
        <v>210</v>
      </c>
      <c r="L286" s="44" t="s">
        <v>214</v>
      </c>
      <c r="M286" s="105" t="s">
        <v>210</v>
      </c>
    </row>
    <row r="287" spans="1:13">
      <c r="A287" s="27"/>
      <c r="B287" s="45" t="s">
        <v>215</v>
      </c>
      <c r="C287" s="330" t="s">
        <v>341</v>
      </c>
      <c r="D287" s="326"/>
      <c r="E287" s="326"/>
      <c r="F287" s="326"/>
      <c r="G287" s="326"/>
      <c r="H287" s="326"/>
      <c r="I287" s="326"/>
      <c r="J287" s="326"/>
      <c r="K287" s="326"/>
      <c r="L287" s="326"/>
      <c r="M287" s="326"/>
    </row>
    <row r="288" spans="1:13">
      <c r="A288" s="27"/>
      <c r="B288" s="55" t="s">
        <v>218</v>
      </c>
      <c r="C288" s="259">
        <v>0.70833333333333337</v>
      </c>
      <c r="D288" s="114"/>
      <c r="E288" s="115"/>
      <c r="F288" s="323" t="s">
        <v>613</v>
      </c>
      <c r="G288" s="322"/>
      <c r="H288" s="260"/>
      <c r="I288" s="271"/>
      <c r="J288" s="116">
        <v>14</v>
      </c>
      <c r="K288" s="117">
        <v>0.91666666666666663</v>
      </c>
      <c r="L288" s="116">
        <v>20</v>
      </c>
      <c r="M288" s="117">
        <v>0.91666666666666663</v>
      </c>
    </row>
    <row r="289" spans="1:13">
      <c r="A289" s="27"/>
      <c r="B289" s="55"/>
      <c r="C289" s="259">
        <v>0.75</v>
      </c>
      <c r="D289" s="114"/>
      <c r="E289" s="115"/>
      <c r="F289" s="323" t="s">
        <v>613</v>
      </c>
      <c r="G289" s="322"/>
      <c r="H289" s="266"/>
      <c r="I289" s="272"/>
      <c r="J289" s="124">
        <v>14</v>
      </c>
      <c r="K289" s="117">
        <v>0.91666666666666663</v>
      </c>
      <c r="L289" s="116">
        <v>20</v>
      </c>
      <c r="M289" s="117">
        <v>0.91666666666666663</v>
      </c>
    </row>
    <row r="290" spans="1:13">
      <c r="A290" s="27"/>
      <c r="B290" s="55"/>
      <c r="C290" s="259">
        <v>0.79166666666666663</v>
      </c>
      <c r="D290" s="114"/>
      <c r="E290" s="115"/>
      <c r="F290" s="323" t="s">
        <v>613</v>
      </c>
      <c r="G290" s="322"/>
      <c r="H290" s="266"/>
      <c r="I290" s="272"/>
      <c r="J290" s="124">
        <v>14</v>
      </c>
      <c r="K290" s="117">
        <v>0.91666666666666663</v>
      </c>
      <c r="L290" s="116">
        <v>14</v>
      </c>
      <c r="M290" s="117">
        <v>0.91666666666666663</v>
      </c>
    </row>
    <row r="291" spans="1:13">
      <c r="A291" s="27"/>
      <c r="B291" s="80"/>
      <c r="C291" s="261">
        <v>0.83333333333333337</v>
      </c>
      <c r="D291" s="110"/>
      <c r="E291" s="109"/>
      <c r="F291" s="325" t="s">
        <v>613</v>
      </c>
      <c r="G291" s="326"/>
      <c r="H291" s="270"/>
      <c r="I291" s="273"/>
      <c r="J291" s="207">
        <v>14</v>
      </c>
      <c r="K291" s="88">
        <v>0.91666666666666663</v>
      </c>
      <c r="L291" s="89">
        <v>14</v>
      </c>
      <c r="M291" s="88">
        <v>0.91666666666666663</v>
      </c>
    </row>
    <row r="292" spans="1:13">
      <c r="A292" s="27"/>
      <c r="B292" s="55" t="s">
        <v>221</v>
      </c>
      <c r="C292" s="259">
        <v>0.70833333333333337</v>
      </c>
      <c r="D292" s="114"/>
      <c r="E292" s="115"/>
      <c r="F292" s="323" t="s">
        <v>613</v>
      </c>
      <c r="G292" s="322"/>
      <c r="H292" s="266"/>
      <c r="I292" s="272"/>
      <c r="J292" s="124">
        <v>20</v>
      </c>
      <c r="K292" s="117">
        <v>0.92361111111111116</v>
      </c>
      <c r="L292" s="116">
        <v>26</v>
      </c>
      <c r="M292" s="117">
        <v>0.90972222222222221</v>
      </c>
    </row>
    <row r="293" spans="1:13">
      <c r="A293" s="27"/>
      <c r="B293" s="151"/>
      <c r="C293" s="263">
        <v>0.75</v>
      </c>
      <c r="D293" s="264"/>
      <c r="E293" s="265"/>
      <c r="F293" s="323" t="s">
        <v>613</v>
      </c>
      <c r="G293" s="322"/>
      <c r="H293" s="266"/>
      <c r="I293" s="272"/>
      <c r="J293" s="124">
        <v>20</v>
      </c>
      <c r="K293" s="117">
        <v>0.88888888888888884</v>
      </c>
      <c r="L293" s="116">
        <v>20</v>
      </c>
      <c r="M293" s="117">
        <v>0.875</v>
      </c>
    </row>
    <row r="294" spans="1:13">
      <c r="A294" s="27"/>
      <c r="B294" s="151"/>
      <c r="C294" s="259">
        <v>0.79166666666666663</v>
      </c>
      <c r="D294" s="264"/>
      <c r="E294" s="265"/>
      <c r="F294" s="323" t="s">
        <v>613</v>
      </c>
      <c r="G294" s="322"/>
      <c r="H294" s="267"/>
      <c r="I294" s="274"/>
      <c r="J294" s="116">
        <v>26</v>
      </c>
      <c r="K294" s="117">
        <v>0.90625</v>
      </c>
      <c r="L294" s="116">
        <v>26</v>
      </c>
      <c r="M294" s="117">
        <v>0.89583333333333337</v>
      </c>
    </row>
    <row r="295" spans="1:13">
      <c r="A295" s="27"/>
      <c r="B295" s="152"/>
      <c r="C295" s="261">
        <v>0.83333333333333337</v>
      </c>
      <c r="D295" s="268"/>
      <c r="E295" s="269"/>
      <c r="F295" s="334" t="s">
        <v>613</v>
      </c>
      <c r="G295" s="326"/>
      <c r="H295" s="268"/>
      <c r="I295" s="275"/>
      <c r="J295" s="89">
        <v>26</v>
      </c>
      <c r="K295" s="88">
        <v>0.88888888888888884</v>
      </c>
      <c r="L295" s="89">
        <v>26</v>
      </c>
      <c r="M295" s="88">
        <v>0.88541666666666663</v>
      </c>
    </row>
    <row r="296" spans="1:13">
      <c r="A296" s="27"/>
      <c r="B296" s="235"/>
      <c r="C296" s="133"/>
      <c r="D296" s="236"/>
      <c r="E296" s="133"/>
      <c r="F296" s="133"/>
      <c r="G296" s="133"/>
      <c r="H296" s="133"/>
      <c r="I296" s="133"/>
    </row>
    <row r="297" spans="1:13">
      <c r="A297" s="30"/>
      <c r="B297" s="31">
        <v>0.89930555555555558</v>
      </c>
      <c r="C297" s="137" t="s">
        <v>811</v>
      </c>
      <c r="D297" s="136" t="s">
        <v>829</v>
      </c>
      <c r="E297" s="324" t="s">
        <v>830</v>
      </c>
      <c r="F297" s="320"/>
      <c r="G297" s="320"/>
      <c r="H297" s="320"/>
      <c r="I297" s="320"/>
    </row>
    <row r="298" spans="1:13">
      <c r="A298" s="27"/>
      <c r="B298" s="98"/>
      <c r="C298" s="99" t="s">
        <v>208</v>
      </c>
      <c r="D298" s="258" t="s">
        <v>610</v>
      </c>
      <c r="E298" s="103" t="s">
        <v>210</v>
      </c>
      <c r="F298" s="103" t="s">
        <v>211</v>
      </c>
      <c r="G298" s="103" t="s">
        <v>210</v>
      </c>
      <c r="H298" s="139" t="s">
        <v>212</v>
      </c>
      <c r="I298" s="103" t="s">
        <v>210</v>
      </c>
      <c r="J298" s="44" t="s">
        <v>213</v>
      </c>
      <c r="K298" s="105" t="s">
        <v>210</v>
      </c>
      <c r="L298" s="44" t="s">
        <v>214</v>
      </c>
      <c r="M298" s="105" t="s">
        <v>210</v>
      </c>
    </row>
    <row r="299" spans="1:13">
      <c r="A299" s="27"/>
      <c r="B299" s="45" t="s">
        <v>215</v>
      </c>
      <c r="C299" s="330" t="s">
        <v>341</v>
      </c>
      <c r="D299" s="326"/>
      <c r="E299" s="326"/>
      <c r="F299" s="326"/>
      <c r="G299" s="326"/>
      <c r="H299" s="326"/>
      <c r="I299" s="326"/>
      <c r="J299" s="326"/>
      <c r="K299" s="326"/>
      <c r="L299" s="326"/>
      <c r="M299" s="326"/>
    </row>
    <row r="300" spans="1:13">
      <c r="A300" s="27"/>
      <c r="B300" s="55" t="s">
        <v>218</v>
      </c>
      <c r="C300" s="259">
        <v>0.70833333333333337</v>
      </c>
      <c r="D300" s="114"/>
      <c r="E300" s="115"/>
      <c r="F300" s="323" t="s">
        <v>613</v>
      </c>
      <c r="G300" s="322"/>
      <c r="H300" s="260"/>
      <c r="I300" s="260"/>
      <c r="J300" s="260"/>
      <c r="K300" s="115"/>
      <c r="L300" s="260"/>
      <c r="M300" s="115"/>
    </row>
    <row r="301" spans="1:13">
      <c r="A301" s="27"/>
      <c r="B301" s="55"/>
      <c r="C301" s="259">
        <v>0.75</v>
      </c>
      <c r="D301" s="114"/>
      <c r="E301" s="115"/>
      <c r="F301" s="323" t="s">
        <v>613</v>
      </c>
      <c r="G301" s="322"/>
      <c r="H301" s="331" t="s">
        <v>772</v>
      </c>
      <c r="I301" s="322"/>
      <c r="J301" s="322"/>
      <c r="K301" s="115"/>
      <c r="L301" s="260"/>
      <c r="M301" s="115"/>
    </row>
    <row r="302" spans="1:13">
      <c r="A302" s="27"/>
      <c r="B302" s="55"/>
      <c r="C302" s="259">
        <v>0.79166666666666663</v>
      </c>
      <c r="D302" s="114"/>
      <c r="E302" s="115"/>
      <c r="F302" s="323" t="s">
        <v>613</v>
      </c>
      <c r="G302" s="322"/>
      <c r="H302" s="322"/>
      <c r="I302" s="322"/>
      <c r="J302" s="322"/>
      <c r="K302" s="115"/>
      <c r="L302" s="260"/>
      <c r="M302" s="115"/>
    </row>
    <row r="303" spans="1:13">
      <c r="A303" s="27"/>
      <c r="B303" s="80"/>
      <c r="C303" s="261">
        <v>0.83333333333333337</v>
      </c>
      <c r="D303" s="110"/>
      <c r="E303" s="109"/>
      <c r="F303" s="325" t="s">
        <v>613</v>
      </c>
      <c r="G303" s="326"/>
      <c r="H303" s="322"/>
      <c r="I303" s="322"/>
      <c r="J303" s="322"/>
      <c r="K303" s="109"/>
      <c r="L303" s="262"/>
      <c r="M303" s="109"/>
    </row>
    <row r="304" spans="1:13">
      <c r="A304" s="27"/>
      <c r="B304" s="55" t="s">
        <v>221</v>
      </c>
      <c r="C304" s="259">
        <v>0.70833333333333337</v>
      </c>
      <c r="D304" s="114"/>
      <c r="E304" s="115"/>
      <c r="F304" s="323" t="s">
        <v>613</v>
      </c>
      <c r="G304" s="322"/>
      <c r="H304" s="322"/>
      <c r="I304" s="322"/>
      <c r="J304" s="322"/>
      <c r="K304" s="115"/>
      <c r="L304" s="260"/>
      <c r="M304" s="115"/>
    </row>
    <row r="305" spans="1:13">
      <c r="A305" s="27"/>
      <c r="B305" s="151"/>
      <c r="C305" s="263">
        <v>0.75</v>
      </c>
      <c r="D305" s="264"/>
      <c r="E305" s="265"/>
      <c r="F305" s="323" t="s">
        <v>613</v>
      </c>
      <c r="G305" s="322"/>
      <c r="H305" s="266"/>
      <c r="I305" s="266"/>
      <c r="J305" s="266"/>
      <c r="K305" s="115"/>
      <c r="L305" s="260"/>
      <c r="M305" s="115"/>
    </row>
    <row r="306" spans="1:13">
      <c r="A306" s="27"/>
      <c r="B306" s="151"/>
      <c r="C306" s="259">
        <v>0.79166666666666663</v>
      </c>
      <c r="D306" s="264"/>
      <c r="E306" s="265"/>
      <c r="F306" s="323" t="s">
        <v>613</v>
      </c>
      <c r="G306" s="322"/>
      <c r="H306" s="267"/>
      <c r="I306" s="267"/>
      <c r="J306" s="260"/>
      <c r="K306" s="115"/>
      <c r="L306" s="260"/>
      <c r="M306" s="115"/>
    </row>
    <row r="307" spans="1:13">
      <c r="A307" s="27"/>
      <c r="B307" s="152"/>
      <c r="C307" s="261">
        <v>0.83333333333333337</v>
      </c>
      <c r="D307" s="268"/>
      <c r="E307" s="269"/>
      <c r="F307" s="334" t="s">
        <v>613</v>
      </c>
      <c r="G307" s="326"/>
      <c r="H307" s="268"/>
      <c r="I307" s="269"/>
      <c r="J307" s="262"/>
      <c r="K307" s="109"/>
      <c r="L307" s="262"/>
      <c r="M307" s="109"/>
    </row>
    <row r="308" spans="1:13">
      <c r="A308" s="27"/>
      <c r="B308" s="235"/>
      <c r="C308" s="133"/>
      <c r="D308" s="236"/>
      <c r="E308" s="133"/>
      <c r="F308" s="133"/>
      <c r="G308" s="133"/>
      <c r="H308" s="133"/>
      <c r="I308" s="133"/>
    </row>
    <row r="309" spans="1:13">
      <c r="A309" s="30"/>
      <c r="B309" s="31">
        <v>0.90277777777777779</v>
      </c>
      <c r="C309" s="137" t="s">
        <v>783</v>
      </c>
      <c r="D309" s="136" t="s">
        <v>831</v>
      </c>
      <c r="E309" s="324" t="s">
        <v>832</v>
      </c>
      <c r="F309" s="320"/>
      <c r="G309" s="320"/>
      <c r="H309" s="320"/>
      <c r="I309" s="320"/>
    </row>
    <row r="310" spans="1:13">
      <c r="A310" s="27"/>
      <c r="B310" s="98"/>
      <c r="C310" s="99" t="s">
        <v>208</v>
      </c>
      <c r="D310" s="258" t="s">
        <v>610</v>
      </c>
      <c r="E310" s="103" t="s">
        <v>210</v>
      </c>
      <c r="F310" s="103" t="s">
        <v>211</v>
      </c>
      <c r="G310" s="103" t="s">
        <v>210</v>
      </c>
      <c r="H310" s="139" t="s">
        <v>212</v>
      </c>
      <c r="I310" s="103" t="s">
        <v>210</v>
      </c>
      <c r="J310" s="44" t="s">
        <v>213</v>
      </c>
      <c r="K310" s="105" t="s">
        <v>210</v>
      </c>
      <c r="L310" s="44" t="s">
        <v>214</v>
      </c>
      <c r="M310" s="105" t="s">
        <v>210</v>
      </c>
    </row>
    <row r="311" spans="1:13">
      <c r="A311" s="27"/>
      <c r="B311" s="45" t="s">
        <v>215</v>
      </c>
      <c r="C311" s="330" t="s">
        <v>341</v>
      </c>
      <c r="D311" s="326"/>
      <c r="E311" s="326"/>
      <c r="F311" s="326"/>
      <c r="G311" s="326"/>
      <c r="H311" s="326"/>
      <c r="I311" s="326"/>
      <c r="J311" s="326"/>
      <c r="K311" s="326"/>
      <c r="L311" s="326"/>
      <c r="M311" s="326"/>
    </row>
    <row r="312" spans="1:13">
      <c r="A312" s="27"/>
      <c r="B312" s="55" t="s">
        <v>218</v>
      </c>
      <c r="C312" s="259">
        <v>0.70833333333333337</v>
      </c>
      <c r="D312" s="114"/>
      <c r="E312" s="115"/>
      <c r="F312" s="323" t="s">
        <v>613</v>
      </c>
      <c r="G312" s="322"/>
      <c r="H312" s="260"/>
      <c r="I312" s="271"/>
      <c r="J312" s="116">
        <v>8</v>
      </c>
      <c r="K312" s="117">
        <v>0.95833333333333337</v>
      </c>
      <c r="L312" s="116">
        <v>14</v>
      </c>
      <c r="M312" s="117">
        <v>0.95833333333333337</v>
      </c>
    </row>
    <row r="313" spans="1:13">
      <c r="A313" s="27"/>
      <c r="B313" s="55"/>
      <c r="C313" s="259">
        <v>0.75</v>
      </c>
      <c r="D313" s="114"/>
      <c r="E313" s="115"/>
      <c r="F313" s="323" t="s">
        <v>613</v>
      </c>
      <c r="G313" s="322"/>
      <c r="H313" s="266"/>
      <c r="I313" s="272"/>
      <c r="J313" s="124">
        <v>8</v>
      </c>
      <c r="K313" s="117">
        <v>0.95833333333333337</v>
      </c>
      <c r="L313" s="116">
        <v>14</v>
      </c>
      <c r="M313" s="117">
        <v>0.95833333333333337</v>
      </c>
    </row>
    <row r="314" spans="1:13">
      <c r="A314" s="27"/>
      <c r="B314" s="55"/>
      <c r="C314" s="259">
        <v>0.79166666666666663</v>
      </c>
      <c r="D314" s="114"/>
      <c r="E314" s="115"/>
      <c r="F314" s="323" t="s">
        <v>613</v>
      </c>
      <c r="G314" s="322"/>
      <c r="H314" s="266"/>
      <c r="I314" s="272"/>
      <c r="J314" s="124">
        <v>14</v>
      </c>
      <c r="K314" s="117">
        <v>0.95833333333333337</v>
      </c>
      <c r="L314" s="116">
        <v>14</v>
      </c>
      <c r="M314" s="117">
        <v>0.95833333333333337</v>
      </c>
    </row>
    <row r="315" spans="1:13">
      <c r="A315" s="27"/>
      <c r="B315" s="80"/>
      <c r="C315" s="261">
        <v>0.83333333333333337</v>
      </c>
      <c r="D315" s="110"/>
      <c r="E315" s="109"/>
      <c r="F315" s="325" t="s">
        <v>613</v>
      </c>
      <c r="G315" s="326"/>
      <c r="H315" s="270"/>
      <c r="I315" s="273"/>
      <c r="J315" s="207">
        <v>8</v>
      </c>
      <c r="K315" s="88">
        <v>0.91666666666666663</v>
      </c>
      <c r="L315" s="89">
        <v>14</v>
      </c>
      <c r="M315" s="88">
        <v>0.91666666666666663</v>
      </c>
    </row>
    <row r="316" spans="1:13">
      <c r="A316" s="27"/>
      <c r="B316" s="55" t="s">
        <v>221</v>
      </c>
      <c r="C316" s="259">
        <v>0.70833333333333337</v>
      </c>
      <c r="D316" s="114"/>
      <c r="E316" s="115"/>
      <c r="F316" s="323" t="s">
        <v>613</v>
      </c>
      <c r="G316" s="322"/>
      <c r="H316" s="266"/>
      <c r="I316" s="272"/>
      <c r="J316" s="124">
        <v>8</v>
      </c>
      <c r="K316" s="117">
        <v>0.92361111111111116</v>
      </c>
      <c r="L316" s="116">
        <v>14</v>
      </c>
      <c r="M316" s="117">
        <v>0.93402777777777779</v>
      </c>
    </row>
    <row r="317" spans="1:13">
      <c r="A317" s="27"/>
      <c r="B317" s="151"/>
      <c r="C317" s="263">
        <v>0.75</v>
      </c>
      <c r="D317" s="264"/>
      <c r="E317" s="265"/>
      <c r="F317" s="323" t="s">
        <v>613</v>
      </c>
      <c r="G317" s="322"/>
      <c r="H317" s="266"/>
      <c r="I317" s="272"/>
      <c r="J317" s="124">
        <v>14</v>
      </c>
      <c r="K317" s="117">
        <v>0.98958333333333337</v>
      </c>
      <c r="L317" s="116">
        <v>14</v>
      </c>
      <c r="M317" s="117">
        <v>0.93402777777777779</v>
      </c>
    </row>
    <row r="318" spans="1:13">
      <c r="A318" s="27"/>
      <c r="B318" s="151"/>
      <c r="C318" s="259">
        <v>0.79166666666666663</v>
      </c>
      <c r="D318" s="264"/>
      <c r="E318" s="265"/>
      <c r="F318" s="323" t="s">
        <v>613</v>
      </c>
      <c r="G318" s="322"/>
      <c r="H318" s="267"/>
      <c r="I318" s="274"/>
      <c r="J318" s="116">
        <v>14</v>
      </c>
      <c r="K318" s="117">
        <v>0.93402777777777779</v>
      </c>
      <c r="L318" s="116">
        <v>14</v>
      </c>
      <c r="M318" s="117">
        <v>0.92708333333333337</v>
      </c>
    </row>
    <row r="319" spans="1:13">
      <c r="A319" s="27"/>
      <c r="B319" s="152"/>
      <c r="C319" s="261">
        <v>0.83333333333333337</v>
      </c>
      <c r="D319" s="268"/>
      <c r="E319" s="269"/>
      <c r="F319" s="334" t="s">
        <v>613</v>
      </c>
      <c r="G319" s="326"/>
      <c r="H319" s="268"/>
      <c r="I319" s="275"/>
      <c r="J319" s="89">
        <v>14</v>
      </c>
      <c r="K319" s="88">
        <v>0.92708333333333337</v>
      </c>
      <c r="L319" s="89">
        <v>20</v>
      </c>
      <c r="M319" s="88">
        <v>0.92708333333333337</v>
      </c>
    </row>
    <row r="320" spans="1:13">
      <c r="A320" s="27"/>
      <c r="B320" s="235"/>
      <c r="C320" s="133"/>
      <c r="D320" s="236"/>
      <c r="E320" s="133"/>
      <c r="F320" s="133"/>
      <c r="G320" s="133"/>
      <c r="H320" s="133"/>
      <c r="I320" s="133"/>
    </row>
    <row r="321" spans="1:13">
      <c r="A321" s="30"/>
      <c r="B321" s="31">
        <v>0.90486111111111112</v>
      </c>
      <c r="C321" s="137" t="s">
        <v>820</v>
      </c>
      <c r="D321" s="136" t="s">
        <v>833</v>
      </c>
      <c r="E321" s="324" t="s">
        <v>834</v>
      </c>
      <c r="F321" s="320"/>
      <c r="G321" s="320"/>
      <c r="H321" s="320"/>
      <c r="I321" s="320"/>
    </row>
    <row r="322" spans="1:13">
      <c r="A322" s="27"/>
      <c r="B322" s="98"/>
      <c r="C322" s="99" t="s">
        <v>208</v>
      </c>
      <c r="D322" s="258" t="s">
        <v>610</v>
      </c>
      <c r="E322" s="103" t="s">
        <v>210</v>
      </c>
      <c r="F322" s="103" t="s">
        <v>211</v>
      </c>
      <c r="G322" s="103" t="s">
        <v>210</v>
      </c>
      <c r="H322" s="139" t="s">
        <v>212</v>
      </c>
      <c r="I322" s="103" t="s">
        <v>210</v>
      </c>
      <c r="J322" s="44" t="s">
        <v>213</v>
      </c>
      <c r="K322" s="105" t="s">
        <v>210</v>
      </c>
      <c r="L322" s="44" t="s">
        <v>214</v>
      </c>
      <c r="M322" s="105" t="s">
        <v>210</v>
      </c>
    </row>
    <row r="323" spans="1:13">
      <c r="A323" s="27"/>
      <c r="B323" s="45" t="s">
        <v>215</v>
      </c>
      <c r="C323" s="330" t="s">
        <v>341</v>
      </c>
      <c r="D323" s="326"/>
      <c r="E323" s="326"/>
      <c r="F323" s="326"/>
      <c r="G323" s="326"/>
      <c r="H323" s="326"/>
      <c r="I323" s="326"/>
      <c r="J323" s="326"/>
      <c r="K323" s="326"/>
      <c r="L323" s="326"/>
      <c r="M323" s="326"/>
    </row>
    <row r="324" spans="1:13">
      <c r="A324" s="27"/>
      <c r="B324" s="55" t="s">
        <v>218</v>
      </c>
      <c r="C324" s="259">
        <v>0.70833333333333337</v>
      </c>
      <c r="D324" s="114"/>
      <c r="E324" s="115"/>
      <c r="F324" s="323" t="s">
        <v>613</v>
      </c>
      <c r="G324" s="322"/>
      <c r="H324" s="260"/>
      <c r="I324" s="260"/>
      <c r="J324" s="260"/>
      <c r="K324" s="115"/>
      <c r="L324" s="260"/>
      <c r="M324" s="115"/>
    </row>
    <row r="325" spans="1:13">
      <c r="A325" s="27"/>
      <c r="B325" s="55"/>
      <c r="C325" s="259">
        <v>0.75</v>
      </c>
      <c r="D325" s="114"/>
      <c r="E325" s="115"/>
      <c r="F325" s="323" t="s">
        <v>613</v>
      </c>
      <c r="G325" s="322"/>
      <c r="H325" s="331" t="s">
        <v>772</v>
      </c>
      <c r="I325" s="322"/>
      <c r="J325" s="322"/>
      <c r="K325" s="115"/>
      <c r="L325" s="260"/>
      <c r="M325" s="115"/>
    </row>
    <row r="326" spans="1:13">
      <c r="A326" s="27"/>
      <c r="B326" s="55"/>
      <c r="C326" s="259">
        <v>0.79166666666666663</v>
      </c>
      <c r="D326" s="114"/>
      <c r="E326" s="115"/>
      <c r="F326" s="323" t="s">
        <v>613</v>
      </c>
      <c r="G326" s="322"/>
      <c r="H326" s="322"/>
      <c r="I326" s="322"/>
      <c r="J326" s="322"/>
      <c r="K326" s="115"/>
      <c r="L326" s="260"/>
      <c r="M326" s="115"/>
    </row>
    <row r="327" spans="1:13">
      <c r="A327" s="27"/>
      <c r="B327" s="80"/>
      <c r="C327" s="261">
        <v>0.83333333333333337</v>
      </c>
      <c r="D327" s="110"/>
      <c r="E327" s="109"/>
      <c r="F327" s="325" t="s">
        <v>613</v>
      </c>
      <c r="G327" s="326"/>
      <c r="H327" s="322"/>
      <c r="I327" s="322"/>
      <c r="J327" s="322"/>
      <c r="K327" s="109"/>
      <c r="L327" s="262"/>
      <c r="M327" s="109"/>
    </row>
    <row r="328" spans="1:13">
      <c r="A328" s="27"/>
      <c r="B328" s="55" t="s">
        <v>221</v>
      </c>
      <c r="C328" s="259">
        <v>0.70833333333333337</v>
      </c>
      <c r="D328" s="114"/>
      <c r="E328" s="115"/>
      <c r="F328" s="323" t="s">
        <v>613</v>
      </c>
      <c r="G328" s="322"/>
      <c r="H328" s="322"/>
      <c r="I328" s="322"/>
      <c r="J328" s="322"/>
      <c r="K328" s="115"/>
      <c r="L328" s="260"/>
      <c r="M328" s="115"/>
    </row>
    <row r="329" spans="1:13">
      <c r="A329" s="27"/>
      <c r="B329" s="151"/>
      <c r="C329" s="263">
        <v>0.75</v>
      </c>
      <c r="D329" s="264"/>
      <c r="E329" s="265"/>
      <c r="F329" s="323" t="s">
        <v>613</v>
      </c>
      <c r="G329" s="322"/>
      <c r="H329" s="266"/>
      <c r="I329" s="266"/>
      <c r="J329" s="266"/>
      <c r="K329" s="115"/>
      <c r="L329" s="260"/>
      <c r="M329" s="115"/>
    </row>
    <row r="330" spans="1:13">
      <c r="A330" s="27"/>
      <c r="B330" s="151"/>
      <c r="C330" s="259">
        <v>0.79166666666666663</v>
      </c>
      <c r="D330" s="264"/>
      <c r="E330" s="265"/>
      <c r="F330" s="323" t="s">
        <v>613</v>
      </c>
      <c r="G330" s="322"/>
      <c r="H330" s="267"/>
      <c r="I330" s="267"/>
      <c r="J330" s="260"/>
      <c r="K330" s="115"/>
      <c r="L330" s="260"/>
      <c r="M330" s="115"/>
    </row>
    <row r="331" spans="1:13">
      <c r="A331" s="27"/>
      <c r="B331" s="152"/>
      <c r="C331" s="261">
        <v>0.83333333333333337</v>
      </c>
      <c r="D331" s="268"/>
      <c r="E331" s="269"/>
      <c r="F331" s="334" t="s">
        <v>613</v>
      </c>
      <c r="G331" s="326"/>
      <c r="H331" s="268"/>
      <c r="I331" s="269"/>
      <c r="J331" s="262"/>
      <c r="K331" s="109"/>
      <c r="L331" s="262"/>
      <c r="M331" s="109"/>
    </row>
    <row r="332" spans="1:13">
      <c r="A332" s="27"/>
      <c r="B332" s="235"/>
      <c r="C332" s="133"/>
      <c r="D332" s="236"/>
      <c r="E332" s="133"/>
      <c r="F332" s="133"/>
      <c r="G332" s="133"/>
      <c r="H332" s="133"/>
      <c r="I332" s="133"/>
    </row>
    <row r="333" spans="1:13">
      <c r="A333" s="30"/>
      <c r="B333" s="31">
        <v>0.90972222222222221</v>
      </c>
      <c r="C333" s="137" t="s">
        <v>835</v>
      </c>
      <c r="D333" s="136" t="s">
        <v>836</v>
      </c>
      <c r="E333" s="324" t="s">
        <v>837</v>
      </c>
      <c r="F333" s="320"/>
      <c r="G333" s="320"/>
      <c r="H333" s="320"/>
      <c r="I333" s="320"/>
    </row>
    <row r="334" spans="1:13">
      <c r="A334" s="27"/>
      <c r="B334" s="98"/>
      <c r="C334" s="99" t="s">
        <v>208</v>
      </c>
      <c r="D334" s="258" t="s">
        <v>610</v>
      </c>
      <c r="E334" s="103" t="s">
        <v>210</v>
      </c>
      <c r="F334" s="103" t="s">
        <v>211</v>
      </c>
      <c r="G334" s="103" t="s">
        <v>210</v>
      </c>
      <c r="H334" s="139" t="s">
        <v>212</v>
      </c>
      <c r="I334" s="103" t="s">
        <v>210</v>
      </c>
      <c r="J334" s="44" t="s">
        <v>213</v>
      </c>
      <c r="K334" s="105" t="s">
        <v>210</v>
      </c>
      <c r="L334" s="44" t="s">
        <v>214</v>
      </c>
      <c r="M334" s="105" t="s">
        <v>210</v>
      </c>
    </row>
    <row r="335" spans="1:13">
      <c r="A335" s="27"/>
      <c r="B335" s="45" t="s">
        <v>215</v>
      </c>
      <c r="C335" s="330" t="s">
        <v>341</v>
      </c>
      <c r="D335" s="326"/>
      <c r="E335" s="326"/>
      <c r="F335" s="326"/>
      <c r="G335" s="326"/>
      <c r="H335" s="326"/>
      <c r="I335" s="326"/>
      <c r="J335" s="326"/>
      <c r="K335" s="326"/>
      <c r="L335" s="326"/>
      <c r="M335" s="326"/>
    </row>
    <row r="336" spans="1:13">
      <c r="A336" s="27"/>
      <c r="B336" s="55" t="s">
        <v>218</v>
      </c>
      <c r="C336" s="259">
        <v>0.70833333333333337</v>
      </c>
      <c r="D336" s="114"/>
      <c r="E336" s="115"/>
      <c r="F336" s="323" t="s">
        <v>613</v>
      </c>
      <c r="G336" s="322"/>
      <c r="H336" s="260"/>
      <c r="I336" s="260"/>
      <c r="J336" s="260"/>
      <c r="K336" s="115"/>
      <c r="L336" s="260"/>
      <c r="M336" s="115"/>
    </row>
    <row r="337" spans="1:13">
      <c r="A337" s="27"/>
      <c r="B337" s="55"/>
      <c r="C337" s="259">
        <v>0.75</v>
      </c>
      <c r="D337" s="114"/>
      <c r="E337" s="115"/>
      <c r="F337" s="323" t="s">
        <v>613</v>
      </c>
      <c r="G337" s="322"/>
      <c r="H337" s="331" t="s">
        <v>772</v>
      </c>
      <c r="I337" s="322"/>
      <c r="J337" s="322"/>
      <c r="K337" s="115"/>
      <c r="L337" s="260"/>
      <c r="M337" s="115"/>
    </row>
    <row r="338" spans="1:13">
      <c r="A338" s="27"/>
      <c r="B338" s="55"/>
      <c r="C338" s="259">
        <v>0.79166666666666663</v>
      </c>
      <c r="D338" s="114"/>
      <c r="E338" s="115"/>
      <c r="F338" s="323" t="s">
        <v>613</v>
      </c>
      <c r="G338" s="322"/>
      <c r="H338" s="322"/>
      <c r="I338" s="322"/>
      <c r="J338" s="322"/>
      <c r="K338" s="115"/>
      <c r="L338" s="260"/>
      <c r="M338" s="115"/>
    </row>
    <row r="339" spans="1:13">
      <c r="A339" s="27"/>
      <c r="B339" s="80"/>
      <c r="C339" s="261">
        <v>0.83333333333333337</v>
      </c>
      <c r="D339" s="110"/>
      <c r="E339" s="109"/>
      <c r="F339" s="325" t="s">
        <v>613</v>
      </c>
      <c r="G339" s="326"/>
      <c r="H339" s="322"/>
      <c r="I339" s="322"/>
      <c r="J339" s="322"/>
      <c r="K339" s="109"/>
      <c r="L339" s="262"/>
      <c r="M339" s="109"/>
    </row>
    <row r="340" spans="1:13">
      <c r="A340" s="27"/>
      <c r="B340" s="55" t="s">
        <v>221</v>
      </c>
      <c r="C340" s="259">
        <v>0.70833333333333337</v>
      </c>
      <c r="D340" s="114"/>
      <c r="E340" s="115"/>
      <c r="F340" s="323" t="s">
        <v>613</v>
      </c>
      <c r="G340" s="322"/>
      <c r="H340" s="322"/>
      <c r="I340" s="322"/>
      <c r="J340" s="322"/>
      <c r="K340" s="115"/>
      <c r="L340" s="260"/>
      <c r="M340" s="115"/>
    </row>
    <row r="341" spans="1:13">
      <c r="A341" s="27"/>
      <c r="B341" s="151"/>
      <c r="C341" s="263">
        <v>0.75</v>
      </c>
      <c r="D341" s="264"/>
      <c r="E341" s="265"/>
      <c r="F341" s="323" t="s">
        <v>613</v>
      </c>
      <c r="G341" s="322"/>
      <c r="H341" s="266"/>
      <c r="I341" s="266"/>
      <c r="J341" s="266"/>
      <c r="K341" s="115"/>
      <c r="L341" s="260"/>
      <c r="M341" s="115"/>
    </row>
    <row r="342" spans="1:13">
      <c r="A342" s="27"/>
      <c r="B342" s="151"/>
      <c r="C342" s="259">
        <v>0.79166666666666663</v>
      </c>
      <c r="D342" s="264"/>
      <c r="E342" s="265"/>
      <c r="F342" s="323" t="s">
        <v>613</v>
      </c>
      <c r="G342" s="322"/>
      <c r="H342" s="267"/>
      <c r="I342" s="267"/>
      <c r="J342" s="260"/>
      <c r="K342" s="115"/>
      <c r="L342" s="260"/>
      <c r="M342" s="115"/>
    </row>
    <row r="343" spans="1:13">
      <c r="A343" s="27"/>
      <c r="B343" s="152"/>
      <c r="C343" s="261">
        <v>0.83333333333333337</v>
      </c>
      <c r="D343" s="268"/>
      <c r="E343" s="269"/>
      <c r="F343" s="334" t="s">
        <v>613</v>
      </c>
      <c r="G343" s="326"/>
      <c r="H343" s="268"/>
      <c r="I343" s="269"/>
      <c r="J343" s="262"/>
      <c r="K343" s="109"/>
      <c r="L343" s="262"/>
      <c r="M343" s="109"/>
    </row>
    <row r="344" spans="1:13">
      <c r="A344" s="27"/>
      <c r="B344" s="235"/>
      <c r="C344" s="133"/>
      <c r="D344" s="236"/>
      <c r="E344" s="133"/>
      <c r="F344" s="133"/>
      <c r="G344" s="133"/>
      <c r="H344" s="133"/>
      <c r="I344" s="133"/>
    </row>
    <row r="345" spans="1:13">
      <c r="A345" s="30"/>
      <c r="B345" s="31">
        <v>0.91111111111111109</v>
      </c>
      <c r="C345" s="137" t="s">
        <v>835</v>
      </c>
      <c r="D345" s="136" t="s">
        <v>838</v>
      </c>
      <c r="E345" s="324" t="s">
        <v>839</v>
      </c>
      <c r="F345" s="320"/>
      <c r="G345" s="320"/>
      <c r="H345" s="320"/>
      <c r="I345" s="320"/>
    </row>
    <row r="346" spans="1:13">
      <c r="A346" s="27"/>
      <c r="B346" s="276"/>
      <c r="C346" s="99" t="s">
        <v>208</v>
      </c>
      <c r="D346" s="258" t="s">
        <v>610</v>
      </c>
      <c r="E346" s="103" t="s">
        <v>210</v>
      </c>
      <c r="F346" s="103" t="s">
        <v>211</v>
      </c>
      <c r="G346" s="103" t="s">
        <v>210</v>
      </c>
      <c r="H346" s="139" t="s">
        <v>212</v>
      </c>
      <c r="I346" s="103" t="s">
        <v>210</v>
      </c>
      <c r="J346" s="44" t="s">
        <v>213</v>
      </c>
      <c r="K346" s="105" t="s">
        <v>210</v>
      </c>
      <c r="L346" s="44" t="s">
        <v>214</v>
      </c>
      <c r="M346" s="105" t="s">
        <v>210</v>
      </c>
    </row>
    <row r="347" spans="1:13">
      <c r="A347" s="27"/>
      <c r="B347" s="45" t="s">
        <v>215</v>
      </c>
      <c r="C347" s="330" t="s">
        <v>341</v>
      </c>
      <c r="D347" s="326"/>
      <c r="E347" s="326"/>
      <c r="F347" s="326"/>
      <c r="G347" s="326"/>
      <c r="H347" s="326"/>
      <c r="I347" s="326"/>
      <c r="J347" s="326"/>
      <c r="K347" s="326"/>
      <c r="L347" s="326"/>
      <c r="M347" s="326"/>
    </row>
    <row r="348" spans="1:13">
      <c r="A348" s="27"/>
      <c r="B348" s="55" t="s">
        <v>218</v>
      </c>
      <c r="C348" s="259">
        <v>0.70833333333333337</v>
      </c>
      <c r="D348" s="114"/>
      <c r="E348" s="115"/>
      <c r="F348" s="323" t="s">
        <v>613</v>
      </c>
      <c r="G348" s="322"/>
      <c r="H348" s="260"/>
      <c r="I348" s="260"/>
      <c r="J348" s="260"/>
      <c r="K348" s="115"/>
      <c r="L348" s="260"/>
      <c r="M348" s="115"/>
    </row>
    <row r="349" spans="1:13">
      <c r="A349" s="27"/>
      <c r="B349" s="55"/>
      <c r="C349" s="259">
        <v>0.75</v>
      </c>
      <c r="D349" s="114"/>
      <c r="E349" s="115"/>
      <c r="F349" s="323" t="s">
        <v>613</v>
      </c>
      <c r="G349" s="322"/>
      <c r="H349" s="331" t="s">
        <v>772</v>
      </c>
      <c r="I349" s="322"/>
      <c r="J349" s="322"/>
      <c r="K349" s="115"/>
      <c r="L349" s="260"/>
      <c r="M349" s="115"/>
    </row>
    <row r="350" spans="1:13">
      <c r="A350" s="27"/>
      <c r="B350" s="55"/>
      <c r="C350" s="259">
        <v>0.79166666666666663</v>
      </c>
      <c r="D350" s="114"/>
      <c r="E350" s="115"/>
      <c r="F350" s="323" t="s">
        <v>613</v>
      </c>
      <c r="G350" s="322"/>
      <c r="H350" s="322"/>
      <c r="I350" s="322"/>
      <c r="J350" s="322"/>
      <c r="K350" s="115"/>
      <c r="L350" s="260"/>
      <c r="M350" s="115"/>
    </row>
    <row r="351" spans="1:13">
      <c r="A351" s="27"/>
      <c r="B351" s="80"/>
      <c r="C351" s="261">
        <v>0.83333333333333337</v>
      </c>
      <c r="D351" s="110"/>
      <c r="E351" s="109"/>
      <c r="F351" s="325" t="s">
        <v>613</v>
      </c>
      <c r="G351" s="326"/>
      <c r="H351" s="322"/>
      <c r="I351" s="322"/>
      <c r="J351" s="322"/>
      <c r="K351" s="109"/>
      <c r="L351" s="262"/>
      <c r="M351" s="109"/>
    </row>
    <row r="352" spans="1:13">
      <c r="A352" s="27"/>
      <c r="B352" s="55" t="s">
        <v>221</v>
      </c>
      <c r="C352" s="259">
        <v>0.70833333333333337</v>
      </c>
      <c r="D352" s="114"/>
      <c r="E352" s="115"/>
      <c r="F352" s="323" t="s">
        <v>613</v>
      </c>
      <c r="G352" s="322"/>
      <c r="H352" s="322"/>
      <c r="I352" s="322"/>
      <c r="J352" s="322"/>
      <c r="K352" s="115"/>
      <c r="L352" s="260"/>
      <c r="M352" s="115"/>
    </row>
    <row r="353" spans="1:13">
      <c r="A353" s="27"/>
      <c r="B353" s="151"/>
      <c r="C353" s="263">
        <v>0.75</v>
      </c>
      <c r="D353" s="264"/>
      <c r="E353" s="265"/>
      <c r="F353" s="323" t="s">
        <v>613</v>
      </c>
      <c r="G353" s="322"/>
      <c r="H353" s="266"/>
      <c r="I353" s="266"/>
      <c r="J353" s="266"/>
      <c r="K353" s="115"/>
      <c r="L353" s="260"/>
      <c r="M353" s="115"/>
    </row>
    <row r="354" spans="1:13">
      <c r="A354" s="27"/>
      <c r="B354" s="151"/>
      <c r="C354" s="259">
        <v>0.79166666666666663</v>
      </c>
      <c r="D354" s="264"/>
      <c r="E354" s="265"/>
      <c r="F354" s="323" t="s">
        <v>613</v>
      </c>
      <c r="G354" s="322"/>
      <c r="H354" s="267"/>
      <c r="I354" s="267"/>
      <c r="J354" s="260"/>
      <c r="K354" s="115"/>
      <c r="L354" s="260"/>
      <c r="M354" s="115"/>
    </row>
    <row r="355" spans="1:13">
      <c r="A355" s="27"/>
      <c r="B355" s="152"/>
      <c r="C355" s="261">
        <v>0.83333333333333337</v>
      </c>
      <c r="D355" s="268"/>
      <c r="E355" s="269"/>
      <c r="F355" s="334" t="s">
        <v>613</v>
      </c>
      <c r="G355" s="326"/>
      <c r="H355" s="268"/>
      <c r="I355" s="269"/>
      <c r="J355" s="262"/>
      <c r="K355" s="109"/>
      <c r="L355" s="262"/>
      <c r="M355" s="109"/>
    </row>
    <row r="356" spans="1:13">
      <c r="A356" s="27"/>
      <c r="B356" s="235"/>
      <c r="C356" s="133"/>
      <c r="D356" s="236"/>
      <c r="E356" s="133"/>
      <c r="F356" s="133"/>
      <c r="G356" s="133"/>
      <c r="H356" s="133"/>
      <c r="I356" s="133"/>
    </row>
    <row r="357" spans="1:13">
      <c r="A357" s="30"/>
      <c r="B357" s="31">
        <v>0.91180555555555554</v>
      </c>
      <c r="C357" s="137" t="s">
        <v>376</v>
      </c>
      <c r="D357" s="136" t="s">
        <v>840</v>
      </c>
      <c r="E357" s="324" t="s">
        <v>841</v>
      </c>
      <c r="F357" s="320"/>
      <c r="G357" s="320"/>
      <c r="H357" s="320"/>
      <c r="I357" s="320"/>
    </row>
    <row r="358" spans="1:13">
      <c r="A358" s="27"/>
      <c r="B358" s="98"/>
      <c r="C358" s="99" t="s">
        <v>208</v>
      </c>
      <c r="D358" s="258" t="s">
        <v>610</v>
      </c>
      <c r="E358" s="103" t="s">
        <v>210</v>
      </c>
      <c r="F358" s="103" t="s">
        <v>211</v>
      </c>
      <c r="G358" s="103" t="s">
        <v>210</v>
      </c>
      <c r="H358" s="139" t="s">
        <v>212</v>
      </c>
      <c r="I358" s="103" t="s">
        <v>210</v>
      </c>
      <c r="J358" s="44" t="s">
        <v>213</v>
      </c>
      <c r="K358" s="105" t="s">
        <v>210</v>
      </c>
      <c r="L358" s="44" t="s">
        <v>214</v>
      </c>
      <c r="M358" s="105" t="s">
        <v>210</v>
      </c>
    </row>
    <row r="359" spans="1:13">
      <c r="A359" s="27"/>
      <c r="B359" s="45" t="s">
        <v>215</v>
      </c>
      <c r="C359" s="330" t="s">
        <v>341</v>
      </c>
      <c r="D359" s="326"/>
      <c r="E359" s="326"/>
      <c r="F359" s="326"/>
      <c r="G359" s="326"/>
      <c r="H359" s="326"/>
      <c r="I359" s="326"/>
      <c r="J359" s="326"/>
      <c r="K359" s="326"/>
      <c r="L359" s="326"/>
      <c r="M359" s="326"/>
    </row>
    <row r="360" spans="1:13">
      <c r="A360" s="27"/>
      <c r="B360" s="55" t="s">
        <v>218</v>
      </c>
      <c r="C360" s="259">
        <v>0.70833333333333337</v>
      </c>
      <c r="D360" s="114"/>
      <c r="E360" s="115"/>
      <c r="F360" s="323" t="s">
        <v>613</v>
      </c>
      <c r="G360" s="322"/>
      <c r="H360" s="260"/>
      <c r="I360" s="260"/>
      <c r="J360" s="260"/>
      <c r="K360" s="115"/>
      <c r="L360" s="260"/>
      <c r="M360" s="115"/>
    </row>
    <row r="361" spans="1:13">
      <c r="A361" s="27"/>
      <c r="B361" s="55"/>
      <c r="C361" s="259">
        <v>0.75</v>
      </c>
      <c r="D361" s="114"/>
      <c r="E361" s="115"/>
      <c r="F361" s="323" t="s">
        <v>613</v>
      </c>
      <c r="G361" s="322"/>
      <c r="H361" s="331" t="s">
        <v>772</v>
      </c>
      <c r="I361" s="322"/>
      <c r="J361" s="322"/>
      <c r="K361" s="115"/>
      <c r="L361" s="260"/>
      <c r="M361" s="115"/>
    </row>
    <row r="362" spans="1:13">
      <c r="A362" s="27"/>
      <c r="B362" s="55"/>
      <c r="C362" s="259">
        <v>0.79166666666666663</v>
      </c>
      <c r="D362" s="114"/>
      <c r="E362" s="115"/>
      <c r="F362" s="323" t="s">
        <v>613</v>
      </c>
      <c r="G362" s="322"/>
      <c r="H362" s="322"/>
      <c r="I362" s="322"/>
      <c r="J362" s="322"/>
      <c r="K362" s="115"/>
      <c r="L362" s="260"/>
      <c r="M362" s="115"/>
    </row>
    <row r="363" spans="1:13">
      <c r="A363" s="27"/>
      <c r="B363" s="80"/>
      <c r="C363" s="261">
        <v>0.83333333333333337</v>
      </c>
      <c r="D363" s="110"/>
      <c r="E363" s="109"/>
      <c r="F363" s="325" t="s">
        <v>613</v>
      </c>
      <c r="G363" s="326"/>
      <c r="H363" s="322"/>
      <c r="I363" s="322"/>
      <c r="J363" s="322"/>
      <c r="K363" s="109"/>
      <c r="L363" s="262"/>
      <c r="M363" s="109"/>
    </row>
    <row r="364" spans="1:13">
      <c r="A364" s="27"/>
      <c r="B364" s="55" t="s">
        <v>221</v>
      </c>
      <c r="C364" s="259">
        <v>0.70833333333333337</v>
      </c>
      <c r="D364" s="114"/>
      <c r="E364" s="115"/>
      <c r="F364" s="323" t="s">
        <v>613</v>
      </c>
      <c r="G364" s="322"/>
      <c r="H364" s="322"/>
      <c r="I364" s="322"/>
      <c r="J364" s="322"/>
      <c r="K364" s="115"/>
      <c r="L364" s="260"/>
      <c r="M364" s="115"/>
    </row>
    <row r="365" spans="1:13">
      <c r="A365" s="27"/>
      <c r="B365" s="151"/>
      <c r="C365" s="263">
        <v>0.75</v>
      </c>
      <c r="D365" s="264"/>
      <c r="E365" s="265"/>
      <c r="F365" s="323" t="s">
        <v>613</v>
      </c>
      <c r="G365" s="322"/>
      <c r="H365" s="266"/>
      <c r="I365" s="266"/>
      <c r="J365" s="266"/>
      <c r="K365" s="115"/>
      <c r="L365" s="260"/>
      <c r="M365" s="115"/>
    </row>
    <row r="366" spans="1:13">
      <c r="A366" s="27"/>
      <c r="B366" s="151"/>
      <c r="C366" s="259">
        <v>0.79166666666666663</v>
      </c>
      <c r="D366" s="264"/>
      <c r="E366" s="265"/>
      <c r="F366" s="323" t="s">
        <v>613</v>
      </c>
      <c r="G366" s="322"/>
      <c r="H366" s="267"/>
      <c r="I366" s="267"/>
      <c r="J366" s="260"/>
      <c r="K366" s="115"/>
      <c r="L366" s="260"/>
      <c r="M366" s="115"/>
    </row>
    <row r="367" spans="1:13">
      <c r="A367" s="27"/>
      <c r="B367" s="152"/>
      <c r="C367" s="261">
        <v>0.83333333333333337</v>
      </c>
      <c r="D367" s="268"/>
      <c r="E367" s="269"/>
      <c r="F367" s="334" t="s">
        <v>613</v>
      </c>
      <c r="G367" s="326"/>
      <c r="H367" s="268"/>
      <c r="I367" s="269"/>
      <c r="J367" s="262"/>
      <c r="K367" s="109"/>
      <c r="L367" s="262"/>
      <c r="M367" s="109"/>
    </row>
    <row r="368" spans="1:13">
      <c r="A368" s="27"/>
      <c r="B368" s="235"/>
      <c r="C368" s="133"/>
      <c r="D368" s="236"/>
      <c r="E368" s="133"/>
      <c r="F368" s="133"/>
      <c r="G368" s="133"/>
      <c r="H368" s="133"/>
      <c r="I368" s="133"/>
    </row>
    <row r="369" spans="1:13">
      <c r="A369" s="30"/>
      <c r="B369" s="31">
        <v>0.91319444444444442</v>
      </c>
      <c r="C369" s="137" t="s">
        <v>835</v>
      </c>
      <c r="D369" s="136" t="s">
        <v>838</v>
      </c>
      <c r="E369" s="324" t="s">
        <v>842</v>
      </c>
      <c r="F369" s="320"/>
      <c r="G369" s="320"/>
      <c r="H369" s="320"/>
      <c r="I369" s="320"/>
    </row>
    <row r="370" spans="1:13">
      <c r="A370" s="27"/>
      <c r="B370" s="98"/>
      <c r="C370" s="99" t="s">
        <v>208</v>
      </c>
      <c r="D370" s="258" t="s">
        <v>610</v>
      </c>
      <c r="E370" s="103" t="s">
        <v>210</v>
      </c>
      <c r="F370" s="103" t="s">
        <v>211</v>
      </c>
      <c r="G370" s="103" t="s">
        <v>210</v>
      </c>
      <c r="H370" s="139" t="s">
        <v>212</v>
      </c>
      <c r="I370" s="103" t="s">
        <v>210</v>
      </c>
      <c r="J370" s="44" t="s">
        <v>213</v>
      </c>
      <c r="K370" s="105" t="s">
        <v>210</v>
      </c>
      <c r="L370" s="44" t="s">
        <v>214</v>
      </c>
      <c r="M370" s="105" t="s">
        <v>210</v>
      </c>
    </row>
    <row r="371" spans="1:13">
      <c r="A371" s="27"/>
      <c r="B371" s="45" t="s">
        <v>215</v>
      </c>
      <c r="C371" s="330" t="s">
        <v>341</v>
      </c>
      <c r="D371" s="326"/>
      <c r="E371" s="326"/>
      <c r="F371" s="326"/>
      <c r="G371" s="326"/>
      <c r="H371" s="326"/>
      <c r="I371" s="326"/>
      <c r="J371" s="326"/>
      <c r="K371" s="326"/>
      <c r="L371" s="326"/>
      <c r="M371" s="326"/>
    </row>
    <row r="372" spans="1:13">
      <c r="A372" s="27"/>
      <c r="B372" s="55" t="s">
        <v>218</v>
      </c>
      <c r="C372" s="259">
        <v>0.70833333333333337</v>
      </c>
      <c r="D372" s="114"/>
      <c r="E372" s="115"/>
      <c r="F372" s="323" t="s">
        <v>613</v>
      </c>
      <c r="G372" s="322"/>
      <c r="H372" s="260"/>
      <c r="I372" s="260"/>
      <c r="J372" s="260"/>
      <c r="K372" s="115"/>
      <c r="L372" s="260"/>
      <c r="M372" s="115"/>
    </row>
    <row r="373" spans="1:13">
      <c r="A373" s="27"/>
      <c r="B373" s="55"/>
      <c r="C373" s="259">
        <v>0.75</v>
      </c>
      <c r="D373" s="114"/>
      <c r="E373" s="115"/>
      <c r="F373" s="323" t="s">
        <v>613</v>
      </c>
      <c r="G373" s="322"/>
      <c r="H373" s="331" t="s">
        <v>772</v>
      </c>
      <c r="I373" s="322"/>
      <c r="J373" s="322"/>
      <c r="K373" s="115"/>
      <c r="L373" s="260"/>
      <c r="M373" s="115"/>
    </row>
    <row r="374" spans="1:13">
      <c r="A374" s="27"/>
      <c r="B374" s="55"/>
      <c r="C374" s="259">
        <v>0.79166666666666663</v>
      </c>
      <c r="D374" s="114"/>
      <c r="E374" s="115"/>
      <c r="F374" s="323" t="s">
        <v>613</v>
      </c>
      <c r="G374" s="322"/>
      <c r="H374" s="322"/>
      <c r="I374" s="322"/>
      <c r="J374" s="322"/>
      <c r="K374" s="115"/>
      <c r="L374" s="260"/>
      <c r="M374" s="115"/>
    </row>
    <row r="375" spans="1:13">
      <c r="A375" s="27"/>
      <c r="B375" s="80"/>
      <c r="C375" s="261">
        <v>0.83333333333333337</v>
      </c>
      <c r="D375" s="110"/>
      <c r="E375" s="109"/>
      <c r="F375" s="325" t="s">
        <v>613</v>
      </c>
      <c r="G375" s="326"/>
      <c r="H375" s="322"/>
      <c r="I375" s="322"/>
      <c r="J375" s="322"/>
      <c r="K375" s="109"/>
      <c r="L375" s="262"/>
      <c r="M375" s="109"/>
    </row>
    <row r="376" spans="1:13">
      <c r="A376" s="27"/>
      <c r="B376" s="55" t="s">
        <v>221</v>
      </c>
      <c r="C376" s="259">
        <v>0.70833333333333337</v>
      </c>
      <c r="D376" s="114"/>
      <c r="E376" s="115"/>
      <c r="F376" s="323" t="s">
        <v>613</v>
      </c>
      <c r="G376" s="322"/>
      <c r="H376" s="322"/>
      <c r="I376" s="322"/>
      <c r="J376" s="322"/>
      <c r="K376" s="115"/>
      <c r="L376" s="260"/>
      <c r="M376" s="115"/>
    </row>
    <row r="377" spans="1:13">
      <c r="A377" s="27"/>
      <c r="B377" s="151"/>
      <c r="C377" s="263">
        <v>0.75</v>
      </c>
      <c r="D377" s="264"/>
      <c r="E377" s="265"/>
      <c r="F377" s="323" t="s">
        <v>613</v>
      </c>
      <c r="G377" s="322"/>
      <c r="H377" s="266"/>
      <c r="I377" s="266"/>
      <c r="J377" s="266"/>
      <c r="K377" s="115"/>
      <c r="L377" s="260"/>
      <c r="M377" s="115"/>
    </row>
    <row r="378" spans="1:13">
      <c r="A378" s="27"/>
      <c r="B378" s="151"/>
      <c r="C378" s="259">
        <v>0.79166666666666663</v>
      </c>
      <c r="D378" s="264"/>
      <c r="E378" s="265"/>
      <c r="F378" s="323" t="s">
        <v>613</v>
      </c>
      <c r="G378" s="322"/>
      <c r="H378" s="267"/>
      <c r="I378" s="267"/>
      <c r="J378" s="260"/>
      <c r="K378" s="115"/>
      <c r="L378" s="260"/>
      <c r="M378" s="115"/>
    </row>
    <row r="379" spans="1:13">
      <c r="A379" s="27"/>
      <c r="B379" s="152"/>
      <c r="C379" s="261">
        <v>0.83333333333333337</v>
      </c>
      <c r="D379" s="268"/>
      <c r="E379" s="269"/>
      <c r="F379" s="334" t="s">
        <v>613</v>
      </c>
      <c r="G379" s="326"/>
      <c r="H379" s="268"/>
      <c r="I379" s="269"/>
      <c r="J379" s="262"/>
      <c r="K379" s="109"/>
      <c r="L379" s="262"/>
      <c r="M379" s="109"/>
    </row>
    <row r="380" spans="1:13">
      <c r="A380" s="27"/>
      <c r="B380" s="235"/>
      <c r="C380" s="133"/>
      <c r="D380" s="236"/>
      <c r="E380" s="133"/>
      <c r="F380" s="133"/>
      <c r="G380" s="133"/>
      <c r="H380" s="133"/>
      <c r="I380" s="133"/>
    </row>
    <row r="381" spans="1:13">
      <c r="A381" s="30"/>
      <c r="B381" s="31">
        <v>0.92013888888888884</v>
      </c>
      <c r="C381" s="137" t="s">
        <v>843</v>
      </c>
      <c r="D381" s="136" t="s">
        <v>844</v>
      </c>
      <c r="E381" s="324" t="s">
        <v>845</v>
      </c>
      <c r="F381" s="320"/>
      <c r="G381" s="320"/>
      <c r="H381" s="320"/>
      <c r="I381" s="320"/>
    </row>
    <row r="382" spans="1:13">
      <c r="A382" s="27"/>
      <c r="B382" s="98"/>
      <c r="C382" s="99" t="s">
        <v>208</v>
      </c>
      <c r="D382" s="258" t="s">
        <v>610</v>
      </c>
      <c r="E382" s="103" t="s">
        <v>210</v>
      </c>
      <c r="F382" s="103" t="s">
        <v>211</v>
      </c>
      <c r="G382" s="103" t="s">
        <v>210</v>
      </c>
      <c r="H382" s="139" t="s">
        <v>212</v>
      </c>
      <c r="I382" s="103" t="s">
        <v>210</v>
      </c>
      <c r="J382" s="44" t="s">
        <v>213</v>
      </c>
      <c r="K382" s="105" t="s">
        <v>210</v>
      </c>
      <c r="L382" s="44" t="s">
        <v>214</v>
      </c>
      <c r="M382" s="105" t="s">
        <v>210</v>
      </c>
    </row>
    <row r="383" spans="1:13">
      <c r="A383" s="27"/>
      <c r="B383" s="45" t="s">
        <v>215</v>
      </c>
      <c r="C383" s="330" t="s">
        <v>341</v>
      </c>
      <c r="D383" s="326"/>
      <c r="E383" s="326"/>
      <c r="F383" s="326"/>
      <c r="G383" s="326"/>
      <c r="H383" s="326"/>
      <c r="I383" s="326"/>
      <c r="J383" s="326"/>
      <c r="K383" s="326"/>
      <c r="L383" s="326"/>
      <c r="M383" s="326"/>
    </row>
    <row r="384" spans="1:13">
      <c r="A384" s="27"/>
      <c r="B384" s="55" t="s">
        <v>218</v>
      </c>
      <c r="C384" s="259">
        <v>0.70833333333333337</v>
      </c>
      <c r="D384" s="114"/>
      <c r="E384" s="115"/>
      <c r="F384" s="323" t="s">
        <v>613</v>
      </c>
      <c r="G384" s="322"/>
      <c r="H384" s="260"/>
      <c r="I384" s="260"/>
      <c r="J384" s="149">
        <v>8</v>
      </c>
      <c r="K384" s="141">
        <v>0.95833333333333337</v>
      </c>
      <c r="L384" s="149">
        <v>8</v>
      </c>
      <c r="M384" s="141">
        <v>0.95833333333333337</v>
      </c>
    </row>
    <row r="385" spans="1:13">
      <c r="A385" s="27"/>
      <c r="B385" s="55"/>
      <c r="C385" s="259">
        <v>0.75</v>
      </c>
      <c r="D385" s="114"/>
      <c r="E385" s="115"/>
      <c r="F385" s="323" t="s">
        <v>613</v>
      </c>
      <c r="G385" s="322"/>
      <c r="H385" s="266"/>
      <c r="I385" s="266"/>
      <c r="J385" s="6">
        <v>8</v>
      </c>
      <c r="K385" s="141">
        <v>0.95833333333333337</v>
      </c>
      <c r="L385" s="149">
        <v>14</v>
      </c>
      <c r="M385" s="141">
        <v>0.95833333333333337</v>
      </c>
    </row>
    <row r="386" spans="1:13">
      <c r="A386" s="27"/>
      <c r="B386" s="55"/>
      <c r="C386" s="259">
        <v>0.79166666666666663</v>
      </c>
      <c r="D386" s="114"/>
      <c r="E386" s="115"/>
      <c r="F386" s="323" t="s">
        <v>613</v>
      </c>
      <c r="G386" s="322"/>
      <c r="H386" s="266"/>
      <c r="I386" s="266"/>
      <c r="J386" s="6">
        <v>8</v>
      </c>
      <c r="K386" s="141">
        <v>0.95833333333333337</v>
      </c>
      <c r="L386" s="149">
        <v>8</v>
      </c>
      <c r="M386" s="141">
        <v>0.95833333333333337</v>
      </c>
    </row>
    <row r="387" spans="1:13">
      <c r="A387" s="27"/>
      <c r="B387" s="55"/>
      <c r="C387" s="56">
        <v>0.83333333333333337</v>
      </c>
      <c r="D387" s="114"/>
      <c r="E387" s="115"/>
      <c r="F387" s="323" t="s">
        <v>613</v>
      </c>
      <c r="G387" s="322"/>
      <c r="H387" s="266"/>
      <c r="I387" s="266"/>
      <c r="J387" s="6">
        <v>8</v>
      </c>
      <c r="K387" s="141">
        <v>0.95833333333333337</v>
      </c>
      <c r="L387" s="149">
        <v>8</v>
      </c>
      <c r="M387" s="141">
        <v>0.95833333333333337</v>
      </c>
    </row>
    <row r="388" spans="1:13">
      <c r="A388" s="27"/>
      <c r="B388" s="80"/>
      <c r="C388" s="94">
        <v>0.875</v>
      </c>
      <c r="D388" s="110"/>
      <c r="E388" s="109"/>
      <c r="F388" s="325" t="s">
        <v>613</v>
      </c>
      <c r="G388" s="326"/>
      <c r="H388" s="270"/>
      <c r="I388" s="270"/>
      <c r="J388" s="277">
        <v>14</v>
      </c>
      <c r="K388" s="142">
        <v>0.95833333333333337</v>
      </c>
      <c r="L388" s="154">
        <v>14</v>
      </c>
      <c r="M388" s="142">
        <v>0.95833333333333337</v>
      </c>
    </row>
    <row r="389" spans="1:13">
      <c r="A389" s="27"/>
      <c r="B389" s="55" t="s">
        <v>221</v>
      </c>
      <c r="C389" s="259">
        <v>0.70833333333333337</v>
      </c>
      <c r="D389" s="114"/>
      <c r="E389" s="115"/>
      <c r="F389" s="323" t="s">
        <v>613</v>
      </c>
      <c r="G389" s="322"/>
      <c r="H389" s="266"/>
      <c r="I389" s="266"/>
      <c r="J389" s="6">
        <v>8</v>
      </c>
      <c r="K389" s="141">
        <v>0.95138888888888884</v>
      </c>
      <c r="L389" s="149">
        <v>14</v>
      </c>
      <c r="M389" s="141">
        <v>0.94097222222222221</v>
      </c>
    </row>
    <row r="390" spans="1:13">
      <c r="A390" s="27"/>
      <c r="B390" s="156"/>
      <c r="C390" s="263">
        <v>0.75</v>
      </c>
      <c r="D390" s="114"/>
      <c r="E390" s="115"/>
      <c r="F390" s="323" t="s">
        <v>613</v>
      </c>
      <c r="G390" s="322"/>
      <c r="H390" s="266"/>
      <c r="I390" s="266"/>
      <c r="J390" s="6">
        <v>8</v>
      </c>
      <c r="K390" s="141">
        <v>0.94097222222222221</v>
      </c>
      <c r="L390" s="149">
        <v>14</v>
      </c>
      <c r="M390" s="141">
        <v>0.94097222222222221</v>
      </c>
    </row>
    <row r="391" spans="1:13">
      <c r="A391" s="27"/>
      <c r="B391" s="151"/>
      <c r="C391" s="259">
        <v>0.79166666666666663</v>
      </c>
      <c r="D391" s="264"/>
      <c r="E391" s="265"/>
      <c r="F391" s="323" t="s">
        <v>613</v>
      </c>
      <c r="G391" s="322"/>
      <c r="H391" s="266"/>
      <c r="I391" s="266"/>
      <c r="J391" s="6">
        <v>8</v>
      </c>
      <c r="K391" s="141">
        <v>0.94444444444444442</v>
      </c>
      <c r="L391" s="149">
        <v>14</v>
      </c>
      <c r="M391" s="141">
        <v>0.97569444444444442</v>
      </c>
    </row>
    <row r="392" spans="1:13">
      <c r="A392" s="27"/>
      <c r="B392" s="151"/>
      <c r="C392" s="259">
        <v>0.83333333333333337</v>
      </c>
      <c r="D392" s="264"/>
      <c r="E392" s="265"/>
      <c r="F392" s="323" t="s">
        <v>613</v>
      </c>
      <c r="G392" s="322"/>
      <c r="H392" s="267"/>
      <c r="I392" s="267"/>
      <c r="J392" s="149">
        <v>14</v>
      </c>
      <c r="K392" s="141">
        <v>0.94791666666666663</v>
      </c>
      <c r="L392" s="149">
        <v>14</v>
      </c>
      <c r="M392" s="141">
        <v>0.94791666666666663</v>
      </c>
    </row>
    <row r="393" spans="1:13">
      <c r="A393" s="27"/>
      <c r="B393" s="152"/>
      <c r="C393" s="222">
        <v>0.875</v>
      </c>
      <c r="D393" s="268"/>
      <c r="E393" s="269"/>
      <c r="F393" s="334" t="s">
        <v>613</v>
      </c>
      <c r="G393" s="326"/>
      <c r="H393" s="268"/>
      <c r="I393" s="269"/>
      <c r="J393" s="154">
        <v>20</v>
      </c>
      <c r="K393" s="142">
        <v>0.93402777777777779</v>
      </c>
      <c r="L393" s="154">
        <v>20</v>
      </c>
      <c r="M393" s="142">
        <v>0.94444444444444442</v>
      </c>
    </row>
    <row r="394" spans="1:13">
      <c r="A394" s="27"/>
      <c r="B394" s="235"/>
      <c r="C394" s="133"/>
      <c r="D394" s="236"/>
      <c r="E394" s="133"/>
      <c r="F394" s="133"/>
      <c r="G394" s="133"/>
      <c r="H394" s="133"/>
      <c r="I394" s="133"/>
    </row>
    <row r="395" spans="1:13">
      <c r="A395" s="30"/>
      <c r="B395" s="31">
        <v>0.92500000000000004</v>
      </c>
      <c r="C395" s="137" t="s">
        <v>846</v>
      </c>
      <c r="D395" s="136" t="s">
        <v>847</v>
      </c>
      <c r="E395" s="324" t="s">
        <v>848</v>
      </c>
      <c r="F395" s="320"/>
      <c r="G395" s="320"/>
      <c r="H395" s="320"/>
      <c r="I395" s="320"/>
    </row>
    <row r="396" spans="1:13">
      <c r="A396" s="27"/>
      <c r="B396" s="98"/>
      <c r="C396" s="99" t="s">
        <v>208</v>
      </c>
      <c r="D396" s="258" t="s">
        <v>610</v>
      </c>
      <c r="E396" s="103" t="s">
        <v>210</v>
      </c>
      <c r="F396" s="103" t="s">
        <v>211</v>
      </c>
      <c r="G396" s="103" t="s">
        <v>210</v>
      </c>
      <c r="H396" s="139" t="s">
        <v>212</v>
      </c>
      <c r="I396" s="103" t="s">
        <v>210</v>
      </c>
      <c r="J396" s="44" t="s">
        <v>213</v>
      </c>
      <c r="K396" s="105" t="s">
        <v>210</v>
      </c>
      <c r="L396" s="44" t="s">
        <v>214</v>
      </c>
      <c r="M396" s="105" t="s">
        <v>210</v>
      </c>
    </row>
    <row r="397" spans="1:13">
      <c r="A397" s="27"/>
      <c r="B397" s="45" t="s">
        <v>215</v>
      </c>
      <c r="C397" s="330" t="s">
        <v>341</v>
      </c>
      <c r="D397" s="326"/>
      <c r="E397" s="326"/>
      <c r="F397" s="326"/>
      <c r="G397" s="326"/>
      <c r="H397" s="326"/>
      <c r="I397" s="326"/>
      <c r="J397" s="326"/>
      <c r="K397" s="326"/>
      <c r="L397" s="326"/>
      <c r="M397" s="326"/>
    </row>
    <row r="398" spans="1:13">
      <c r="A398" s="27"/>
      <c r="B398" s="55" t="s">
        <v>218</v>
      </c>
      <c r="C398" s="259">
        <v>0.70833333333333337</v>
      </c>
      <c r="D398" s="114"/>
      <c r="E398" s="115"/>
      <c r="F398" s="323" t="s">
        <v>613</v>
      </c>
      <c r="G398" s="322"/>
      <c r="H398" s="260"/>
      <c r="I398" s="260"/>
      <c r="J398" s="149">
        <v>8</v>
      </c>
      <c r="K398" s="141">
        <v>0.95833333333333337</v>
      </c>
      <c r="L398" s="149">
        <v>14</v>
      </c>
      <c r="M398" s="141">
        <v>0.95833333333333337</v>
      </c>
    </row>
    <row r="399" spans="1:13">
      <c r="A399" s="27"/>
      <c r="B399" s="55"/>
      <c r="C399" s="259">
        <v>0.75</v>
      </c>
      <c r="D399" s="114"/>
      <c r="E399" s="115"/>
      <c r="F399" s="323" t="s">
        <v>613</v>
      </c>
      <c r="G399" s="322"/>
      <c r="H399" s="266"/>
      <c r="I399" s="266"/>
      <c r="J399" s="6">
        <v>8</v>
      </c>
      <c r="K399" s="141">
        <v>0.95833333333333337</v>
      </c>
      <c r="L399" s="149">
        <v>14</v>
      </c>
      <c r="M399" s="141">
        <v>0.95833333333333337</v>
      </c>
    </row>
    <row r="400" spans="1:13">
      <c r="A400" s="27"/>
      <c r="B400" s="55"/>
      <c r="C400" s="259">
        <v>0.79166666666666663</v>
      </c>
      <c r="D400" s="114"/>
      <c r="E400" s="115"/>
      <c r="F400" s="323" t="s">
        <v>613</v>
      </c>
      <c r="G400" s="322"/>
      <c r="H400" s="266"/>
      <c r="I400" s="266"/>
      <c r="J400" s="6">
        <v>8</v>
      </c>
      <c r="K400" s="141">
        <v>0.95833333333333337</v>
      </c>
      <c r="L400" s="149">
        <v>8</v>
      </c>
      <c r="M400" s="141">
        <v>0.95833333333333337</v>
      </c>
    </row>
    <row r="401" spans="1:13">
      <c r="A401" s="27"/>
      <c r="B401" s="55"/>
      <c r="C401" s="56">
        <v>0.83333333333333337</v>
      </c>
      <c r="D401" s="114"/>
      <c r="E401" s="115"/>
      <c r="F401" s="323" t="s">
        <v>613</v>
      </c>
      <c r="G401" s="322"/>
      <c r="H401" s="266"/>
      <c r="I401" s="266"/>
      <c r="J401" s="6">
        <v>20</v>
      </c>
      <c r="K401" s="141">
        <v>0.95833333333333337</v>
      </c>
      <c r="L401" s="149">
        <v>26</v>
      </c>
      <c r="M401" s="141">
        <v>0.95833333333333337</v>
      </c>
    </row>
    <row r="402" spans="1:13">
      <c r="A402" s="27"/>
      <c r="B402" s="80"/>
      <c r="C402" s="94">
        <v>0.875</v>
      </c>
      <c r="D402" s="110"/>
      <c r="E402" s="109"/>
      <c r="F402" s="325" t="s">
        <v>613</v>
      </c>
      <c r="G402" s="326"/>
      <c r="H402" s="270"/>
      <c r="I402" s="270"/>
      <c r="J402" s="277">
        <v>14</v>
      </c>
      <c r="K402" s="142">
        <v>0.95833333333333337</v>
      </c>
      <c r="L402" s="154">
        <v>26</v>
      </c>
      <c r="M402" s="142">
        <v>0.95833333333333337</v>
      </c>
    </row>
    <row r="403" spans="1:13">
      <c r="A403" s="27"/>
      <c r="B403" s="55" t="s">
        <v>221</v>
      </c>
      <c r="C403" s="259">
        <v>0.70833333333333337</v>
      </c>
      <c r="D403" s="114"/>
      <c r="E403" s="115"/>
      <c r="F403" s="323" t="s">
        <v>613</v>
      </c>
      <c r="G403" s="322"/>
      <c r="H403" s="266"/>
      <c r="I403" s="266"/>
      <c r="J403" s="6">
        <v>14</v>
      </c>
      <c r="K403" s="141">
        <v>0.92361111111111116</v>
      </c>
      <c r="L403" s="149">
        <v>14</v>
      </c>
      <c r="M403" s="141">
        <v>0.94097222222222221</v>
      </c>
    </row>
    <row r="404" spans="1:13">
      <c r="A404" s="27"/>
      <c r="B404" s="156"/>
      <c r="C404" s="263">
        <v>0.75</v>
      </c>
      <c r="D404" s="114"/>
      <c r="E404" s="115"/>
      <c r="F404" s="323" t="s">
        <v>613</v>
      </c>
      <c r="G404" s="322"/>
      <c r="H404" s="266"/>
      <c r="I404" s="266"/>
      <c r="J404" s="6">
        <v>14</v>
      </c>
      <c r="K404" s="141">
        <v>0.94097222222222221</v>
      </c>
      <c r="L404" s="149">
        <v>20</v>
      </c>
      <c r="M404" s="141">
        <v>0.94097222222222221</v>
      </c>
    </row>
    <row r="405" spans="1:13">
      <c r="A405" s="27"/>
      <c r="B405" s="151"/>
      <c r="C405" s="259">
        <v>0.79166666666666663</v>
      </c>
      <c r="D405" s="264"/>
      <c r="E405" s="265"/>
      <c r="F405" s="323" t="s">
        <v>613</v>
      </c>
      <c r="G405" s="322"/>
      <c r="H405" s="266"/>
      <c r="I405" s="266"/>
      <c r="J405" s="6">
        <v>14</v>
      </c>
      <c r="K405" s="141">
        <v>0.94444444444444442</v>
      </c>
      <c r="L405" s="149">
        <v>14</v>
      </c>
      <c r="M405" s="141">
        <v>0.97569444444444442</v>
      </c>
    </row>
    <row r="406" spans="1:13">
      <c r="A406" s="27"/>
      <c r="B406" s="151"/>
      <c r="C406" s="259">
        <v>0.83333333333333337</v>
      </c>
      <c r="D406" s="264"/>
      <c r="E406" s="265"/>
      <c r="F406" s="323" t="s">
        <v>613</v>
      </c>
      <c r="G406" s="322"/>
      <c r="H406" s="267"/>
      <c r="I406" s="267"/>
      <c r="J406" s="149">
        <v>20</v>
      </c>
      <c r="K406" s="141">
        <v>0.94791666666666663</v>
      </c>
      <c r="L406" s="149">
        <v>26</v>
      </c>
      <c r="M406" s="141">
        <v>0.94791666666666663</v>
      </c>
    </row>
    <row r="407" spans="1:13">
      <c r="A407" s="27"/>
      <c r="B407" s="152"/>
      <c r="C407" s="222">
        <v>0.875</v>
      </c>
      <c r="D407" s="268"/>
      <c r="E407" s="269"/>
      <c r="F407" s="334" t="s">
        <v>613</v>
      </c>
      <c r="G407" s="326"/>
      <c r="H407" s="268"/>
      <c r="I407" s="269"/>
      <c r="J407" s="154">
        <v>20</v>
      </c>
      <c r="K407" s="142">
        <v>0.93402777777777779</v>
      </c>
      <c r="L407" s="154">
        <v>32</v>
      </c>
      <c r="M407" s="142">
        <v>0.94444444444444442</v>
      </c>
    </row>
    <row r="408" spans="1:13">
      <c r="A408" s="27"/>
      <c r="B408" s="235"/>
      <c r="C408" s="133"/>
      <c r="D408" s="236"/>
      <c r="E408" s="133"/>
      <c r="F408" s="133"/>
      <c r="G408" s="133"/>
      <c r="H408" s="133"/>
      <c r="I408" s="133"/>
    </row>
    <row r="409" spans="1:13">
      <c r="A409" s="30"/>
      <c r="B409" s="31">
        <v>0.93611111111111112</v>
      </c>
      <c r="C409" s="137" t="s">
        <v>849</v>
      </c>
      <c r="D409" s="136" t="s">
        <v>850</v>
      </c>
      <c r="E409" s="324" t="s">
        <v>851</v>
      </c>
      <c r="F409" s="320"/>
      <c r="G409" s="320"/>
      <c r="H409" s="320"/>
      <c r="I409" s="320"/>
    </row>
    <row r="410" spans="1:13">
      <c r="A410" s="27"/>
      <c r="B410" s="98"/>
      <c r="C410" s="99" t="s">
        <v>208</v>
      </c>
      <c r="D410" s="258" t="s">
        <v>610</v>
      </c>
      <c r="E410" s="103" t="s">
        <v>210</v>
      </c>
      <c r="F410" s="103" t="s">
        <v>211</v>
      </c>
      <c r="G410" s="103" t="s">
        <v>210</v>
      </c>
      <c r="H410" s="139" t="s">
        <v>212</v>
      </c>
      <c r="I410" s="103" t="s">
        <v>210</v>
      </c>
      <c r="J410" s="44" t="s">
        <v>213</v>
      </c>
      <c r="K410" s="105" t="s">
        <v>210</v>
      </c>
      <c r="L410" s="44" t="s">
        <v>214</v>
      </c>
      <c r="M410" s="105" t="s">
        <v>210</v>
      </c>
    </row>
    <row r="411" spans="1:13">
      <c r="A411" s="27"/>
      <c r="B411" s="45" t="s">
        <v>215</v>
      </c>
      <c r="C411" s="330" t="s">
        <v>341</v>
      </c>
      <c r="D411" s="326"/>
      <c r="E411" s="326"/>
      <c r="F411" s="326"/>
      <c r="G411" s="326"/>
      <c r="H411" s="326"/>
      <c r="I411" s="326"/>
      <c r="J411" s="326"/>
      <c r="K411" s="326"/>
      <c r="L411" s="326"/>
      <c r="M411" s="326"/>
    </row>
    <row r="412" spans="1:13">
      <c r="A412" s="27"/>
      <c r="B412" s="55" t="s">
        <v>218</v>
      </c>
      <c r="C412" s="259">
        <v>0.70833333333333337</v>
      </c>
      <c r="D412" s="114"/>
      <c r="E412" s="115"/>
      <c r="F412" s="323" t="s">
        <v>613</v>
      </c>
      <c r="G412" s="322"/>
      <c r="H412" s="260"/>
      <c r="I412" s="260"/>
      <c r="J412" s="149">
        <v>8</v>
      </c>
      <c r="K412" s="141">
        <v>0.95833333333333337</v>
      </c>
      <c r="L412" s="149">
        <v>8</v>
      </c>
      <c r="M412" s="141">
        <v>0.95833333333333337</v>
      </c>
    </row>
    <row r="413" spans="1:13">
      <c r="A413" s="27"/>
      <c r="B413" s="55"/>
      <c r="C413" s="259">
        <v>0.75</v>
      </c>
      <c r="D413" s="114"/>
      <c r="E413" s="115"/>
      <c r="F413" s="323" t="s">
        <v>613</v>
      </c>
      <c r="G413" s="322"/>
      <c r="H413" s="266"/>
      <c r="I413" s="266"/>
      <c r="J413" s="6">
        <v>8</v>
      </c>
      <c r="K413" s="141">
        <v>0.95833333333333337</v>
      </c>
      <c r="L413" s="149">
        <v>8</v>
      </c>
      <c r="M413" s="141">
        <v>0.95833333333333337</v>
      </c>
    </row>
    <row r="414" spans="1:13">
      <c r="A414" s="27"/>
      <c r="B414" s="55"/>
      <c r="C414" s="259">
        <v>0.79166666666666663</v>
      </c>
      <c r="D414" s="114"/>
      <c r="E414" s="115"/>
      <c r="F414" s="323" t="s">
        <v>613</v>
      </c>
      <c r="G414" s="322"/>
      <c r="H414" s="266"/>
      <c r="I414" s="266"/>
      <c r="J414" s="6">
        <v>8</v>
      </c>
      <c r="K414" s="141">
        <v>0</v>
      </c>
      <c r="L414" s="149">
        <v>8</v>
      </c>
      <c r="M414" s="141">
        <v>0</v>
      </c>
    </row>
    <row r="415" spans="1:13">
      <c r="A415" s="27"/>
      <c r="B415" s="55"/>
      <c r="C415" s="56">
        <v>0.83333333333333337</v>
      </c>
      <c r="D415" s="114"/>
      <c r="E415" s="115"/>
      <c r="F415" s="323" t="s">
        <v>613</v>
      </c>
      <c r="G415" s="322"/>
      <c r="H415" s="266"/>
      <c r="I415" s="266"/>
      <c r="J415" s="6">
        <v>8</v>
      </c>
      <c r="K415" s="141">
        <v>0.95833333333333337</v>
      </c>
      <c r="L415" s="149">
        <v>14</v>
      </c>
      <c r="M415" s="141">
        <v>0.95833333333333337</v>
      </c>
    </row>
    <row r="416" spans="1:13">
      <c r="A416" s="27"/>
      <c r="B416" s="80"/>
      <c r="C416" s="94">
        <v>0.875</v>
      </c>
      <c r="D416" s="110"/>
      <c r="E416" s="109"/>
      <c r="F416" s="325" t="s">
        <v>613</v>
      </c>
      <c r="G416" s="326"/>
      <c r="H416" s="270"/>
      <c r="I416" s="270"/>
      <c r="J416" s="277">
        <v>14</v>
      </c>
      <c r="K416" s="142">
        <v>0.95833333333333337</v>
      </c>
      <c r="L416" s="154">
        <v>14</v>
      </c>
      <c r="M416" s="142">
        <v>0.95833333333333337</v>
      </c>
    </row>
    <row r="417" spans="1:13">
      <c r="A417" s="27"/>
      <c r="B417" s="55" t="s">
        <v>221</v>
      </c>
      <c r="C417" s="259">
        <v>0.70833333333333337</v>
      </c>
      <c r="D417" s="114"/>
      <c r="E417" s="115"/>
      <c r="F417" s="323" t="s">
        <v>613</v>
      </c>
      <c r="G417" s="322"/>
      <c r="H417" s="266"/>
      <c r="I417" s="266"/>
      <c r="J417" s="6">
        <v>14</v>
      </c>
      <c r="K417" s="141">
        <v>0.95138888888888884</v>
      </c>
      <c r="L417" s="149">
        <v>14</v>
      </c>
      <c r="M417" s="141">
        <v>0.95833333333333337</v>
      </c>
    </row>
    <row r="418" spans="1:13">
      <c r="A418" s="27"/>
      <c r="B418" s="156"/>
      <c r="C418" s="263">
        <v>0.75</v>
      </c>
      <c r="D418" s="114"/>
      <c r="E418" s="115"/>
      <c r="F418" s="323" t="s">
        <v>613</v>
      </c>
      <c r="G418" s="322"/>
      <c r="H418" s="266"/>
      <c r="I418" s="266"/>
      <c r="J418" s="6">
        <v>14</v>
      </c>
      <c r="K418" s="141">
        <v>0.98263888888888884</v>
      </c>
      <c r="L418" s="149">
        <v>14</v>
      </c>
      <c r="M418" s="141">
        <v>0.96875</v>
      </c>
    </row>
    <row r="419" spans="1:13">
      <c r="A419" s="27"/>
      <c r="B419" s="151"/>
      <c r="C419" s="259">
        <v>0.79166666666666663</v>
      </c>
      <c r="D419" s="264"/>
      <c r="E419" s="265"/>
      <c r="F419" s="323" t="s">
        <v>613</v>
      </c>
      <c r="G419" s="322"/>
      <c r="H419" s="266"/>
      <c r="I419" s="266"/>
      <c r="J419" s="6">
        <v>14</v>
      </c>
      <c r="K419" s="141">
        <v>0.98263888888888884</v>
      </c>
      <c r="L419" s="149">
        <v>14</v>
      </c>
      <c r="M419" s="141">
        <v>0.97222222222222221</v>
      </c>
    </row>
    <row r="420" spans="1:13">
      <c r="A420" s="27"/>
      <c r="B420" s="151"/>
      <c r="C420" s="259">
        <v>0.83333333333333337</v>
      </c>
      <c r="D420" s="264"/>
      <c r="E420" s="265"/>
      <c r="F420" s="323" t="s">
        <v>613</v>
      </c>
      <c r="G420" s="322"/>
      <c r="H420" s="267"/>
      <c r="I420" s="267"/>
      <c r="J420" s="149">
        <v>14</v>
      </c>
      <c r="K420" s="141">
        <v>0.96180555555555558</v>
      </c>
      <c r="L420" s="149">
        <v>14</v>
      </c>
      <c r="M420" s="141">
        <v>0.96180555555555558</v>
      </c>
    </row>
    <row r="421" spans="1:13">
      <c r="A421" s="27"/>
      <c r="B421" s="152"/>
      <c r="C421" s="222">
        <v>0.875</v>
      </c>
      <c r="D421" s="268"/>
      <c r="E421" s="269"/>
      <c r="F421" s="334" t="s">
        <v>613</v>
      </c>
      <c r="G421" s="326"/>
      <c r="H421" s="268"/>
      <c r="I421" s="269"/>
      <c r="J421" s="154">
        <v>14</v>
      </c>
      <c r="K421" s="142">
        <v>0.95486111111111116</v>
      </c>
      <c r="L421" s="154">
        <v>20</v>
      </c>
      <c r="M421" s="142">
        <v>0.94444444444444442</v>
      </c>
    </row>
    <row r="422" spans="1:13">
      <c r="A422" s="27"/>
      <c r="B422" s="235"/>
      <c r="C422" s="133"/>
      <c r="D422" s="236"/>
      <c r="E422" s="133"/>
      <c r="F422" s="133"/>
      <c r="G422" s="133"/>
      <c r="H422" s="133"/>
      <c r="I422" s="133"/>
    </row>
    <row r="423" spans="1:13">
      <c r="A423" s="30"/>
      <c r="B423" s="31">
        <v>0.93958333333333333</v>
      </c>
      <c r="C423" s="137" t="s">
        <v>383</v>
      </c>
      <c r="D423" s="136" t="s">
        <v>781</v>
      </c>
      <c r="E423" s="324" t="s">
        <v>852</v>
      </c>
      <c r="F423" s="320"/>
      <c r="G423" s="320"/>
      <c r="H423" s="320"/>
      <c r="I423" s="320"/>
    </row>
    <row r="424" spans="1:13">
      <c r="A424" s="27"/>
      <c r="B424" s="98"/>
      <c r="C424" s="99" t="s">
        <v>208</v>
      </c>
      <c r="D424" s="258" t="s">
        <v>610</v>
      </c>
      <c r="E424" s="103" t="s">
        <v>210</v>
      </c>
      <c r="F424" s="103" t="s">
        <v>211</v>
      </c>
      <c r="G424" s="103" t="s">
        <v>210</v>
      </c>
      <c r="H424" s="139" t="s">
        <v>212</v>
      </c>
      <c r="I424" s="103" t="s">
        <v>210</v>
      </c>
      <c r="J424" s="44" t="s">
        <v>213</v>
      </c>
      <c r="K424" s="105" t="s">
        <v>210</v>
      </c>
      <c r="L424" s="44" t="s">
        <v>214</v>
      </c>
      <c r="M424" s="105" t="s">
        <v>210</v>
      </c>
    </row>
    <row r="425" spans="1:13">
      <c r="A425" s="27"/>
      <c r="B425" s="45" t="s">
        <v>215</v>
      </c>
      <c r="C425" s="330" t="s">
        <v>341</v>
      </c>
      <c r="D425" s="326"/>
      <c r="E425" s="326"/>
      <c r="F425" s="326"/>
      <c r="G425" s="326"/>
      <c r="H425" s="326"/>
      <c r="I425" s="326"/>
      <c r="J425" s="326"/>
      <c r="K425" s="326"/>
      <c r="L425" s="326"/>
      <c r="M425" s="326"/>
    </row>
    <row r="426" spans="1:13">
      <c r="A426" s="27"/>
      <c r="B426" s="55" t="s">
        <v>218</v>
      </c>
      <c r="C426" s="259">
        <v>0.70833333333333337</v>
      </c>
      <c r="D426" s="114"/>
      <c r="E426" s="115"/>
      <c r="F426" s="323" t="s">
        <v>613</v>
      </c>
      <c r="G426" s="322"/>
      <c r="H426" s="260"/>
      <c r="I426" s="260"/>
      <c r="J426" s="260"/>
      <c r="K426" s="115"/>
      <c r="L426" s="260"/>
      <c r="M426" s="115"/>
    </row>
    <row r="427" spans="1:13">
      <c r="A427" s="27"/>
      <c r="B427" s="55"/>
      <c r="C427" s="259">
        <v>0.75</v>
      </c>
      <c r="D427" s="114"/>
      <c r="E427" s="115"/>
      <c r="F427" s="323" t="s">
        <v>613</v>
      </c>
      <c r="G427" s="322"/>
      <c r="H427" s="260"/>
      <c r="I427" s="260"/>
      <c r="J427" s="260"/>
      <c r="K427" s="115"/>
      <c r="L427" s="260"/>
      <c r="M427" s="115"/>
    </row>
    <row r="428" spans="1:13">
      <c r="A428" s="27"/>
      <c r="B428" s="55"/>
      <c r="C428" s="259">
        <v>0.79166666666666663</v>
      </c>
      <c r="D428" s="114"/>
      <c r="E428" s="115"/>
      <c r="F428" s="323" t="s">
        <v>613</v>
      </c>
      <c r="G428" s="322"/>
      <c r="H428" s="331" t="s">
        <v>772</v>
      </c>
      <c r="I428" s="322"/>
      <c r="J428" s="322"/>
      <c r="K428" s="115"/>
      <c r="L428" s="260"/>
      <c r="M428" s="115"/>
    </row>
    <row r="429" spans="1:13">
      <c r="A429" s="27"/>
      <c r="B429" s="55"/>
      <c r="C429" s="259">
        <v>0.83333333333333337</v>
      </c>
      <c r="D429" s="114"/>
      <c r="E429" s="115"/>
      <c r="F429" s="323" t="s">
        <v>613</v>
      </c>
      <c r="G429" s="322"/>
      <c r="H429" s="322"/>
      <c r="I429" s="322"/>
      <c r="J429" s="322"/>
      <c r="K429" s="115"/>
      <c r="L429" s="260"/>
      <c r="M429" s="115"/>
    </row>
    <row r="430" spans="1:13">
      <c r="A430" s="27"/>
      <c r="B430" s="152"/>
      <c r="C430" s="261">
        <v>0.875</v>
      </c>
      <c r="D430" s="110"/>
      <c r="E430" s="109"/>
      <c r="F430" s="325" t="s">
        <v>613</v>
      </c>
      <c r="G430" s="326"/>
      <c r="H430" s="322"/>
      <c r="I430" s="322"/>
      <c r="J430" s="322"/>
      <c r="K430" s="109"/>
      <c r="L430" s="262"/>
      <c r="M430" s="109"/>
    </row>
    <row r="431" spans="1:13">
      <c r="A431" s="27"/>
      <c r="B431" s="55" t="s">
        <v>221</v>
      </c>
      <c r="C431" s="259">
        <v>0.70833333333333337</v>
      </c>
      <c r="D431" s="114"/>
      <c r="E431" s="115"/>
      <c r="F431" s="323" t="s">
        <v>613</v>
      </c>
      <c r="G431" s="322"/>
      <c r="H431" s="322"/>
      <c r="I431" s="322"/>
      <c r="J431" s="322"/>
      <c r="K431" s="115"/>
      <c r="L431" s="260"/>
      <c r="M431" s="115"/>
    </row>
    <row r="432" spans="1:13">
      <c r="A432" s="27"/>
      <c r="B432" s="150"/>
      <c r="C432" s="263">
        <v>0.75</v>
      </c>
      <c r="D432" s="114"/>
      <c r="E432" s="115"/>
      <c r="F432" s="323" t="s">
        <v>613</v>
      </c>
      <c r="G432" s="322"/>
      <c r="H432" s="260"/>
      <c r="I432" s="260"/>
      <c r="J432" s="260"/>
      <c r="K432" s="115"/>
      <c r="L432" s="260"/>
      <c r="M432" s="115"/>
    </row>
    <row r="433" spans="1:13">
      <c r="A433" s="27"/>
      <c r="B433" s="151"/>
      <c r="C433" s="259">
        <v>0.79166666666666663</v>
      </c>
      <c r="D433" s="264"/>
      <c r="E433" s="265"/>
      <c r="F433" s="323" t="s">
        <v>613</v>
      </c>
      <c r="G433" s="322"/>
      <c r="H433" s="260"/>
      <c r="I433" s="260"/>
      <c r="J433" s="260"/>
      <c r="K433" s="115"/>
      <c r="L433" s="260"/>
      <c r="M433" s="115"/>
    </row>
    <row r="434" spans="1:13">
      <c r="A434" s="27"/>
      <c r="B434" s="151"/>
      <c r="C434" s="259">
        <v>0.83333333333333337</v>
      </c>
      <c r="D434" s="264"/>
      <c r="E434" s="265"/>
      <c r="F434" s="323" t="s">
        <v>613</v>
      </c>
      <c r="G434" s="322"/>
      <c r="H434" s="267"/>
      <c r="I434" s="267"/>
      <c r="J434" s="260"/>
      <c r="K434" s="115"/>
      <c r="L434" s="260"/>
      <c r="M434" s="115"/>
    </row>
    <row r="435" spans="1:13">
      <c r="A435" s="27"/>
      <c r="B435" s="152"/>
      <c r="C435" s="111">
        <v>0.875</v>
      </c>
      <c r="D435" s="268"/>
      <c r="E435" s="269"/>
      <c r="F435" s="334" t="s">
        <v>613</v>
      </c>
      <c r="G435" s="326"/>
      <c r="H435" s="268"/>
      <c r="I435" s="269"/>
      <c r="J435" s="262"/>
      <c r="K435" s="109"/>
      <c r="L435" s="262"/>
      <c r="M435" s="109"/>
    </row>
    <row r="436" spans="1:13">
      <c r="A436" s="27"/>
      <c r="B436" s="235"/>
      <c r="C436" s="133"/>
      <c r="D436" s="236"/>
      <c r="E436" s="133"/>
      <c r="F436" s="133"/>
      <c r="G436" s="133"/>
      <c r="H436" s="133"/>
      <c r="I436" s="133"/>
    </row>
    <row r="437" spans="1:13">
      <c r="A437" s="30"/>
      <c r="B437" s="31">
        <v>0.95</v>
      </c>
      <c r="C437" s="137" t="s">
        <v>853</v>
      </c>
      <c r="D437" s="136" t="s">
        <v>854</v>
      </c>
      <c r="E437" s="324" t="s">
        <v>855</v>
      </c>
      <c r="F437" s="320"/>
      <c r="G437" s="320"/>
      <c r="H437" s="320"/>
      <c r="I437" s="320"/>
    </row>
    <row r="438" spans="1:13">
      <c r="A438" s="27"/>
      <c r="B438" s="98"/>
      <c r="C438" s="99" t="s">
        <v>208</v>
      </c>
      <c r="D438" s="258" t="s">
        <v>610</v>
      </c>
      <c r="E438" s="103" t="s">
        <v>210</v>
      </c>
      <c r="F438" s="103" t="s">
        <v>211</v>
      </c>
      <c r="G438" s="103" t="s">
        <v>210</v>
      </c>
      <c r="H438" s="139" t="s">
        <v>212</v>
      </c>
      <c r="I438" s="103" t="s">
        <v>210</v>
      </c>
      <c r="J438" s="44" t="s">
        <v>213</v>
      </c>
      <c r="K438" s="105" t="s">
        <v>210</v>
      </c>
      <c r="L438" s="44" t="s">
        <v>214</v>
      </c>
      <c r="M438" s="105" t="s">
        <v>210</v>
      </c>
    </row>
    <row r="439" spans="1:13">
      <c r="A439" s="27"/>
      <c r="B439" s="45" t="s">
        <v>215</v>
      </c>
      <c r="C439" s="330" t="s">
        <v>341</v>
      </c>
      <c r="D439" s="326"/>
      <c r="E439" s="326"/>
      <c r="F439" s="326"/>
      <c r="G439" s="326"/>
      <c r="H439" s="326"/>
      <c r="I439" s="326"/>
      <c r="J439" s="326"/>
      <c r="K439" s="326"/>
      <c r="L439" s="326"/>
      <c r="M439" s="326"/>
    </row>
    <row r="440" spans="1:13">
      <c r="A440" s="27"/>
      <c r="B440" s="55" t="s">
        <v>218</v>
      </c>
      <c r="C440" s="259">
        <v>0.70833333333333337</v>
      </c>
      <c r="D440" s="114"/>
      <c r="E440" s="115"/>
      <c r="F440" s="323" t="s">
        <v>613</v>
      </c>
      <c r="G440" s="322"/>
      <c r="H440" s="260"/>
      <c r="I440" s="260"/>
      <c r="J440" s="260"/>
      <c r="K440" s="115"/>
      <c r="L440" s="260"/>
      <c r="M440" s="115"/>
    </row>
    <row r="441" spans="1:13">
      <c r="A441" s="27"/>
      <c r="B441" s="55"/>
      <c r="C441" s="259">
        <v>0.75</v>
      </c>
      <c r="D441" s="114"/>
      <c r="E441" s="115"/>
      <c r="F441" s="323" t="s">
        <v>613</v>
      </c>
      <c r="G441" s="322"/>
      <c r="H441" s="260"/>
      <c r="I441" s="260"/>
      <c r="J441" s="260"/>
      <c r="K441" s="115"/>
      <c r="L441" s="260"/>
      <c r="M441" s="115"/>
    </row>
    <row r="442" spans="1:13">
      <c r="A442" s="27"/>
      <c r="B442" s="55"/>
      <c r="C442" s="259">
        <v>0.79166666666666663</v>
      </c>
      <c r="D442" s="114"/>
      <c r="E442" s="115"/>
      <c r="F442" s="323" t="s">
        <v>613</v>
      </c>
      <c r="G442" s="322"/>
      <c r="H442" s="331" t="s">
        <v>772</v>
      </c>
      <c r="I442" s="322"/>
      <c r="J442" s="322"/>
      <c r="K442" s="115"/>
      <c r="L442" s="260"/>
      <c r="M442" s="115"/>
    </row>
    <row r="443" spans="1:13">
      <c r="A443" s="27"/>
      <c r="B443" s="55"/>
      <c r="C443" s="259">
        <v>0.83333333333333337</v>
      </c>
      <c r="D443" s="114"/>
      <c r="E443" s="115"/>
      <c r="F443" s="323" t="s">
        <v>613</v>
      </c>
      <c r="G443" s="322"/>
      <c r="H443" s="322"/>
      <c r="I443" s="322"/>
      <c r="J443" s="322"/>
      <c r="K443" s="115"/>
      <c r="L443" s="260"/>
      <c r="M443" s="115"/>
    </row>
    <row r="444" spans="1:13">
      <c r="A444" s="27"/>
      <c r="B444" s="152"/>
      <c r="C444" s="261">
        <v>0.875</v>
      </c>
      <c r="D444" s="110"/>
      <c r="E444" s="109"/>
      <c r="F444" s="325" t="s">
        <v>613</v>
      </c>
      <c r="G444" s="326"/>
      <c r="H444" s="322"/>
      <c r="I444" s="322"/>
      <c r="J444" s="322"/>
      <c r="K444" s="109"/>
      <c r="L444" s="262"/>
      <c r="M444" s="109"/>
    </row>
    <row r="445" spans="1:13">
      <c r="A445" s="27"/>
      <c r="B445" s="55" t="s">
        <v>221</v>
      </c>
      <c r="C445" s="259">
        <v>0.70833333333333337</v>
      </c>
      <c r="D445" s="114"/>
      <c r="E445" s="115"/>
      <c r="F445" s="323" t="s">
        <v>613</v>
      </c>
      <c r="G445" s="322"/>
      <c r="H445" s="322"/>
      <c r="I445" s="322"/>
      <c r="J445" s="322"/>
      <c r="K445" s="115"/>
      <c r="L445" s="260"/>
      <c r="M445" s="115"/>
    </row>
    <row r="446" spans="1:13">
      <c r="A446" s="27"/>
      <c r="B446" s="150"/>
      <c r="C446" s="263">
        <v>0.75</v>
      </c>
      <c r="D446" s="114"/>
      <c r="E446" s="115"/>
      <c r="F446" s="323" t="s">
        <v>613</v>
      </c>
      <c r="G446" s="322"/>
      <c r="H446" s="260"/>
      <c r="I446" s="260"/>
      <c r="J446" s="260"/>
      <c r="K446" s="115"/>
      <c r="L446" s="260"/>
      <c r="M446" s="115"/>
    </row>
    <row r="447" spans="1:13">
      <c r="A447" s="27"/>
      <c r="B447" s="151"/>
      <c r="C447" s="259">
        <v>0.79166666666666663</v>
      </c>
      <c r="D447" s="264"/>
      <c r="E447" s="265"/>
      <c r="F447" s="323" t="s">
        <v>613</v>
      </c>
      <c r="G447" s="322"/>
      <c r="H447" s="260"/>
      <c r="I447" s="260"/>
      <c r="J447" s="260"/>
      <c r="K447" s="115"/>
      <c r="L447" s="260"/>
      <c r="M447" s="115"/>
    </row>
    <row r="448" spans="1:13">
      <c r="A448" s="27"/>
      <c r="B448" s="151"/>
      <c r="C448" s="259">
        <v>0.83333333333333337</v>
      </c>
      <c r="D448" s="264"/>
      <c r="E448" s="265"/>
      <c r="F448" s="323" t="s">
        <v>613</v>
      </c>
      <c r="G448" s="322"/>
      <c r="H448" s="267"/>
      <c r="I448" s="267"/>
      <c r="J448" s="260"/>
      <c r="K448" s="115"/>
      <c r="L448" s="260"/>
      <c r="M448" s="115"/>
    </row>
    <row r="449" spans="1:13">
      <c r="A449" s="27"/>
      <c r="B449" s="152"/>
      <c r="C449" s="111">
        <v>0.875</v>
      </c>
      <c r="D449" s="268"/>
      <c r="E449" s="269"/>
      <c r="F449" s="334" t="s">
        <v>613</v>
      </c>
      <c r="G449" s="326"/>
      <c r="H449" s="268"/>
      <c r="I449" s="269"/>
      <c r="J449" s="262"/>
      <c r="K449" s="109"/>
      <c r="L449" s="262"/>
      <c r="M449" s="109"/>
    </row>
    <row r="450" spans="1:13">
      <c r="A450" s="27"/>
      <c r="B450" s="235"/>
      <c r="C450" s="133"/>
      <c r="D450" s="236"/>
      <c r="E450" s="133"/>
      <c r="F450" s="133"/>
      <c r="G450" s="133"/>
      <c r="H450" s="133"/>
      <c r="I450" s="133"/>
    </row>
    <row r="451" spans="1:13">
      <c r="A451" s="30"/>
      <c r="B451" s="31">
        <v>0.95486111111111116</v>
      </c>
      <c r="C451" s="137" t="s">
        <v>856</v>
      </c>
      <c r="D451" s="136" t="s">
        <v>857</v>
      </c>
      <c r="E451" s="324" t="s">
        <v>858</v>
      </c>
      <c r="F451" s="320"/>
      <c r="G451" s="320"/>
      <c r="H451" s="320"/>
      <c r="I451" s="320"/>
    </row>
    <row r="452" spans="1:13">
      <c r="A452" s="27"/>
      <c r="B452" s="98"/>
      <c r="C452" s="99" t="s">
        <v>208</v>
      </c>
      <c r="D452" s="258" t="s">
        <v>610</v>
      </c>
      <c r="E452" s="103" t="s">
        <v>210</v>
      </c>
      <c r="F452" s="103" t="s">
        <v>211</v>
      </c>
      <c r="G452" s="103" t="s">
        <v>210</v>
      </c>
      <c r="H452" s="139" t="s">
        <v>212</v>
      </c>
      <c r="I452" s="103" t="s">
        <v>210</v>
      </c>
      <c r="J452" s="44" t="s">
        <v>213</v>
      </c>
      <c r="K452" s="105" t="s">
        <v>210</v>
      </c>
      <c r="L452" s="44" t="s">
        <v>214</v>
      </c>
      <c r="M452" s="105" t="s">
        <v>210</v>
      </c>
    </row>
    <row r="453" spans="1:13">
      <c r="A453" s="27"/>
      <c r="B453" s="45" t="s">
        <v>215</v>
      </c>
      <c r="C453" s="330" t="s">
        <v>341</v>
      </c>
      <c r="D453" s="326"/>
      <c r="E453" s="326"/>
      <c r="F453" s="326"/>
      <c r="G453" s="326"/>
      <c r="H453" s="326"/>
      <c r="I453" s="326"/>
      <c r="J453" s="326"/>
      <c r="K453" s="326"/>
      <c r="L453" s="326"/>
      <c r="M453" s="326"/>
    </row>
    <row r="454" spans="1:13">
      <c r="A454" s="27"/>
      <c r="B454" s="55" t="s">
        <v>218</v>
      </c>
      <c r="C454" s="259">
        <v>0.70833333333333337</v>
      </c>
      <c r="D454" s="114"/>
      <c r="E454" s="115"/>
      <c r="F454" s="323" t="s">
        <v>613</v>
      </c>
      <c r="G454" s="322"/>
      <c r="H454" s="260"/>
      <c r="I454" s="260"/>
      <c r="J454" s="260"/>
      <c r="K454" s="115"/>
      <c r="L454" s="260"/>
      <c r="M454" s="115"/>
    </row>
    <row r="455" spans="1:13">
      <c r="A455" s="27"/>
      <c r="B455" s="55"/>
      <c r="C455" s="259">
        <v>0.75</v>
      </c>
      <c r="D455" s="114"/>
      <c r="E455" s="115"/>
      <c r="F455" s="323" t="s">
        <v>613</v>
      </c>
      <c r="G455" s="322"/>
      <c r="H455" s="260"/>
      <c r="I455" s="260"/>
      <c r="J455" s="260"/>
      <c r="K455" s="115"/>
      <c r="L455" s="260"/>
      <c r="M455" s="115"/>
    </row>
    <row r="456" spans="1:13">
      <c r="A456" s="27"/>
      <c r="B456" s="55"/>
      <c r="C456" s="259">
        <v>0.79166666666666663</v>
      </c>
      <c r="D456" s="114"/>
      <c r="E456" s="115"/>
      <c r="F456" s="323" t="s">
        <v>613</v>
      </c>
      <c r="G456" s="322"/>
      <c r="H456" s="331" t="s">
        <v>772</v>
      </c>
      <c r="I456" s="322"/>
      <c r="J456" s="322"/>
      <c r="K456" s="115"/>
      <c r="L456" s="260"/>
      <c r="M456" s="115"/>
    </row>
    <row r="457" spans="1:13">
      <c r="A457" s="27"/>
      <c r="B457" s="55"/>
      <c r="C457" s="259">
        <v>0.83333333333333337</v>
      </c>
      <c r="D457" s="114"/>
      <c r="E457" s="115"/>
      <c r="F457" s="323" t="s">
        <v>613</v>
      </c>
      <c r="G457" s="322"/>
      <c r="H457" s="322"/>
      <c r="I457" s="322"/>
      <c r="J457" s="322"/>
      <c r="K457" s="115"/>
      <c r="L457" s="260"/>
      <c r="M457" s="115"/>
    </row>
    <row r="458" spans="1:13">
      <c r="A458" s="27"/>
      <c r="B458" s="152"/>
      <c r="C458" s="261">
        <v>0.875</v>
      </c>
      <c r="D458" s="110"/>
      <c r="E458" s="109"/>
      <c r="F458" s="325" t="s">
        <v>613</v>
      </c>
      <c r="G458" s="326"/>
      <c r="H458" s="322"/>
      <c r="I458" s="322"/>
      <c r="J458" s="322"/>
      <c r="K458" s="109"/>
      <c r="L458" s="262"/>
      <c r="M458" s="109"/>
    </row>
    <row r="459" spans="1:13">
      <c r="A459" s="27"/>
      <c r="B459" s="55" t="s">
        <v>221</v>
      </c>
      <c r="C459" s="259">
        <v>0.70833333333333337</v>
      </c>
      <c r="D459" s="114"/>
      <c r="E459" s="115"/>
      <c r="F459" s="323" t="s">
        <v>613</v>
      </c>
      <c r="G459" s="322"/>
      <c r="H459" s="322"/>
      <c r="I459" s="322"/>
      <c r="J459" s="322"/>
      <c r="K459" s="115"/>
      <c r="L459" s="260"/>
      <c r="M459" s="115"/>
    </row>
    <row r="460" spans="1:13">
      <c r="A460" s="27"/>
      <c r="B460" s="150"/>
      <c r="C460" s="263">
        <v>0.75</v>
      </c>
      <c r="D460" s="114"/>
      <c r="E460" s="115"/>
      <c r="F460" s="323" t="s">
        <v>613</v>
      </c>
      <c r="G460" s="322"/>
      <c r="H460" s="260"/>
      <c r="I460" s="260"/>
      <c r="J460" s="260"/>
      <c r="K460" s="115"/>
      <c r="L460" s="260"/>
      <c r="M460" s="115"/>
    </row>
    <row r="461" spans="1:13">
      <c r="A461" s="27"/>
      <c r="B461" s="151"/>
      <c r="C461" s="259">
        <v>0.79166666666666663</v>
      </c>
      <c r="D461" s="264"/>
      <c r="E461" s="265"/>
      <c r="F461" s="323" t="s">
        <v>613</v>
      </c>
      <c r="G461" s="322"/>
      <c r="H461" s="260"/>
      <c r="I461" s="260"/>
      <c r="J461" s="260"/>
      <c r="K461" s="115"/>
      <c r="L461" s="260"/>
      <c r="M461" s="115"/>
    </row>
    <row r="462" spans="1:13">
      <c r="A462" s="27"/>
      <c r="B462" s="151"/>
      <c r="C462" s="259">
        <v>0.83333333333333337</v>
      </c>
      <c r="D462" s="264"/>
      <c r="E462" s="265"/>
      <c r="F462" s="323" t="s">
        <v>613</v>
      </c>
      <c r="G462" s="322"/>
      <c r="H462" s="267"/>
      <c r="I462" s="267"/>
      <c r="J462" s="260"/>
      <c r="K462" s="115"/>
      <c r="L462" s="260"/>
      <c r="M462" s="115"/>
    </row>
    <row r="463" spans="1:13">
      <c r="A463" s="27"/>
      <c r="B463" s="152"/>
      <c r="C463" s="111">
        <v>0.875</v>
      </c>
      <c r="D463" s="268"/>
      <c r="E463" s="269"/>
      <c r="F463" s="334" t="s">
        <v>613</v>
      </c>
      <c r="G463" s="326"/>
      <c r="H463" s="268"/>
      <c r="I463" s="269"/>
      <c r="J463" s="262"/>
      <c r="K463" s="109"/>
      <c r="L463" s="262"/>
      <c r="M463" s="109"/>
    </row>
    <row r="464" spans="1:13">
      <c r="A464" s="27"/>
      <c r="B464" s="235"/>
      <c r="C464" s="133"/>
      <c r="D464" s="236"/>
      <c r="E464" s="133"/>
      <c r="F464" s="133"/>
      <c r="G464" s="133"/>
      <c r="H464" s="133"/>
      <c r="I464" s="133"/>
    </row>
    <row r="465" spans="1:13">
      <c r="A465" s="30"/>
      <c r="B465" s="31">
        <v>0.9555555555555556</v>
      </c>
      <c r="C465" s="137" t="s">
        <v>849</v>
      </c>
      <c r="D465" s="136" t="s">
        <v>859</v>
      </c>
      <c r="E465" s="324" t="s">
        <v>810</v>
      </c>
      <c r="F465" s="320"/>
      <c r="G465" s="320"/>
      <c r="H465" s="320"/>
      <c r="I465" s="320"/>
    </row>
    <row r="466" spans="1:13">
      <c r="A466" s="27"/>
      <c r="B466" s="98"/>
      <c r="C466" s="99" t="s">
        <v>208</v>
      </c>
      <c r="D466" s="258" t="s">
        <v>610</v>
      </c>
      <c r="E466" s="103" t="s">
        <v>210</v>
      </c>
      <c r="F466" s="103" t="s">
        <v>211</v>
      </c>
      <c r="G466" s="103" t="s">
        <v>210</v>
      </c>
      <c r="H466" s="139" t="s">
        <v>212</v>
      </c>
      <c r="I466" s="103" t="s">
        <v>210</v>
      </c>
      <c r="J466" s="44" t="s">
        <v>213</v>
      </c>
      <c r="K466" s="105" t="s">
        <v>210</v>
      </c>
      <c r="L466" s="44" t="s">
        <v>214</v>
      </c>
      <c r="M466" s="105" t="s">
        <v>210</v>
      </c>
    </row>
    <row r="467" spans="1:13">
      <c r="A467" s="27"/>
      <c r="B467" s="45" t="s">
        <v>215</v>
      </c>
      <c r="C467" s="330" t="s">
        <v>341</v>
      </c>
      <c r="D467" s="326"/>
      <c r="E467" s="326"/>
      <c r="F467" s="326"/>
      <c r="G467" s="326"/>
      <c r="H467" s="326"/>
      <c r="I467" s="326"/>
      <c r="J467" s="326"/>
      <c r="K467" s="326"/>
      <c r="L467" s="326"/>
      <c r="M467" s="326"/>
    </row>
    <row r="468" spans="1:13">
      <c r="A468" s="27"/>
      <c r="B468" s="55" t="s">
        <v>218</v>
      </c>
      <c r="C468" s="259">
        <v>0.70833333333333337</v>
      </c>
      <c r="D468" s="114"/>
      <c r="E468" s="115"/>
      <c r="F468" s="323" t="s">
        <v>613</v>
      </c>
      <c r="G468" s="322"/>
      <c r="H468" s="260"/>
      <c r="I468" s="260"/>
      <c r="J468" s="149">
        <v>8</v>
      </c>
      <c r="K468" s="141">
        <v>0.95833333333333337</v>
      </c>
      <c r="L468" s="149">
        <v>8</v>
      </c>
      <c r="M468" s="141">
        <v>0.95833333333333337</v>
      </c>
    </row>
    <row r="469" spans="1:13">
      <c r="A469" s="27"/>
      <c r="B469" s="55"/>
      <c r="C469" s="259">
        <v>0.75</v>
      </c>
      <c r="D469" s="114"/>
      <c r="E469" s="115"/>
      <c r="F469" s="323" t="s">
        <v>613</v>
      </c>
      <c r="G469" s="322"/>
      <c r="H469" s="260"/>
      <c r="I469" s="260"/>
      <c r="J469" s="6">
        <v>8</v>
      </c>
      <c r="K469" s="141">
        <v>0.95833333333333337</v>
      </c>
      <c r="L469" s="149">
        <v>8</v>
      </c>
      <c r="M469" s="141">
        <v>0.95833333333333337</v>
      </c>
    </row>
    <row r="470" spans="1:13">
      <c r="A470" s="27"/>
      <c r="B470" s="55"/>
      <c r="C470" s="259">
        <v>0.79166666666666663</v>
      </c>
      <c r="D470" s="114"/>
      <c r="E470" s="115"/>
      <c r="F470" s="323" t="s">
        <v>613</v>
      </c>
      <c r="G470" s="322"/>
      <c r="H470" s="260"/>
      <c r="I470" s="260"/>
      <c r="J470" s="6">
        <v>8</v>
      </c>
      <c r="K470" s="141">
        <v>0</v>
      </c>
      <c r="L470" s="149">
        <v>8</v>
      </c>
      <c r="M470" s="141">
        <v>0</v>
      </c>
    </row>
    <row r="471" spans="1:13">
      <c r="A471" s="27"/>
      <c r="B471" s="55"/>
      <c r="C471" s="259">
        <v>0.83333333333333337</v>
      </c>
      <c r="D471" s="114"/>
      <c r="E471" s="115"/>
      <c r="F471" s="323" t="s">
        <v>613</v>
      </c>
      <c r="G471" s="322"/>
      <c r="H471" s="260"/>
      <c r="I471" s="260"/>
      <c r="J471" s="6">
        <v>8</v>
      </c>
      <c r="K471" s="141">
        <v>0.95833333333333337</v>
      </c>
      <c r="L471" s="149">
        <v>14</v>
      </c>
      <c r="M471" s="141">
        <v>0.95833333333333337</v>
      </c>
    </row>
    <row r="472" spans="1:13">
      <c r="A472" s="27"/>
      <c r="B472" s="152"/>
      <c r="C472" s="261">
        <v>0.875</v>
      </c>
      <c r="D472" s="110"/>
      <c r="E472" s="109"/>
      <c r="F472" s="325" t="s">
        <v>613</v>
      </c>
      <c r="G472" s="326"/>
      <c r="H472" s="262"/>
      <c r="I472" s="262"/>
      <c r="J472" s="277">
        <v>14</v>
      </c>
      <c r="K472" s="142">
        <v>0.95833333333333337</v>
      </c>
      <c r="L472" s="154">
        <v>14</v>
      </c>
      <c r="M472" s="142">
        <v>0.95833333333333337</v>
      </c>
    </row>
    <row r="473" spans="1:13">
      <c r="A473" s="27"/>
      <c r="B473" s="55" t="s">
        <v>221</v>
      </c>
      <c r="C473" s="259">
        <v>0.70833333333333337</v>
      </c>
      <c r="D473" s="114"/>
      <c r="E473" s="115"/>
      <c r="F473" s="323" t="s">
        <v>613</v>
      </c>
      <c r="G473" s="322"/>
      <c r="H473" s="260"/>
      <c r="I473" s="260"/>
      <c r="J473" s="6">
        <v>14</v>
      </c>
      <c r="K473" s="141">
        <v>0.95138888888888884</v>
      </c>
      <c r="L473" s="149">
        <v>14</v>
      </c>
      <c r="M473" s="141">
        <v>0.95833333333333337</v>
      </c>
    </row>
    <row r="474" spans="1:13">
      <c r="A474" s="27"/>
      <c r="B474" s="150"/>
      <c r="C474" s="263">
        <v>0.75</v>
      </c>
      <c r="D474" s="114"/>
      <c r="E474" s="115"/>
      <c r="F474" s="323" t="s">
        <v>613</v>
      </c>
      <c r="G474" s="322"/>
      <c r="H474" s="260"/>
      <c r="I474" s="260"/>
      <c r="J474" s="6">
        <v>14</v>
      </c>
      <c r="K474" s="141">
        <v>0.98263888888888884</v>
      </c>
      <c r="L474" s="149">
        <v>14</v>
      </c>
      <c r="M474" s="141">
        <v>0.96875</v>
      </c>
    </row>
    <row r="475" spans="1:13">
      <c r="A475" s="27"/>
      <c r="B475" s="151"/>
      <c r="C475" s="259">
        <v>0.79166666666666663</v>
      </c>
      <c r="D475" s="264"/>
      <c r="E475" s="265"/>
      <c r="F475" s="323" t="s">
        <v>613</v>
      </c>
      <c r="G475" s="322"/>
      <c r="H475" s="260"/>
      <c r="I475" s="260"/>
      <c r="J475" s="6">
        <v>14</v>
      </c>
      <c r="K475" s="141">
        <v>0.98263888888888884</v>
      </c>
      <c r="L475" s="149">
        <v>14</v>
      </c>
      <c r="M475" s="141">
        <v>0.97222222222222221</v>
      </c>
    </row>
    <row r="476" spans="1:13">
      <c r="A476" s="27"/>
      <c r="B476" s="151"/>
      <c r="C476" s="259">
        <v>0.83333333333333337</v>
      </c>
      <c r="D476" s="264"/>
      <c r="E476" s="265"/>
      <c r="F476" s="323" t="s">
        <v>613</v>
      </c>
      <c r="G476" s="322"/>
      <c r="H476" s="267"/>
      <c r="I476" s="267"/>
      <c r="J476" s="149">
        <v>14</v>
      </c>
      <c r="K476" s="141">
        <v>0.96180555555555558</v>
      </c>
      <c r="L476" s="149">
        <v>14</v>
      </c>
      <c r="M476" s="141">
        <v>0.96180555555555558</v>
      </c>
    </row>
    <row r="477" spans="1:13">
      <c r="A477" s="27"/>
      <c r="B477" s="152"/>
      <c r="C477" s="111">
        <v>0.875</v>
      </c>
      <c r="D477" s="268"/>
      <c r="E477" s="269"/>
      <c r="F477" s="334" t="s">
        <v>613</v>
      </c>
      <c r="G477" s="326"/>
      <c r="H477" s="268"/>
      <c r="I477" s="269"/>
      <c r="J477" s="154">
        <v>14</v>
      </c>
      <c r="K477" s="142">
        <v>0.95486111111111116</v>
      </c>
      <c r="L477" s="154">
        <v>20</v>
      </c>
      <c r="M477" s="142">
        <v>0.94444444444444442</v>
      </c>
    </row>
    <row r="478" spans="1:13">
      <c r="A478" s="27"/>
      <c r="B478" s="235"/>
      <c r="C478" s="133"/>
      <c r="D478" s="236"/>
      <c r="E478" s="133"/>
      <c r="F478" s="133"/>
      <c r="G478" s="133"/>
      <c r="H478" s="133"/>
      <c r="I478" s="133"/>
    </row>
    <row r="479" spans="1:13">
      <c r="A479" s="30"/>
      <c r="B479" s="31">
        <v>0.95763888888888893</v>
      </c>
      <c r="C479" s="137" t="s">
        <v>853</v>
      </c>
      <c r="D479" s="136" t="s">
        <v>860</v>
      </c>
      <c r="E479" s="324" t="s">
        <v>855</v>
      </c>
      <c r="F479" s="320"/>
      <c r="G479" s="320"/>
      <c r="H479" s="320"/>
      <c r="I479" s="320"/>
    </row>
    <row r="480" spans="1:13">
      <c r="A480" s="27"/>
      <c r="B480" s="98"/>
      <c r="C480" s="99" t="s">
        <v>208</v>
      </c>
      <c r="D480" s="258" t="s">
        <v>610</v>
      </c>
      <c r="E480" s="103" t="s">
        <v>210</v>
      </c>
      <c r="F480" s="103" t="s">
        <v>211</v>
      </c>
      <c r="G480" s="103" t="s">
        <v>210</v>
      </c>
      <c r="H480" s="139" t="s">
        <v>212</v>
      </c>
      <c r="I480" s="103" t="s">
        <v>210</v>
      </c>
      <c r="J480" s="44" t="s">
        <v>213</v>
      </c>
      <c r="K480" s="105" t="s">
        <v>210</v>
      </c>
      <c r="L480" s="44" t="s">
        <v>214</v>
      </c>
      <c r="M480" s="105" t="s">
        <v>210</v>
      </c>
    </row>
    <row r="481" spans="1:13">
      <c r="A481" s="27"/>
      <c r="B481" s="45" t="s">
        <v>215</v>
      </c>
      <c r="C481" s="330" t="s">
        <v>341</v>
      </c>
      <c r="D481" s="326"/>
      <c r="E481" s="326"/>
      <c r="F481" s="326"/>
      <c r="G481" s="326"/>
      <c r="H481" s="326"/>
      <c r="I481" s="326"/>
      <c r="J481" s="326"/>
      <c r="K481" s="326"/>
      <c r="L481" s="326"/>
      <c r="M481" s="326"/>
    </row>
    <row r="482" spans="1:13">
      <c r="A482" s="27"/>
      <c r="B482" s="55" t="s">
        <v>218</v>
      </c>
      <c r="C482" s="259">
        <v>0.70833333333333337</v>
      </c>
      <c r="D482" s="114"/>
      <c r="E482" s="115"/>
      <c r="F482" s="323" t="s">
        <v>613</v>
      </c>
      <c r="G482" s="322"/>
      <c r="H482" s="260"/>
      <c r="I482" s="260"/>
      <c r="J482" s="260"/>
      <c r="K482" s="115"/>
      <c r="L482" s="260"/>
      <c r="M482" s="115"/>
    </row>
    <row r="483" spans="1:13">
      <c r="A483" s="27"/>
      <c r="B483" s="55"/>
      <c r="C483" s="259">
        <v>0.75</v>
      </c>
      <c r="D483" s="114"/>
      <c r="E483" s="115"/>
      <c r="F483" s="323" t="s">
        <v>613</v>
      </c>
      <c r="G483" s="322"/>
      <c r="H483" s="260"/>
      <c r="I483" s="260"/>
      <c r="J483" s="260"/>
      <c r="K483" s="115"/>
      <c r="L483" s="260"/>
      <c r="M483" s="115"/>
    </row>
    <row r="484" spans="1:13">
      <c r="A484" s="27"/>
      <c r="B484" s="55"/>
      <c r="C484" s="259">
        <v>0.79166666666666663</v>
      </c>
      <c r="D484" s="114"/>
      <c r="E484" s="115"/>
      <c r="F484" s="323" t="s">
        <v>613</v>
      </c>
      <c r="G484" s="322"/>
      <c r="H484" s="331" t="s">
        <v>772</v>
      </c>
      <c r="I484" s="322"/>
      <c r="J484" s="322"/>
      <c r="K484" s="115"/>
      <c r="L484" s="260"/>
      <c r="M484" s="115"/>
    </row>
    <row r="485" spans="1:13">
      <c r="A485" s="27"/>
      <c r="B485" s="55"/>
      <c r="C485" s="259">
        <v>0.83333333333333337</v>
      </c>
      <c r="D485" s="114"/>
      <c r="E485" s="115"/>
      <c r="F485" s="323" t="s">
        <v>613</v>
      </c>
      <c r="G485" s="322"/>
      <c r="H485" s="322"/>
      <c r="I485" s="322"/>
      <c r="J485" s="322"/>
      <c r="K485" s="115"/>
      <c r="L485" s="260"/>
      <c r="M485" s="115"/>
    </row>
    <row r="486" spans="1:13">
      <c r="A486" s="27"/>
      <c r="B486" s="152"/>
      <c r="C486" s="261">
        <v>0.875</v>
      </c>
      <c r="D486" s="110"/>
      <c r="E486" s="109"/>
      <c r="F486" s="325" t="s">
        <v>613</v>
      </c>
      <c r="G486" s="326"/>
      <c r="H486" s="322"/>
      <c r="I486" s="322"/>
      <c r="J486" s="322"/>
      <c r="K486" s="109"/>
      <c r="L486" s="262"/>
      <c r="M486" s="109"/>
    </row>
    <row r="487" spans="1:13">
      <c r="A487" s="27"/>
      <c r="B487" s="55" t="s">
        <v>221</v>
      </c>
      <c r="C487" s="259">
        <v>0.70833333333333337</v>
      </c>
      <c r="D487" s="114"/>
      <c r="E487" s="115"/>
      <c r="F487" s="323" t="s">
        <v>613</v>
      </c>
      <c r="G487" s="322"/>
      <c r="H487" s="322"/>
      <c r="I487" s="322"/>
      <c r="J487" s="322"/>
      <c r="K487" s="115"/>
      <c r="L487" s="260"/>
      <c r="M487" s="115"/>
    </row>
    <row r="488" spans="1:13">
      <c r="A488" s="27"/>
      <c r="B488" s="150"/>
      <c r="C488" s="263">
        <v>0.75</v>
      </c>
      <c r="D488" s="114"/>
      <c r="E488" s="115"/>
      <c r="F488" s="323" t="s">
        <v>613</v>
      </c>
      <c r="G488" s="322"/>
      <c r="H488" s="260"/>
      <c r="I488" s="260"/>
      <c r="J488" s="260"/>
      <c r="K488" s="115"/>
      <c r="L488" s="260"/>
      <c r="M488" s="115"/>
    </row>
    <row r="489" spans="1:13">
      <c r="A489" s="27"/>
      <c r="B489" s="151"/>
      <c r="C489" s="259">
        <v>0.79166666666666663</v>
      </c>
      <c r="D489" s="264"/>
      <c r="E489" s="265"/>
      <c r="F489" s="323" t="s">
        <v>613</v>
      </c>
      <c r="G489" s="322"/>
      <c r="H489" s="260"/>
      <c r="I489" s="260"/>
      <c r="J489" s="260"/>
      <c r="K489" s="115"/>
      <c r="L489" s="260"/>
      <c r="M489" s="115"/>
    </row>
    <row r="490" spans="1:13">
      <c r="A490" s="27"/>
      <c r="B490" s="151"/>
      <c r="C490" s="259">
        <v>0.83333333333333337</v>
      </c>
      <c r="D490" s="264"/>
      <c r="E490" s="265"/>
      <c r="F490" s="323" t="s">
        <v>613</v>
      </c>
      <c r="G490" s="322"/>
      <c r="H490" s="267"/>
      <c r="I490" s="267"/>
      <c r="J490" s="260"/>
      <c r="K490" s="115"/>
      <c r="L490" s="260"/>
      <c r="M490" s="115"/>
    </row>
    <row r="491" spans="1:13">
      <c r="A491" s="27"/>
      <c r="B491" s="152"/>
      <c r="C491" s="111">
        <v>0.875</v>
      </c>
      <c r="D491" s="268"/>
      <c r="E491" s="269"/>
      <c r="F491" s="334" t="s">
        <v>613</v>
      </c>
      <c r="G491" s="326"/>
      <c r="H491" s="268"/>
      <c r="I491" s="269"/>
      <c r="J491" s="262"/>
      <c r="K491" s="109"/>
      <c r="L491" s="262"/>
      <c r="M491" s="109"/>
    </row>
    <row r="492" spans="1:13">
      <c r="A492" s="27"/>
      <c r="B492" s="235"/>
      <c r="C492" s="133"/>
      <c r="D492" s="236"/>
      <c r="E492" s="133"/>
      <c r="F492" s="133"/>
      <c r="G492" s="133"/>
      <c r="H492" s="133"/>
      <c r="I492" s="133"/>
    </row>
    <row r="493" spans="1:13">
      <c r="A493" s="30"/>
      <c r="B493" s="31">
        <v>0.96666666666666667</v>
      </c>
      <c r="C493" s="137" t="s">
        <v>861</v>
      </c>
      <c r="D493" s="136" t="s">
        <v>862</v>
      </c>
      <c r="E493" s="324" t="s">
        <v>863</v>
      </c>
      <c r="F493" s="320"/>
      <c r="G493" s="320"/>
      <c r="H493" s="320"/>
      <c r="I493" s="320"/>
    </row>
    <row r="494" spans="1:13">
      <c r="A494" s="27"/>
      <c r="B494" s="98"/>
      <c r="C494" s="99" t="s">
        <v>208</v>
      </c>
      <c r="D494" s="258" t="s">
        <v>610</v>
      </c>
      <c r="E494" s="103" t="s">
        <v>210</v>
      </c>
      <c r="F494" s="103" t="s">
        <v>211</v>
      </c>
      <c r="G494" s="103" t="s">
        <v>210</v>
      </c>
      <c r="H494" s="139" t="s">
        <v>212</v>
      </c>
      <c r="I494" s="103" t="s">
        <v>210</v>
      </c>
      <c r="J494" s="44" t="s">
        <v>213</v>
      </c>
      <c r="K494" s="105" t="s">
        <v>210</v>
      </c>
      <c r="L494" s="44" t="s">
        <v>214</v>
      </c>
      <c r="M494" s="105" t="s">
        <v>210</v>
      </c>
    </row>
    <row r="495" spans="1:13">
      <c r="A495" s="27"/>
      <c r="B495" s="45" t="s">
        <v>215</v>
      </c>
      <c r="C495" s="330" t="s">
        <v>341</v>
      </c>
      <c r="D495" s="326"/>
      <c r="E495" s="326"/>
      <c r="F495" s="326"/>
      <c r="G495" s="326"/>
      <c r="H495" s="326"/>
      <c r="I495" s="326"/>
      <c r="J495" s="326"/>
      <c r="K495" s="326"/>
      <c r="L495" s="326"/>
      <c r="M495" s="326"/>
    </row>
    <row r="496" spans="1:13">
      <c r="A496" s="27"/>
      <c r="B496" s="55" t="s">
        <v>218</v>
      </c>
      <c r="C496" s="259">
        <v>0.70833333333333337</v>
      </c>
      <c r="D496" s="114"/>
      <c r="E496" s="115"/>
      <c r="F496" s="323" t="s">
        <v>613</v>
      </c>
      <c r="G496" s="322"/>
      <c r="H496" s="260"/>
      <c r="I496" s="260"/>
      <c r="J496" s="260"/>
      <c r="K496" s="115"/>
      <c r="L496" s="260"/>
      <c r="M496" s="115"/>
    </row>
    <row r="497" spans="1:13">
      <c r="A497" s="27"/>
      <c r="B497" s="55"/>
      <c r="C497" s="259">
        <v>0.75</v>
      </c>
      <c r="D497" s="114"/>
      <c r="E497" s="115"/>
      <c r="F497" s="323" t="s">
        <v>613</v>
      </c>
      <c r="G497" s="322"/>
      <c r="H497" s="260"/>
      <c r="I497" s="260"/>
      <c r="J497" s="260"/>
      <c r="K497" s="115"/>
      <c r="L497" s="260"/>
      <c r="M497" s="115"/>
    </row>
    <row r="498" spans="1:13">
      <c r="A498" s="27"/>
      <c r="B498" s="55"/>
      <c r="C498" s="259">
        <v>0.79166666666666663</v>
      </c>
      <c r="D498" s="114"/>
      <c r="E498" s="115"/>
      <c r="F498" s="323" t="s">
        <v>613</v>
      </c>
      <c r="G498" s="322"/>
      <c r="H498" s="216"/>
      <c r="I498" s="216"/>
      <c r="J498" s="216"/>
      <c r="K498" s="115"/>
      <c r="L498" s="260"/>
      <c r="M498" s="115"/>
    </row>
    <row r="499" spans="1:13">
      <c r="A499" s="27"/>
      <c r="B499" s="55"/>
      <c r="C499" s="259">
        <v>0.83333333333333337</v>
      </c>
      <c r="D499" s="114"/>
      <c r="E499" s="115"/>
      <c r="F499" s="323" t="s">
        <v>613</v>
      </c>
      <c r="G499" s="322"/>
      <c r="H499" s="331" t="s">
        <v>772</v>
      </c>
      <c r="I499" s="322"/>
      <c r="J499" s="322"/>
      <c r="K499" s="115"/>
      <c r="L499" s="260"/>
      <c r="M499" s="115"/>
    </row>
    <row r="500" spans="1:13">
      <c r="A500" s="27"/>
      <c r="B500" s="151"/>
      <c r="C500" s="259">
        <v>0.875</v>
      </c>
      <c r="D500" s="114"/>
      <c r="E500" s="115"/>
      <c r="F500" s="335" t="s">
        <v>613</v>
      </c>
      <c r="G500" s="322"/>
      <c r="H500" s="322"/>
      <c r="I500" s="322"/>
      <c r="J500" s="322"/>
      <c r="K500" s="115"/>
      <c r="L500" s="260"/>
      <c r="M500" s="115"/>
    </row>
    <row r="501" spans="1:13">
      <c r="A501" s="27"/>
      <c r="B501" s="152"/>
      <c r="C501" s="222">
        <v>0.91666666666666663</v>
      </c>
      <c r="D501" s="110"/>
      <c r="E501" s="109"/>
      <c r="F501" s="325" t="s">
        <v>613</v>
      </c>
      <c r="G501" s="326"/>
      <c r="H501" s="322"/>
      <c r="I501" s="322"/>
      <c r="J501" s="322"/>
      <c r="K501" s="109"/>
      <c r="L501" s="262"/>
      <c r="M501" s="109"/>
    </row>
    <row r="502" spans="1:13">
      <c r="A502" s="27"/>
      <c r="B502" s="55" t="s">
        <v>221</v>
      </c>
      <c r="C502" s="259">
        <v>0.70833333333333337</v>
      </c>
      <c r="D502" s="114"/>
      <c r="E502" s="115"/>
      <c r="F502" s="323" t="s">
        <v>613</v>
      </c>
      <c r="G502" s="322"/>
      <c r="H502" s="322"/>
      <c r="I502" s="322"/>
      <c r="J502" s="322"/>
      <c r="K502" s="115"/>
      <c r="L502" s="260"/>
      <c r="M502" s="115"/>
    </row>
    <row r="503" spans="1:13">
      <c r="A503" s="27"/>
      <c r="B503" s="150"/>
      <c r="C503" s="263">
        <v>0.75</v>
      </c>
      <c r="D503" s="114"/>
      <c r="E503" s="115"/>
      <c r="F503" s="323" t="s">
        <v>613</v>
      </c>
      <c r="G503" s="322"/>
      <c r="H503" s="260"/>
      <c r="I503" s="260"/>
      <c r="J503" s="260"/>
      <c r="K503" s="115"/>
      <c r="L503" s="260"/>
      <c r="M503" s="115"/>
    </row>
    <row r="504" spans="1:13">
      <c r="A504" s="27"/>
      <c r="B504" s="151"/>
      <c r="C504" s="259">
        <v>0.79166666666666663</v>
      </c>
      <c r="D504" s="264"/>
      <c r="E504" s="265"/>
      <c r="F504" s="323" t="s">
        <v>613</v>
      </c>
      <c r="G504" s="322"/>
      <c r="H504" s="260"/>
      <c r="I504" s="260"/>
      <c r="J504" s="260"/>
      <c r="K504" s="115"/>
      <c r="L504" s="260"/>
      <c r="M504" s="115"/>
    </row>
    <row r="505" spans="1:13">
      <c r="A505" s="27"/>
      <c r="B505" s="151"/>
      <c r="C505" s="259">
        <v>0.83333333333333337</v>
      </c>
      <c r="D505" s="264"/>
      <c r="E505" s="265"/>
      <c r="F505" s="323" t="s">
        <v>613</v>
      </c>
      <c r="G505" s="322"/>
      <c r="H505" s="267"/>
      <c r="I505" s="267"/>
      <c r="J505" s="260"/>
      <c r="K505" s="115"/>
      <c r="L505" s="260"/>
      <c r="M505" s="115"/>
    </row>
    <row r="506" spans="1:13">
      <c r="A506" s="27"/>
      <c r="B506" s="151"/>
      <c r="C506" s="60">
        <v>0.875</v>
      </c>
      <c r="D506" s="264"/>
      <c r="E506" s="265"/>
      <c r="F506" s="335" t="s">
        <v>613</v>
      </c>
      <c r="G506" s="322"/>
      <c r="H506" s="264"/>
      <c r="I506" s="265"/>
      <c r="J506" s="260"/>
      <c r="K506" s="115"/>
      <c r="L506" s="260"/>
      <c r="M506" s="115"/>
    </row>
    <row r="507" spans="1:13">
      <c r="A507" s="27"/>
      <c r="B507" s="80"/>
      <c r="C507" s="126">
        <v>0.91666666666666663</v>
      </c>
      <c r="D507" s="278"/>
      <c r="E507" s="109"/>
      <c r="F507" s="334" t="s">
        <v>613</v>
      </c>
      <c r="G507" s="326"/>
      <c r="H507" s="110"/>
      <c r="I507" s="111"/>
      <c r="J507" s="89"/>
      <c r="K507" s="88"/>
      <c r="L507" s="89"/>
      <c r="M507" s="88"/>
    </row>
    <row r="508" spans="1:13">
      <c r="A508" s="27"/>
      <c r="B508" s="235"/>
      <c r="C508" s="133"/>
      <c r="D508" s="236"/>
      <c r="E508" s="133"/>
      <c r="F508" s="133"/>
      <c r="G508" s="133"/>
      <c r="H508" s="133"/>
      <c r="I508" s="133"/>
    </row>
    <row r="509" spans="1:13">
      <c r="A509" s="30"/>
      <c r="B509" s="31">
        <v>0.96736111111111112</v>
      </c>
      <c r="C509" s="137" t="s">
        <v>864</v>
      </c>
      <c r="D509" s="136" t="s">
        <v>865</v>
      </c>
      <c r="E509" s="324" t="s">
        <v>866</v>
      </c>
      <c r="F509" s="320"/>
      <c r="G509" s="320"/>
      <c r="H509" s="320"/>
      <c r="I509" s="320"/>
    </row>
    <row r="510" spans="1:13">
      <c r="A510" s="27"/>
      <c r="B510" s="98"/>
      <c r="C510" s="99" t="s">
        <v>208</v>
      </c>
      <c r="D510" s="258" t="s">
        <v>610</v>
      </c>
      <c r="E510" s="103" t="s">
        <v>210</v>
      </c>
      <c r="F510" s="103" t="s">
        <v>211</v>
      </c>
      <c r="G510" s="103" t="s">
        <v>210</v>
      </c>
      <c r="H510" s="139" t="s">
        <v>212</v>
      </c>
      <c r="I510" s="103" t="s">
        <v>210</v>
      </c>
      <c r="J510" s="44" t="s">
        <v>213</v>
      </c>
      <c r="K510" s="105" t="s">
        <v>210</v>
      </c>
      <c r="L510" s="44" t="s">
        <v>214</v>
      </c>
      <c r="M510" s="105" t="s">
        <v>210</v>
      </c>
    </row>
    <row r="511" spans="1:13">
      <c r="A511" s="27"/>
      <c r="B511" s="45" t="s">
        <v>215</v>
      </c>
      <c r="C511" s="330" t="s">
        <v>341</v>
      </c>
      <c r="D511" s="326"/>
      <c r="E511" s="326"/>
      <c r="F511" s="326"/>
      <c r="G511" s="326"/>
      <c r="H511" s="326"/>
      <c r="I511" s="326"/>
      <c r="J511" s="326"/>
      <c r="K511" s="326"/>
      <c r="L511" s="326"/>
      <c r="M511" s="326"/>
    </row>
    <row r="512" spans="1:13">
      <c r="A512" s="27"/>
      <c r="B512" s="55" t="s">
        <v>218</v>
      </c>
      <c r="C512" s="259">
        <v>0.70833333333333337</v>
      </c>
      <c r="D512" s="114"/>
      <c r="E512" s="115"/>
      <c r="F512" s="323" t="s">
        <v>613</v>
      </c>
      <c r="G512" s="322"/>
      <c r="H512" s="260"/>
      <c r="I512" s="260"/>
      <c r="J512" s="260"/>
      <c r="K512" s="115"/>
      <c r="L512" s="260"/>
      <c r="M512" s="115"/>
    </row>
    <row r="513" spans="1:13">
      <c r="A513" s="27"/>
      <c r="B513" s="55"/>
      <c r="C513" s="259">
        <v>0.75</v>
      </c>
      <c r="D513" s="114"/>
      <c r="E513" s="115"/>
      <c r="F513" s="323" t="s">
        <v>613</v>
      </c>
      <c r="G513" s="322"/>
      <c r="H513" s="260"/>
      <c r="I513" s="260"/>
      <c r="J513" s="260"/>
      <c r="K513" s="115"/>
      <c r="L513" s="260"/>
      <c r="M513" s="115"/>
    </row>
    <row r="514" spans="1:13">
      <c r="A514" s="27"/>
      <c r="B514" s="55"/>
      <c r="C514" s="259">
        <v>0.79166666666666663</v>
      </c>
      <c r="D514" s="114"/>
      <c r="E514" s="115"/>
      <c r="F514" s="323" t="s">
        <v>613</v>
      </c>
      <c r="G514" s="322"/>
      <c r="H514" s="266"/>
      <c r="I514" s="266"/>
      <c r="J514" s="266"/>
      <c r="K514" s="115"/>
      <c r="L514" s="260"/>
      <c r="M514" s="115"/>
    </row>
    <row r="515" spans="1:13">
      <c r="A515" s="27"/>
      <c r="B515" s="55"/>
      <c r="C515" s="259">
        <v>0.83333333333333337</v>
      </c>
      <c r="D515" s="114"/>
      <c r="E515" s="115"/>
      <c r="F515" s="323" t="s">
        <v>613</v>
      </c>
      <c r="G515" s="322"/>
      <c r="H515" s="331" t="s">
        <v>772</v>
      </c>
      <c r="I515" s="322"/>
      <c r="J515" s="322"/>
      <c r="K515" s="115"/>
      <c r="L515" s="260"/>
      <c r="M515" s="115"/>
    </row>
    <row r="516" spans="1:13">
      <c r="A516" s="27"/>
      <c r="B516" s="151"/>
      <c r="C516" s="259">
        <v>0.875</v>
      </c>
      <c r="D516" s="114"/>
      <c r="E516" s="115"/>
      <c r="F516" s="335" t="s">
        <v>613</v>
      </c>
      <c r="G516" s="322"/>
      <c r="H516" s="322"/>
      <c r="I516" s="322"/>
      <c r="J516" s="322"/>
      <c r="K516" s="115"/>
      <c r="L516" s="260"/>
      <c r="M516" s="115"/>
    </row>
    <row r="517" spans="1:13">
      <c r="A517" s="27"/>
      <c r="B517" s="152"/>
      <c r="C517" s="111">
        <v>0.91666666666666663</v>
      </c>
      <c r="D517" s="110"/>
      <c r="E517" s="109"/>
      <c r="F517" s="325" t="s">
        <v>613</v>
      </c>
      <c r="G517" s="326"/>
      <c r="H517" s="322"/>
      <c r="I517" s="322"/>
      <c r="J517" s="322"/>
      <c r="K517" s="109"/>
      <c r="L517" s="262"/>
      <c r="M517" s="109"/>
    </row>
    <row r="518" spans="1:13">
      <c r="A518" s="27"/>
      <c r="B518" s="55" t="s">
        <v>221</v>
      </c>
      <c r="C518" s="259">
        <v>0.70833333333333337</v>
      </c>
      <c r="D518" s="114"/>
      <c r="E518" s="115"/>
      <c r="F518" s="323" t="s">
        <v>613</v>
      </c>
      <c r="G518" s="322"/>
      <c r="H518" s="322"/>
      <c r="I518" s="322"/>
      <c r="J518" s="322"/>
      <c r="K518" s="115"/>
      <c r="L518" s="260"/>
      <c r="M518" s="115"/>
    </row>
    <row r="519" spans="1:13">
      <c r="A519" s="27"/>
      <c r="B519" s="150"/>
      <c r="C519" s="263">
        <v>0.75</v>
      </c>
      <c r="D519" s="114"/>
      <c r="E519" s="115"/>
      <c r="F519" s="323" t="s">
        <v>613</v>
      </c>
      <c r="G519" s="322"/>
      <c r="H519" s="260"/>
      <c r="I519" s="260"/>
      <c r="J519" s="260"/>
      <c r="K519" s="115"/>
      <c r="L519" s="260"/>
      <c r="M519" s="115"/>
    </row>
    <row r="520" spans="1:13">
      <c r="A520" s="27"/>
      <c r="B520" s="151"/>
      <c r="C520" s="259">
        <v>0.79166666666666663</v>
      </c>
      <c r="D520" s="264"/>
      <c r="E520" s="265"/>
      <c r="F520" s="323" t="s">
        <v>613</v>
      </c>
      <c r="G520" s="322"/>
      <c r="H520" s="260"/>
      <c r="I520" s="260"/>
      <c r="J520" s="260"/>
      <c r="K520" s="115"/>
      <c r="L520" s="260"/>
      <c r="M520" s="115"/>
    </row>
    <row r="521" spans="1:13">
      <c r="A521" s="27"/>
      <c r="B521" s="151"/>
      <c r="C521" s="259">
        <v>0.83333333333333337</v>
      </c>
      <c r="D521" s="264"/>
      <c r="E521" s="265"/>
      <c r="F521" s="323" t="s">
        <v>613</v>
      </c>
      <c r="G521" s="322"/>
      <c r="H521" s="267"/>
      <c r="I521" s="267"/>
      <c r="J521" s="260"/>
      <c r="K521" s="115"/>
      <c r="L521" s="260"/>
      <c r="M521" s="115"/>
    </row>
    <row r="522" spans="1:13">
      <c r="A522" s="27"/>
      <c r="B522" s="151"/>
      <c r="C522" s="60">
        <v>0.875</v>
      </c>
      <c r="D522" s="264"/>
      <c r="E522" s="265"/>
      <c r="F522" s="335" t="s">
        <v>613</v>
      </c>
      <c r="G522" s="322"/>
      <c r="H522" s="264"/>
      <c r="I522" s="265"/>
      <c r="J522" s="260"/>
      <c r="K522" s="115"/>
      <c r="L522" s="260"/>
      <c r="M522" s="115"/>
    </row>
    <row r="523" spans="1:13">
      <c r="A523" s="27"/>
      <c r="B523" s="152"/>
      <c r="C523" s="261">
        <v>0.91666666666666663</v>
      </c>
      <c r="D523" s="110"/>
      <c r="E523" s="109"/>
      <c r="F523" s="334" t="s">
        <v>613</v>
      </c>
      <c r="G523" s="326"/>
      <c r="H523" s="110"/>
      <c r="I523" s="109"/>
      <c r="J523" s="108"/>
      <c r="K523" s="109"/>
      <c r="L523" s="108"/>
      <c r="M523" s="109"/>
    </row>
    <row r="524" spans="1:13">
      <c r="A524" s="27"/>
      <c r="B524" s="235"/>
      <c r="C524" s="133"/>
      <c r="D524" s="236"/>
      <c r="E524" s="133"/>
      <c r="F524" s="133"/>
      <c r="G524" s="133"/>
      <c r="H524" s="133"/>
      <c r="I524" s="133"/>
    </row>
    <row r="525" spans="1:13">
      <c r="A525" s="30"/>
      <c r="B525" s="31">
        <v>0.96875</v>
      </c>
      <c r="C525" s="137" t="s">
        <v>864</v>
      </c>
      <c r="D525" s="136" t="s">
        <v>867</v>
      </c>
      <c r="E525" s="324" t="s">
        <v>868</v>
      </c>
      <c r="F525" s="320"/>
      <c r="G525" s="320"/>
      <c r="H525" s="320"/>
      <c r="I525" s="320"/>
    </row>
    <row r="526" spans="1:13">
      <c r="A526" s="27"/>
      <c r="B526" s="98"/>
      <c r="C526" s="99" t="s">
        <v>208</v>
      </c>
      <c r="D526" s="258" t="s">
        <v>610</v>
      </c>
      <c r="E526" s="103" t="s">
        <v>210</v>
      </c>
      <c r="F526" s="103" t="s">
        <v>211</v>
      </c>
      <c r="G526" s="103" t="s">
        <v>210</v>
      </c>
      <c r="H526" s="139" t="s">
        <v>212</v>
      </c>
      <c r="I526" s="103" t="s">
        <v>210</v>
      </c>
      <c r="J526" s="44" t="s">
        <v>213</v>
      </c>
      <c r="K526" s="105" t="s">
        <v>210</v>
      </c>
      <c r="L526" s="44" t="s">
        <v>214</v>
      </c>
      <c r="M526" s="105" t="s">
        <v>210</v>
      </c>
    </row>
    <row r="527" spans="1:13">
      <c r="A527" s="27"/>
      <c r="B527" s="45" t="s">
        <v>215</v>
      </c>
      <c r="C527" s="330" t="s">
        <v>341</v>
      </c>
      <c r="D527" s="326"/>
      <c r="E527" s="326"/>
      <c r="F527" s="326"/>
      <c r="G527" s="326"/>
      <c r="H527" s="326"/>
      <c r="I527" s="326"/>
      <c r="J527" s="326"/>
      <c r="K527" s="326"/>
      <c r="L527" s="326"/>
      <c r="M527" s="326"/>
    </row>
    <row r="528" spans="1:13">
      <c r="A528" s="27"/>
      <c r="B528" s="55" t="s">
        <v>218</v>
      </c>
      <c r="C528" s="259">
        <v>0.70833333333333337</v>
      </c>
      <c r="D528" s="114"/>
      <c r="E528" s="115"/>
      <c r="F528" s="323" t="s">
        <v>613</v>
      </c>
      <c r="G528" s="322"/>
      <c r="H528" s="260"/>
      <c r="I528" s="260"/>
      <c r="J528" s="260"/>
      <c r="K528" s="115"/>
      <c r="L528" s="260"/>
      <c r="M528" s="115"/>
    </row>
    <row r="529" spans="1:13">
      <c r="A529" s="27"/>
      <c r="B529" s="55"/>
      <c r="C529" s="259">
        <v>0.75</v>
      </c>
      <c r="D529" s="114"/>
      <c r="E529" s="115"/>
      <c r="F529" s="323" t="s">
        <v>613</v>
      </c>
      <c r="G529" s="322"/>
      <c r="H529" s="260"/>
      <c r="I529" s="260"/>
      <c r="J529" s="260"/>
      <c r="K529" s="115"/>
      <c r="L529" s="260"/>
      <c r="M529" s="115"/>
    </row>
    <row r="530" spans="1:13">
      <c r="A530" s="27"/>
      <c r="B530" s="55"/>
      <c r="C530" s="259">
        <v>0.79166666666666663</v>
      </c>
      <c r="D530" s="114"/>
      <c r="E530" s="115"/>
      <c r="F530" s="323" t="s">
        <v>613</v>
      </c>
      <c r="G530" s="322"/>
      <c r="H530" s="266"/>
      <c r="I530" s="266"/>
      <c r="J530" s="266"/>
      <c r="K530" s="115"/>
      <c r="L530" s="260"/>
      <c r="M530" s="115"/>
    </row>
    <row r="531" spans="1:13">
      <c r="A531" s="27"/>
      <c r="B531" s="55"/>
      <c r="C531" s="259">
        <v>0.83333333333333337</v>
      </c>
      <c r="D531" s="114"/>
      <c r="E531" s="115"/>
      <c r="F531" s="323" t="s">
        <v>613</v>
      </c>
      <c r="G531" s="322"/>
      <c r="H531" s="331" t="s">
        <v>772</v>
      </c>
      <c r="I531" s="322"/>
      <c r="J531" s="322"/>
      <c r="K531" s="115"/>
      <c r="L531" s="260"/>
      <c r="M531" s="115"/>
    </row>
    <row r="532" spans="1:13">
      <c r="A532" s="27"/>
      <c r="B532" s="151"/>
      <c r="C532" s="259">
        <v>0.875</v>
      </c>
      <c r="D532" s="114"/>
      <c r="E532" s="115"/>
      <c r="F532" s="335" t="s">
        <v>613</v>
      </c>
      <c r="G532" s="322"/>
      <c r="H532" s="322"/>
      <c r="I532" s="322"/>
      <c r="J532" s="322"/>
      <c r="K532" s="115"/>
      <c r="L532" s="260"/>
      <c r="M532" s="115"/>
    </row>
    <row r="533" spans="1:13">
      <c r="A533" s="27"/>
      <c r="B533" s="152"/>
      <c r="C533" s="111">
        <v>0.91666666666666663</v>
      </c>
      <c r="D533" s="110"/>
      <c r="E533" s="109"/>
      <c r="F533" s="325" t="s">
        <v>613</v>
      </c>
      <c r="G533" s="326"/>
      <c r="H533" s="322"/>
      <c r="I533" s="322"/>
      <c r="J533" s="322"/>
      <c r="K533" s="109"/>
      <c r="L533" s="262"/>
      <c r="M533" s="109"/>
    </row>
    <row r="534" spans="1:13">
      <c r="A534" s="27"/>
      <c r="B534" s="55" t="s">
        <v>221</v>
      </c>
      <c r="C534" s="259">
        <v>0.70833333333333337</v>
      </c>
      <c r="D534" s="114"/>
      <c r="E534" s="115"/>
      <c r="F534" s="323" t="s">
        <v>613</v>
      </c>
      <c r="G534" s="322"/>
      <c r="H534" s="322"/>
      <c r="I534" s="322"/>
      <c r="J534" s="322"/>
      <c r="K534" s="115"/>
      <c r="L534" s="260"/>
      <c r="M534" s="115"/>
    </row>
    <row r="535" spans="1:13">
      <c r="A535" s="27"/>
      <c r="B535" s="150"/>
      <c r="C535" s="263">
        <v>0.75</v>
      </c>
      <c r="D535" s="114"/>
      <c r="E535" s="115"/>
      <c r="F535" s="323" t="s">
        <v>613</v>
      </c>
      <c r="G535" s="322"/>
      <c r="H535" s="260"/>
      <c r="I535" s="260"/>
      <c r="J535" s="260"/>
      <c r="K535" s="115"/>
      <c r="L535" s="260"/>
      <c r="M535" s="115"/>
    </row>
    <row r="536" spans="1:13">
      <c r="A536" s="27"/>
      <c r="B536" s="151"/>
      <c r="C536" s="259">
        <v>0.79166666666666663</v>
      </c>
      <c r="D536" s="264"/>
      <c r="E536" s="265"/>
      <c r="F536" s="323" t="s">
        <v>613</v>
      </c>
      <c r="G536" s="322"/>
      <c r="H536" s="260"/>
      <c r="I536" s="260"/>
      <c r="J536" s="260"/>
      <c r="K536" s="115"/>
      <c r="L536" s="260"/>
      <c r="M536" s="115"/>
    </row>
    <row r="537" spans="1:13">
      <c r="A537" s="27"/>
      <c r="B537" s="151"/>
      <c r="C537" s="259">
        <v>0.83333333333333337</v>
      </c>
      <c r="D537" s="264"/>
      <c r="E537" s="265"/>
      <c r="F537" s="323" t="s">
        <v>613</v>
      </c>
      <c r="G537" s="322"/>
      <c r="H537" s="267"/>
      <c r="I537" s="267"/>
      <c r="J537" s="260"/>
      <c r="K537" s="115"/>
      <c r="L537" s="260"/>
      <c r="M537" s="115"/>
    </row>
    <row r="538" spans="1:13">
      <c r="A538" s="27"/>
      <c r="B538" s="151"/>
      <c r="C538" s="60">
        <v>0.875</v>
      </c>
      <c r="D538" s="264"/>
      <c r="E538" s="265"/>
      <c r="F538" s="335" t="s">
        <v>613</v>
      </c>
      <c r="G538" s="322"/>
      <c r="H538" s="264"/>
      <c r="I538" s="265"/>
      <c r="J538" s="260"/>
      <c r="K538" s="115"/>
      <c r="L538" s="260"/>
      <c r="M538" s="115"/>
    </row>
    <row r="539" spans="1:13">
      <c r="A539" s="27"/>
      <c r="B539" s="152"/>
      <c r="C539" s="261">
        <v>0.91666666666666663</v>
      </c>
      <c r="D539" s="110"/>
      <c r="E539" s="109"/>
      <c r="F539" s="334" t="s">
        <v>613</v>
      </c>
      <c r="G539" s="326"/>
      <c r="H539" s="110"/>
      <c r="I539" s="109"/>
      <c r="J539" s="108"/>
      <c r="K539" s="109"/>
      <c r="L539" s="108"/>
      <c r="M539" s="109"/>
    </row>
    <row r="540" spans="1:13">
      <c r="A540" s="27"/>
      <c r="B540" s="235"/>
      <c r="C540" s="133"/>
      <c r="D540" s="236"/>
      <c r="E540" s="133"/>
      <c r="F540" s="133"/>
      <c r="G540" s="133"/>
      <c r="H540" s="133"/>
      <c r="I540" s="133"/>
    </row>
    <row r="541" spans="1:13">
      <c r="A541" s="30"/>
      <c r="B541" s="31">
        <v>0.97083333333333333</v>
      </c>
      <c r="C541" s="137" t="s">
        <v>864</v>
      </c>
      <c r="D541" s="136" t="s">
        <v>869</v>
      </c>
      <c r="E541" s="324" t="s">
        <v>870</v>
      </c>
      <c r="F541" s="320"/>
      <c r="G541" s="320"/>
      <c r="H541" s="320"/>
      <c r="I541" s="320"/>
    </row>
    <row r="542" spans="1:13">
      <c r="A542" s="27"/>
      <c r="B542" s="98"/>
      <c r="C542" s="99" t="s">
        <v>208</v>
      </c>
      <c r="D542" s="258" t="s">
        <v>610</v>
      </c>
      <c r="E542" s="103" t="s">
        <v>210</v>
      </c>
      <c r="F542" s="103" t="s">
        <v>211</v>
      </c>
      <c r="G542" s="103" t="s">
        <v>210</v>
      </c>
      <c r="H542" s="139" t="s">
        <v>212</v>
      </c>
      <c r="I542" s="103" t="s">
        <v>210</v>
      </c>
      <c r="J542" s="44" t="s">
        <v>213</v>
      </c>
      <c r="K542" s="105" t="s">
        <v>210</v>
      </c>
      <c r="L542" s="44" t="s">
        <v>214</v>
      </c>
      <c r="M542" s="105" t="s">
        <v>210</v>
      </c>
    </row>
    <row r="543" spans="1:13">
      <c r="A543" s="27"/>
      <c r="B543" s="45" t="s">
        <v>215</v>
      </c>
      <c r="C543" s="330" t="s">
        <v>341</v>
      </c>
      <c r="D543" s="326"/>
      <c r="E543" s="326"/>
      <c r="F543" s="326"/>
      <c r="G543" s="326"/>
      <c r="H543" s="326"/>
      <c r="I543" s="326"/>
      <c r="J543" s="326"/>
      <c r="K543" s="326"/>
      <c r="L543" s="326"/>
      <c r="M543" s="326"/>
    </row>
    <row r="544" spans="1:13">
      <c r="A544" s="27"/>
      <c r="B544" s="55" t="s">
        <v>218</v>
      </c>
      <c r="C544" s="259">
        <v>0.70833333333333337</v>
      </c>
      <c r="D544" s="114"/>
      <c r="E544" s="115"/>
      <c r="F544" s="323" t="s">
        <v>613</v>
      </c>
      <c r="G544" s="322"/>
      <c r="H544" s="260"/>
      <c r="I544" s="260"/>
      <c r="J544" s="260"/>
      <c r="K544" s="115"/>
      <c r="L544" s="260"/>
      <c r="M544" s="115"/>
    </row>
    <row r="545" spans="1:13">
      <c r="A545" s="27"/>
      <c r="B545" s="55"/>
      <c r="C545" s="259">
        <v>0.75</v>
      </c>
      <c r="D545" s="114"/>
      <c r="E545" s="115"/>
      <c r="F545" s="323" t="s">
        <v>613</v>
      </c>
      <c r="G545" s="322"/>
      <c r="H545" s="260"/>
      <c r="I545" s="260"/>
      <c r="J545" s="260"/>
      <c r="K545" s="115"/>
      <c r="L545" s="260"/>
      <c r="M545" s="115"/>
    </row>
    <row r="546" spans="1:13">
      <c r="A546" s="27"/>
      <c r="B546" s="55"/>
      <c r="C546" s="259">
        <v>0.79166666666666663</v>
      </c>
      <c r="D546" s="114"/>
      <c r="E546" s="115"/>
      <c r="F546" s="323" t="s">
        <v>613</v>
      </c>
      <c r="G546" s="322"/>
      <c r="H546" s="266"/>
      <c r="I546" s="266"/>
      <c r="J546" s="266"/>
      <c r="K546" s="115"/>
      <c r="L546" s="260"/>
      <c r="M546" s="115"/>
    </row>
    <row r="547" spans="1:13">
      <c r="A547" s="27"/>
      <c r="B547" s="55"/>
      <c r="C547" s="259">
        <v>0.83333333333333337</v>
      </c>
      <c r="D547" s="114"/>
      <c r="E547" s="115"/>
      <c r="F547" s="323" t="s">
        <v>613</v>
      </c>
      <c r="G547" s="322"/>
      <c r="H547" s="331" t="s">
        <v>772</v>
      </c>
      <c r="I547" s="322"/>
      <c r="J547" s="322"/>
      <c r="K547" s="115"/>
      <c r="L547" s="260"/>
      <c r="M547" s="115"/>
    </row>
    <row r="548" spans="1:13">
      <c r="A548" s="27"/>
      <c r="B548" s="151"/>
      <c r="C548" s="259">
        <v>0.875</v>
      </c>
      <c r="D548" s="114"/>
      <c r="E548" s="115"/>
      <c r="F548" s="335" t="s">
        <v>613</v>
      </c>
      <c r="G548" s="322"/>
      <c r="H548" s="322"/>
      <c r="I548" s="322"/>
      <c r="J548" s="322"/>
      <c r="K548" s="115"/>
      <c r="L548" s="260"/>
      <c r="M548" s="115"/>
    </row>
    <row r="549" spans="1:13">
      <c r="A549" s="27"/>
      <c r="B549" s="152"/>
      <c r="C549" s="111">
        <v>0.91666666666666663</v>
      </c>
      <c r="D549" s="110"/>
      <c r="E549" s="109"/>
      <c r="F549" s="325" t="s">
        <v>613</v>
      </c>
      <c r="G549" s="326"/>
      <c r="H549" s="322"/>
      <c r="I549" s="322"/>
      <c r="J549" s="322"/>
      <c r="K549" s="109"/>
      <c r="L549" s="262"/>
      <c r="M549" s="109"/>
    </row>
    <row r="550" spans="1:13">
      <c r="A550" s="27"/>
      <c r="B550" s="55" t="s">
        <v>221</v>
      </c>
      <c r="C550" s="259">
        <v>0.70833333333333337</v>
      </c>
      <c r="D550" s="114"/>
      <c r="E550" s="115"/>
      <c r="F550" s="323" t="s">
        <v>613</v>
      </c>
      <c r="G550" s="322"/>
      <c r="H550" s="322"/>
      <c r="I550" s="322"/>
      <c r="J550" s="322"/>
      <c r="K550" s="115"/>
      <c r="L550" s="260"/>
      <c r="M550" s="115"/>
    </row>
    <row r="551" spans="1:13">
      <c r="A551" s="27"/>
      <c r="B551" s="150"/>
      <c r="C551" s="263">
        <v>0.75</v>
      </c>
      <c r="D551" s="114"/>
      <c r="E551" s="115"/>
      <c r="F551" s="323" t="s">
        <v>613</v>
      </c>
      <c r="G551" s="322"/>
      <c r="H551" s="260"/>
      <c r="I551" s="260"/>
      <c r="J551" s="260"/>
      <c r="K551" s="115"/>
      <c r="L551" s="260"/>
      <c r="M551" s="115"/>
    </row>
    <row r="552" spans="1:13">
      <c r="A552" s="27"/>
      <c r="B552" s="151"/>
      <c r="C552" s="259">
        <v>0.79166666666666663</v>
      </c>
      <c r="D552" s="264"/>
      <c r="E552" s="265"/>
      <c r="F552" s="323" t="s">
        <v>613</v>
      </c>
      <c r="G552" s="322"/>
      <c r="H552" s="260"/>
      <c r="I552" s="260"/>
      <c r="J552" s="260"/>
      <c r="K552" s="115"/>
      <c r="L552" s="260"/>
      <c r="M552" s="115"/>
    </row>
    <row r="553" spans="1:13">
      <c r="A553" s="27"/>
      <c r="B553" s="151"/>
      <c r="C553" s="259">
        <v>0.83333333333333337</v>
      </c>
      <c r="D553" s="264"/>
      <c r="E553" s="265"/>
      <c r="F553" s="323" t="s">
        <v>613</v>
      </c>
      <c r="G553" s="322"/>
      <c r="H553" s="267"/>
      <c r="I553" s="267"/>
      <c r="J553" s="260"/>
      <c r="K553" s="115"/>
      <c r="L553" s="260"/>
      <c r="M553" s="115"/>
    </row>
    <row r="554" spans="1:13">
      <c r="A554" s="27"/>
      <c r="B554" s="151"/>
      <c r="C554" s="60">
        <v>0.875</v>
      </c>
      <c r="D554" s="264"/>
      <c r="E554" s="265"/>
      <c r="F554" s="335" t="s">
        <v>613</v>
      </c>
      <c r="G554" s="322"/>
      <c r="H554" s="264"/>
      <c r="I554" s="265"/>
      <c r="J554" s="260"/>
      <c r="K554" s="115"/>
      <c r="L554" s="260"/>
      <c r="M554" s="115"/>
    </row>
    <row r="555" spans="1:13">
      <c r="A555" s="27"/>
      <c r="B555" s="152"/>
      <c r="C555" s="261">
        <v>0.91666666666666663</v>
      </c>
      <c r="D555" s="110"/>
      <c r="E555" s="109"/>
      <c r="F555" s="334" t="s">
        <v>613</v>
      </c>
      <c r="G555" s="326"/>
      <c r="H555" s="110"/>
      <c r="I555" s="109"/>
      <c r="J555" s="262"/>
      <c r="K555" s="109"/>
      <c r="L555" s="262"/>
      <c r="M555" s="109"/>
    </row>
    <row r="556" spans="1:13">
      <c r="A556" s="27"/>
      <c r="B556" s="235"/>
      <c r="C556" s="133"/>
      <c r="D556" s="236"/>
      <c r="E556" s="133"/>
      <c r="F556" s="133"/>
      <c r="G556" s="133"/>
      <c r="H556" s="133"/>
      <c r="I556" s="133"/>
    </row>
    <row r="557" spans="1:13">
      <c r="A557" s="30"/>
      <c r="B557" s="31">
        <v>0.97152777777777777</v>
      </c>
      <c r="C557" s="137" t="s">
        <v>864</v>
      </c>
      <c r="D557" s="136" t="s">
        <v>871</v>
      </c>
      <c r="E557" s="324" t="s">
        <v>872</v>
      </c>
      <c r="F557" s="320"/>
      <c r="G557" s="320"/>
      <c r="H557" s="320"/>
      <c r="I557" s="320"/>
    </row>
    <row r="558" spans="1:13">
      <c r="A558" s="27"/>
      <c r="B558" s="98"/>
      <c r="C558" s="99" t="s">
        <v>208</v>
      </c>
      <c r="D558" s="258" t="s">
        <v>610</v>
      </c>
      <c r="E558" s="103" t="s">
        <v>210</v>
      </c>
      <c r="F558" s="103" t="s">
        <v>211</v>
      </c>
      <c r="G558" s="103" t="s">
        <v>210</v>
      </c>
      <c r="H558" s="139" t="s">
        <v>212</v>
      </c>
      <c r="I558" s="103" t="s">
        <v>210</v>
      </c>
      <c r="J558" s="44" t="s">
        <v>213</v>
      </c>
      <c r="K558" s="105" t="s">
        <v>210</v>
      </c>
      <c r="L558" s="44" t="s">
        <v>214</v>
      </c>
      <c r="M558" s="105" t="s">
        <v>210</v>
      </c>
    </row>
    <row r="559" spans="1:13">
      <c r="A559" s="27"/>
      <c r="B559" s="45" t="s">
        <v>215</v>
      </c>
      <c r="C559" s="330" t="s">
        <v>341</v>
      </c>
      <c r="D559" s="326"/>
      <c r="E559" s="326"/>
      <c r="F559" s="326"/>
      <c r="G559" s="326"/>
      <c r="H559" s="326"/>
      <c r="I559" s="326"/>
      <c r="J559" s="326"/>
      <c r="K559" s="326"/>
      <c r="L559" s="326"/>
      <c r="M559" s="326"/>
    </row>
    <row r="560" spans="1:13">
      <c r="A560" s="27"/>
      <c r="B560" s="55" t="s">
        <v>218</v>
      </c>
      <c r="C560" s="259">
        <v>0.70833333333333337</v>
      </c>
      <c r="D560" s="114"/>
      <c r="E560" s="115"/>
      <c r="F560" s="323" t="s">
        <v>613</v>
      </c>
      <c r="G560" s="322"/>
      <c r="H560" s="260"/>
      <c r="I560" s="260"/>
      <c r="J560" s="260"/>
      <c r="K560" s="115"/>
      <c r="L560" s="260"/>
      <c r="M560" s="115"/>
    </row>
    <row r="561" spans="1:13">
      <c r="A561" s="27"/>
      <c r="B561" s="55"/>
      <c r="C561" s="259">
        <v>0.75</v>
      </c>
      <c r="D561" s="114"/>
      <c r="E561" s="115"/>
      <c r="F561" s="323" t="s">
        <v>613</v>
      </c>
      <c r="G561" s="322"/>
      <c r="H561" s="260"/>
      <c r="I561" s="260"/>
      <c r="J561" s="260"/>
      <c r="K561" s="115"/>
      <c r="L561" s="260"/>
      <c r="M561" s="115"/>
    </row>
    <row r="562" spans="1:13">
      <c r="A562" s="27"/>
      <c r="B562" s="55"/>
      <c r="C562" s="259">
        <v>0.79166666666666663</v>
      </c>
      <c r="D562" s="114"/>
      <c r="E562" s="115"/>
      <c r="F562" s="323" t="s">
        <v>613</v>
      </c>
      <c r="G562" s="322"/>
      <c r="H562" s="266"/>
      <c r="I562" s="266"/>
      <c r="J562" s="266"/>
      <c r="K562" s="115"/>
      <c r="L562" s="260"/>
      <c r="M562" s="115"/>
    </row>
    <row r="563" spans="1:13">
      <c r="A563" s="27"/>
      <c r="B563" s="55"/>
      <c r="C563" s="259">
        <v>0.83333333333333337</v>
      </c>
      <c r="D563" s="114"/>
      <c r="E563" s="115"/>
      <c r="F563" s="323" t="s">
        <v>613</v>
      </c>
      <c r="G563" s="322"/>
      <c r="H563" s="331" t="s">
        <v>772</v>
      </c>
      <c r="I563" s="322"/>
      <c r="J563" s="322"/>
      <c r="K563" s="115"/>
      <c r="L563" s="260"/>
      <c r="M563" s="115"/>
    </row>
    <row r="564" spans="1:13">
      <c r="A564" s="27"/>
      <c r="B564" s="151"/>
      <c r="C564" s="259">
        <v>0.875</v>
      </c>
      <c r="D564" s="114"/>
      <c r="E564" s="115"/>
      <c r="F564" s="335" t="s">
        <v>613</v>
      </c>
      <c r="G564" s="322"/>
      <c r="H564" s="322"/>
      <c r="I564" s="322"/>
      <c r="J564" s="322"/>
      <c r="K564" s="115"/>
      <c r="L564" s="260"/>
      <c r="M564" s="115"/>
    </row>
    <row r="565" spans="1:13">
      <c r="A565" s="27"/>
      <c r="B565" s="152"/>
      <c r="C565" s="111">
        <v>0.91666666666666663</v>
      </c>
      <c r="D565" s="110"/>
      <c r="E565" s="109"/>
      <c r="F565" s="325" t="s">
        <v>613</v>
      </c>
      <c r="G565" s="326"/>
      <c r="H565" s="322"/>
      <c r="I565" s="322"/>
      <c r="J565" s="322"/>
      <c r="K565" s="109"/>
      <c r="L565" s="262"/>
      <c r="M565" s="109"/>
    </row>
    <row r="566" spans="1:13">
      <c r="A566" s="27"/>
      <c r="B566" s="55" t="s">
        <v>221</v>
      </c>
      <c r="C566" s="259">
        <v>0.70833333333333337</v>
      </c>
      <c r="D566" s="114"/>
      <c r="E566" s="115"/>
      <c r="F566" s="323" t="s">
        <v>613</v>
      </c>
      <c r="G566" s="322"/>
      <c r="H566" s="322"/>
      <c r="I566" s="322"/>
      <c r="J566" s="322"/>
      <c r="K566" s="115"/>
      <c r="L566" s="260"/>
      <c r="M566" s="115"/>
    </row>
    <row r="567" spans="1:13">
      <c r="A567" s="27"/>
      <c r="B567" s="150"/>
      <c r="C567" s="263">
        <v>0.75</v>
      </c>
      <c r="D567" s="114"/>
      <c r="E567" s="115"/>
      <c r="F567" s="323" t="s">
        <v>613</v>
      </c>
      <c r="G567" s="322"/>
      <c r="H567" s="260"/>
      <c r="I567" s="260"/>
      <c r="J567" s="260"/>
      <c r="K567" s="115"/>
      <c r="L567" s="260"/>
      <c r="M567" s="115"/>
    </row>
    <row r="568" spans="1:13">
      <c r="A568" s="27"/>
      <c r="B568" s="151"/>
      <c r="C568" s="259">
        <v>0.79166666666666663</v>
      </c>
      <c r="D568" s="264"/>
      <c r="E568" s="265"/>
      <c r="F568" s="323" t="s">
        <v>613</v>
      </c>
      <c r="G568" s="322"/>
      <c r="H568" s="260"/>
      <c r="I568" s="260"/>
      <c r="J568" s="260"/>
      <c r="K568" s="115"/>
      <c r="L568" s="260"/>
      <c r="M568" s="115"/>
    </row>
    <row r="569" spans="1:13">
      <c r="A569" s="27"/>
      <c r="B569" s="151"/>
      <c r="C569" s="259">
        <v>0.83333333333333337</v>
      </c>
      <c r="D569" s="264"/>
      <c r="E569" s="265"/>
      <c r="F569" s="323" t="s">
        <v>613</v>
      </c>
      <c r="G569" s="322"/>
      <c r="H569" s="267"/>
      <c r="I569" s="267"/>
      <c r="J569" s="260"/>
      <c r="K569" s="115"/>
      <c r="L569" s="260"/>
      <c r="M569" s="115"/>
    </row>
    <row r="570" spans="1:13">
      <c r="A570" s="27"/>
      <c r="B570" s="151"/>
      <c r="C570" s="60">
        <v>0.875</v>
      </c>
      <c r="D570" s="264"/>
      <c r="E570" s="265"/>
      <c r="F570" s="335" t="s">
        <v>613</v>
      </c>
      <c r="G570" s="322"/>
      <c r="H570" s="264"/>
      <c r="I570" s="265"/>
      <c r="J570" s="260"/>
      <c r="K570" s="115"/>
      <c r="L570" s="260"/>
      <c r="M570" s="115"/>
    </row>
    <row r="571" spans="1:13">
      <c r="A571" s="27"/>
      <c r="B571" s="152"/>
      <c r="C571" s="261">
        <v>0.91666666666666663</v>
      </c>
      <c r="D571" s="110"/>
      <c r="E571" s="109"/>
      <c r="F571" s="334" t="s">
        <v>613</v>
      </c>
      <c r="G571" s="326"/>
      <c r="H571" s="110"/>
      <c r="I571" s="109"/>
      <c r="J571" s="262"/>
      <c r="K571" s="109"/>
      <c r="L571" s="262"/>
      <c r="M571" s="109"/>
    </row>
    <row r="572" spans="1:13">
      <c r="A572" s="27"/>
      <c r="B572" s="235"/>
      <c r="C572" s="133"/>
      <c r="D572" s="236"/>
      <c r="E572" s="133"/>
      <c r="F572" s="133"/>
      <c r="G572" s="133"/>
      <c r="H572" s="133"/>
      <c r="I572" s="133"/>
    </row>
    <row r="573" spans="1:13">
      <c r="A573" s="30"/>
      <c r="B573" s="31">
        <v>0.97499999999999998</v>
      </c>
      <c r="C573" s="137" t="s">
        <v>864</v>
      </c>
      <c r="D573" s="136" t="s">
        <v>873</v>
      </c>
      <c r="E573" s="324" t="s">
        <v>874</v>
      </c>
      <c r="F573" s="320"/>
      <c r="G573" s="320"/>
      <c r="H573" s="320"/>
      <c r="I573" s="320"/>
    </row>
    <row r="574" spans="1:13">
      <c r="A574" s="27"/>
      <c r="B574" s="98"/>
      <c r="C574" s="99" t="s">
        <v>208</v>
      </c>
      <c r="D574" s="258" t="s">
        <v>610</v>
      </c>
      <c r="E574" s="103" t="s">
        <v>210</v>
      </c>
      <c r="F574" s="103" t="s">
        <v>211</v>
      </c>
      <c r="G574" s="103" t="s">
        <v>210</v>
      </c>
      <c r="H574" s="139" t="s">
        <v>212</v>
      </c>
      <c r="I574" s="103" t="s">
        <v>210</v>
      </c>
      <c r="J574" s="44" t="s">
        <v>213</v>
      </c>
      <c r="K574" s="105" t="s">
        <v>210</v>
      </c>
      <c r="L574" s="44" t="s">
        <v>214</v>
      </c>
      <c r="M574" s="105" t="s">
        <v>210</v>
      </c>
    </row>
    <row r="575" spans="1:13">
      <c r="A575" s="27"/>
      <c r="B575" s="45" t="s">
        <v>215</v>
      </c>
      <c r="C575" s="330" t="s">
        <v>341</v>
      </c>
      <c r="D575" s="326"/>
      <c r="E575" s="326"/>
      <c r="F575" s="326"/>
      <c r="G575" s="326"/>
      <c r="H575" s="326"/>
      <c r="I575" s="326"/>
      <c r="J575" s="326"/>
      <c r="K575" s="326"/>
      <c r="L575" s="326"/>
      <c r="M575" s="326"/>
    </row>
    <row r="576" spans="1:13">
      <c r="A576" s="27"/>
      <c r="B576" s="55" t="s">
        <v>218</v>
      </c>
      <c r="C576" s="259">
        <v>0.70833333333333337</v>
      </c>
      <c r="D576" s="114"/>
      <c r="E576" s="115"/>
      <c r="F576" s="323" t="s">
        <v>613</v>
      </c>
      <c r="G576" s="322"/>
      <c r="H576" s="260"/>
      <c r="I576" s="260"/>
      <c r="J576" s="260"/>
      <c r="K576" s="115"/>
      <c r="L576" s="260"/>
      <c r="M576" s="115"/>
    </row>
    <row r="577" spans="1:13">
      <c r="A577" s="27"/>
      <c r="B577" s="55"/>
      <c r="C577" s="259">
        <v>0.75</v>
      </c>
      <c r="D577" s="114"/>
      <c r="E577" s="115"/>
      <c r="F577" s="323" t="s">
        <v>613</v>
      </c>
      <c r="G577" s="322"/>
      <c r="H577" s="260"/>
      <c r="I577" s="260"/>
      <c r="J577" s="260"/>
      <c r="K577" s="115"/>
      <c r="L577" s="260"/>
      <c r="M577" s="115"/>
    </row>
    <row r="578" spans="1:13">
      <c r="A578" s="27"/>
      <c r="B578" s="55"/>
      <c r="C578" s="259">
        <v>0.79166666666666663</v>
      </c>
      <c r="D578" s="114"/>
      <c r="E578" s="115"/>
      <c r="F578" s="323" t="s">
        <v>613</v>
      </c>
      <c r="G578" s="322"/>
      <c r="H578" s="266"/>
      <c r="I578" s="266"/>
      <c r="J578" s="266"/>
      <c r="K578" s="115"/>
      <c r="L578" s="260"/>
      <c r="M578" s="115"/>
    </row>
    <row r="579" spans="1:13">
      <c r="A579" s="27"/>
      <c r="B579" s="55"/>
      <c r="C579" s="259">
        <v>0.83333333333333337</v>
      </c>
      <c r="D579" s="114"/>
      <c r="E579" s="115"/>
      <c r="F579" s="323" t="s">
        <v>613</v>
      </c>
      <c r="G579" s="322"/>
      <c r="H579" s="331" t="s">
        <v>772</v>
      </c>
      <c r="I579" s="322"/>
      <c r="J579" s="322"/>
      <c r="K579" s="115"/>
      <c r="L579" s="260"/>
      <c r="M579" s="115"/>
    </row>
    <row r="580" spans="1:13">
      <c r="A580" s="27"/>
      <c r="B580" s="151"/>
      <c r="C580" s="259">
        <v>0.875</v>
      </c>
      <c r="D580" s="114"/>
      <c r="E580" s="115"/>
      <c r="F580" s="335" t="s">
        <v>613</v>
      </c>
      <c r="G580" s="322"/>
      <c r="H580" s="322"/>
      <c r="I580" s="322"/>
      <c r="J580" s="322"/>
      <c r="K580" s="115"/>
      <c r="L580" s="260"/>
      <c r="M580" s="115"/>
    </row>
    <row r="581" spans="1:13">
      <c r="A581" s="27"/>
      <c r="B581" s="152"/>
      <c r="C581" s="111">
        <v>0.91666666666666663</v>
      </c>
      <c r="D581" s="110"/>
      <c r="E581" s="109"/>
      <c r="F581" s="325" t="s">
        <v>613</v>
      </c>
      <c r="G581" s="326"/>
      <c r="H581" s="322"/>
      <c r="I581" s="322"/>
      <c r="J581" s="322"/>
      <c r="K581" s="109"/>
      <c r="L581" s="262"/>
      <c r="M581" s="109"/>
    </row>
    <row r="582" spans="1:13">
      <c r="A582" s="27"/>
      <c r="B582" s="55" t="s">
        <v>221</v>
      </c>
      <c r="C582" s="259">
        <v>0.70833333333333337</v>
      </c>
      <c r="D582" s="114"/>
      <c r="E582" s="115"/>
      <c r="F582" s="323" t="s">
        <v>613</v>
      </c>
      <c r="G582" s="322"/>
      <c r="H582" s="322"/>
      <c r="I582" s="322"/>
      <c r="J582" s="322"/>
      <c r="K582" s="115"/>
      <c r="L582" s="260"/>
      <c r="M582" s="115"/>
    </row>
    <row r="583" spans="1:13">
      <c r="A583" s="27"/>
      <c r="B583" s="150"/>
      <c r="C583" s="263">
        <v>0.75</v>
      </c>
      <c r="D583" s="114"/>
      <c r="E583" s="115"/>
      <c r="F583" s="323" t="s">
        <v>613</v>
      </c>
      <c r="G583" s="322"/>
      <c r="H583" s="260"/>
      <c r="I583" s="260"/>
      <c r="J583" s="260"/>
      <c r="K583" s="115"/>
      <c r="L583" s="260"/>
      <c r="M583" s="115"/>
    </row>
    <row r="584" spans="1:13">
      <c r="A584" s="27"/>
      <c r="B584" s="151"/>
      <c r="C584" s="259">
        <v>0.79166666666666663</v>
      </c>
      <c r="D584" s="264"/>
      <c r="E584" s="265"/>
      <c r="F584" s="323" t="s">
        <v>613</v>
      </c>
      <c r="G584" s="322"/>
      <c r="H584" s="260"/>
      <c r="I584" s="260"/>
      <c r="J584" s="260"/>
      <c r="K584" s="115"/>
      <c r="L584" s="260"/>
      <c r="M584" s="115"/>
    </row>
    <row r="585" spans="1:13">
      <c r="A585" s="27"/>
      <c r="B585" s="151"/>
      <c r="C585" s="259">
        <v>0.83333333333333337</v>
      </c>
      <c r="D585" s="264"/>
      <c r="E585" s="265"/>
      <c r="F585" s="323" t="s">
        <v>613</v>
      </c>
      <c r="G585" s="322"/>
      <c r="H585" s="267"/>
      <c r="I585" s="267"/>
      <c r="J585" s="260"/>
      <c r="K585" s="115"/>
      <c r="L585" s="260"/>
      <c r="M585" s="115"/>
    </row>
    <row r="586" spans="1:13">
      <c r="A586" s="27"/>
      <c r="B586" s="151"/>
      <c r="C586" s="60">
        <v>0.875</v>
      </c>
      <c r="D586" s="264"/>
      <c r="E586" s="265"/>
      <c r="F586" s="335" t="s">
        <v>613</v>
      </c>
      <c r="G586" s="322"/>
      <c r="H586" s="264"/>
      <c r="I586" s="265"/>
      <c r="J586" s="260"/>
      <c r="K586" s="115"/>
      <c r="L586" s="260"/>
      <c r="M586" s="115"/>
    </row>
    <row r="587" spans="1:13">
      <c r="A587" s="27"/>
      <c r="B587" s="152"/>
      <c r="C587" s="261">
        <v>0.91666666666666663</v>
      </c>
      <c r="D587" s="110"/>
      <c r="E587" s="109"/>
      <c r="F587" s="334" t="s">
        <v>613</v>
      </c>
      <c r="G587" s="326"/>
      <c r="H587" s="110"/>
      <c r="I587" s="109"/>
      <c r="J587" s="262"/>
      <c r="K587" s="109"/>
      <c r="L587" s="262"/>
      <c r="M587" s="109"/>
    </row>
    <row r="588" spans="1:13">
      <c r="A588" s="27"/>
      <c r="B588" s="235"/>
      <c r="C588" s="133"/>
      <c r="D588" s="236"/>
      <c r="E588" s="133"/>
      <c r="F588" s="133"/>
      <c r="G588" s="133"/>
      <c r="H588" s="133"/>
      <c r="I588" s="133"/>
    </row>
    <row r="589" spans="1:13">
      <c r="A589" s="30"/>
      <c r="B589" s="31">
        <v>0.98055555555555551</v>
      </c>
      <c r="C589" s="137" t="s">
        <v>875</v>
      </c>
      <c r="D589" s="136" t="s">
        <v>876</v>
      </c>
      <c r="E589" s="324" t="s">
        <v>877</v>
      </c>
      <c r="F589" s="320"/>
      <c r="G589" s="320"/>
      <c r="H589" s="320"/>
      <c r="I589" s="320"/>
    </row>
    <row r="590" spans="1:13">
      <c r="A590" s="27"/>
      <c r="B590" s="98"/>
      <c r="C590" s="99" t="s">
        <v>208</v>
      </c>
      <c r="D590" s="258" t="s">
        <v>610</v>
      </c>
      <c r="E590" s="103" t="s">
        <v>210</v>
      </c>
      <c r="F590" s="103" t="s">
        <v>211</v>
      </c>
      <c r="G590" s="103" t="s">
        <v>210</v>
      </c>
      <c r="H590" s="139" t="s">
        <v>212</v>
      </c>
      <c r="I590" s="103" t="s">
        <v>210</v>
      </c>
      <c r="J590" s="44" t="s">
        <v>213</v>
      </c>
      <c r="K590" s="105" t="s">
        <v>210</v>
      </c>
      <c r="L590" s="44" t="s">
        <v>214</v>
      </c>
      <c r="M590" s="105" t="s">
        <v>210</v>
      </c>
    </row>
    <row r="591" spans="1:13">
      <c r="A591" s="27"/>
      <c r="B591" s="45" t="s">
        <v>215</v>
      </c>
      <c r="C591" s="330" t="s">
        <v>341</v>
      </c>
      <c r="D591" s="326"/>
      <c r="E591" s="326"/>
      <c r="F591" s="326"/>
      <c r="G591" s="326"/>
      <c r="H591" s="326"/>
      <c r="I591" s="326"/>
      <c r="J591" s="326"/>
      <c r="K591" s="326"/>
      <c r="L591" s="326"/>
      <c r="M591" s="326"/>
    </row>
    <row r="592" spans="1:13">
      <c r="A592" s="27"/>
      <c r="B592" s="55" t="s">
        <v>218</v>
      </c>
      <c r="C592" s="259">
        <v>0.70833333333333337</v>
      </c>
      <c r="D592" s="114"/>
      <c r="E592" s="115"/>
      <c r="F592" s="323" t="s">
        <v>613</v>
      </c>
      <c r="G592" s="322"/>
      <c r="H592" s="260"/>
      <c r="I592" s="271"/>
      <c r="J592" s="116">
        <v>8</v>
      </c>
      <c r="K592" s="117">
        <v>0.75</v>
      </c>
      <c r="L592" s="116">
        <v>14</v>
      </c>
      <c r="M592" s="117">
        <v>0.75</v>
      </c>
    </row>
    <row r="593" spans="1:13">
      <c r="A593" s="27"/>
      <c r="B593" s="55"/>
      <c r="C593" s="259">
        <v>0.75</v>
      </c>
      <c r="D593" s="114"/>
      <c r="E593" s="115"/>
      <c r="F593" s="323" t="s">
        <v>613</v>
      </c>
      <c r="G593" s="322"/>
      <c r="H593" s="260"/>
      <c r="I593" s="271"/>
      <c r="J593" s="116">
        <v>14</v>
      </c>
      <c r="K593" s="117">
        <v>0</v>
      </c>
      <c r="L593" s="116">
        <v>14</v>
      </c>
      <c r="M593" s="117">
        <v>0</v>
      </c>
    </row>
    <row r="594" spans="1:13">
      <c r="A594" s="27"/>
      <c r="B594" s="55"/>
      <c r="C594" s="259">
        <v>0.79166666666666663</v>
      </c>
      <c r="D594" s="114"/>
      <c r="E594" s="115"/>
      <c r="F594" s="323" t="s">
        <v>613</v>
      </c>
      <c r="G594" s="322"/>
      <c r="H594" s="266"/>
      <c r="I594" s="272"/>
      <c r="J594" s="124">
        <v>14</v>
      </c>
      <c r="K594" s="117">
        <v>0</v>
      </c>
      <c r="L594" s="116">
        <v>14</v>
      </c>
      <c r="M594" s="117">
        <v>0</v>
      </c>
    </row>
    <row r="595" spans="1:13">
      <c r="A595" s="27"/>
      <c r="B595" s="55"/>
      <c r="C595" s="259">
        <v>0.83333333333333337</v>
      </c>
      <c r="D595" s="114"/>
      <c r="E595" s="115"/>
      <c r="F595" s="323" t="s">
        <v>613</v>
      </c>
      <c r="G595" s="322"/>
      <c r="H595" s="266"/>
      <c r="I595" s="272"/>
      <c r="J595" s="124">
        <v>14</v>
      </c>
      <c r="K595" s="117">
        <v>0</v>
      </c>
      <c r="L595" s="116">
        <v>26</v>
      </c>
      <c r="M595" s="117">
        <v>0.95833333333333337</v>
      </c>
    </row>
    <row r="596" spans="1:13">
      <c r="A596" s="27"/>
      <c r="B596" s="151"/>
      <c r="C596" s="259">
        <v>0.875</v>
      </c>
      <c r="D596" s="114"/>
      <c r="E596" s="115"/>
      <c r="F596" s="335" t="s">
        <v>613</v>
      </c>
      <c r="G596" s="322"/>
      <c r="H596" s="266"/>
      <c r="I596" s="272"/>
      <c r="J596" s="124">
        <v>14</v>
      </c>
      <c r="K596" s="117">
        <v>0</v>
      </c>
      <c r="L596" s="116">
        <v>20</v>
      </c>
      <c r="M596" s="117">
        <v>0</v>
      </c>
    </row>
    <row r="597" spans="1:13">
      <c r="A597" s="27"/>
      <c r="B597" s="152"/>
      <c r="C597" s="111">
        <v>0.91666666666666663</v>
      </c>
      <c r="D597" s="325" t="s">
        <v>613</v>
      </c>
      <c r="E597" s="326"/>
      <c r="F597" s="326"/>
      <c r="G597" s="326"/>
      <c r="H597" s="326"/>
      <c r="I597" s="326"/>
      <c r="J597" s="326"/>
      <c r="K597" s="326"/>
      <c r="L597" s="326"/>
      <c r="M597" s="326"/>
    </row>
    <row r="598" spans="1:13">
      <c r="A598" s="27"/>
      <c r="B598" s="55" t="s">
        <v>221</v>
      </c>
      <c r="C598" s="259">
        <v>0.70833333333333337</v>
      </c>
      <c r="D598" s="114"/>
      <c r="E598" s="115"/>
      <c r="F598" s="323" t="s">
        <v>613</v>
      </c>
      <c r="G598" s="322"/>
      <c r="H598" s="266"/>
      <c r="I598" s="272"/>
      <c r="J598" s="124">
        <v>14</v>
      </c>
      <c r="K598" s="117">
        <v>0.75347222222222221</v>
      </c>
      <c r="L598" s="116">
        <v>14</v>
      </c>
      <c r="M598" s="117">
        <v>0.72569444444444442</v>
      </c>
    </row>
    <row r="599" spans="1:13">
      <c r="A599" s="27"/>
      <c r="B599" s="150"/>
      <c r="C599" s="263">
        <v>0.75</v>
      </c>
      <c r="D599" s="114"/>
      <c r="E599" s="115"/>
      <c r="F599" s="323" t="s">
        <v>613</v>
      </c>
      <c r="G599" s="322"/>
      <c r="H599" s="260"/>
      <c r="I599" s="271"/>
      <c r="J599" s="116">
        <v>14</v>
      </c>
      <c r="K599" s="117">
        <v>0.79513888888888884</v>
      </c>
      <c r="L599" s="116">
        <v>20</v>
      </c>
      <c r="M599" s="117">
        <v>0.96527777777777779</v>
      </c>
    </row>
    <row r="600" spans="1:13">
      <c r="A600" s="27"/>
      <c r="B600" s="151"/>
      <c r="C600" s="259">
        <v>0.79166666666666663</v>
      </c>
      <c r="D600" s="264"/>
      <c r="E600" s="265"/>
      <c r="F600" s="323" t="s">
        <v>613</v>
      </c>
      <c r="G600" s="322"/>
      <c r="H600" s="260"/>
      <c r="I600" s="271"/>
      <c r="J600" s="116">
        <v>20</v>
      </c>
      <c r="K600" s="117">
        <v>0.93402777777777779</v>
      </c>
      <c r="L600" s="116">
        <v>20</v>
      </c>
      <c r="M600" s="117">
        <v>0.97569444444444442</v>
      </c>
    </row>
    <row r="601" spans="1:13">
      <c r="A601" s="27"/>
      <c r="B601" s="151"/>
      <c r="C601" s="259">
        <v>0.83333333333333337</v>
      </c>
      <c r="D601" s="264"/>
      <c r="E601" s="265"/>
      <c r="F601" s="323" t="s">
        <v>613</v>
      </c>
      <c r="G601" s="322"/>
      <c r="H601" s="267"/>
      <c r="I601" s="274"/>
      <c r="J601" s="116">
        <v>20</v>
      </c>
      <c r="K601" s="117">
        <v>0.98611111111111116</v>
      </c>
      <c r="L601" s="116">
        <v>26</v>
      </c>
      <c r="M601" s="117">
        <v>0.97916666666666663</v>
      </c>
    </row>
    <row r="602" spans="1:13">
      <c r="A602" s="27"/>
      <c r="B602" s="151"/>
      <c r="C602" s="60">
        <v>0.875</v>
      </c>
      <c r="D602" s="264"/>
      <c r="E602" s="265"/>
      <c r="F602" s="335" t="s">
        <v>613</v>
      </c>
      <c r="G602" s="322"/>
      <c r="H602" s="264"/>
      <c r="I602" s="279"/>
      <c r="J602" s="116">
        <v>20</v>
      </c>
      <c r="K602" s="117">
        <v>0</v>
      </c>
      <c r="L602" s="116">
        <v>26</v>
      </c>
      <c r="M602" s="117">
        <v>0.99305555555555558</v>
      </c>
    </row>
    <row r="603" spans="1:13">
      <c r="A603" s="27"/>
      <c r="B603" s="152"/>
      <c r="C603" s="261">
        <v>0.91666666666666663</v>
      </c>
      <c r="D603" s="334" t="s">
        <v>613</v>
      </c>
      <c r="E603" s="326"/>
      <c r="F603" s="326"/>
      <c r="G603" s="326"/>
      <c r="H603" s="326"/>
      <c r="I603" s="326"/>
      <c r="J603" s="326"/>
      <c r="K603" s="326"/>
      <c r="L603" s="326"/>
      <c r="M603" s="326"/>
    </row>
    <row r="604" spans="1:13">
      <c r="A604" s="27"/>
      <c r="B604" s="235"/>
      <c r="C604" s="133"/>
      <c r="D604" s="236"/>
      <c r="E604" s="133"/>
      <c r="F604" s="133"/>
      <c r="G604" s="133"/>
      <c r="H604" s="133"/>
      <c r="I604" s="133"/>
    </row>
    <row r="605" spans="1:13">
      <c r="A605" s="30"/>
      <c r="B605" s="31">
        <v>0.98263888888888884</v>
      </c>
      <c r="C605" s="137" t="s">
        <v>317</v>
      </c>
      <c r="D605" s="136" t="s">
        <v>878</v>
      </c>
      <c r="E605" s="324" t="s">
        <v>879</v>
      </c>
      <c r="F605" s="320"/>
      <c r="G605" s="320"/>
      <c r="H605" s="320"/>
      <c r="I605" s="320"/>
    </row>
    <row r="606" spans="1:13">
      <c r="A606" s="27"/>
      <c r="B606" s="98"/>
      <c r="C606" s="99" t="s">
        <v>208</v>
      </c>
      <c r="D606" s="258" t="s">
        <v>610</v>
      </c>
      <c r="E606" s="103" t="s">
        <v>210</v>
      </c>
      <c r="F606" s="103" t="s">
        <v>211</v>
      </c>
      <c r="G606" s="103" t="s">
        <v>210</v>
      </c>
      <c r="H606" s="139" t="s">
        <v>212</v>
      </c>
      <c r="I606" s="103" t="s">
        <v>210</v>
      </c>
      <c r="J606" s="44" t="s">
        <v>213</v>
      </c>
      <c r="K606" s="105" t="s">
        <v>210</v>
      </c>
      <c r="L606" s="44" t="s">
        <v>214</v>
      </c>
      <c r="M606" s="105" t="s">
        <v>210</v>
      </c>
    </row>
    <row r="607" spans="1:13">
      <c r="A607" s="27"/>
      <c r="B607" s="45" t="s">
        <v>215</v>
      </c>
      <c r="C607" s="330" t="s">
        <v>341</v>
      </c>
      <c r="D607" s="326"/>
      <c r="E607" s="326"/>
      <c r="F607" s="326"/>
      <c r="G607" s="326"/>
      <c r="H607" s="326"/>
      <c r="I607" s="326"/>
      <c r="J607" s="326"/>
      <c r="K607" s="326"/>
      <c r="L607" s="326"/>
      <c r="M607" s="326"/>
    </row>
    <row r="608" spans="1:13">
      <c r="A608" s="27"/>
      <c r="B608" s="55" t="s">
        <v>218</v>
      </c>
      <c r="C608" s="259">
        <v>0.70833333333333337</v>
      </c>
      <c r="D608" s="114"/>
      <c r="E608" s="115"/>
      <c r="F608" s="323" t="s">
        <v>613</v>
      </c>
      <c r="G608" s="322"/>
      <c r="H608" s="260"/>
      <c r="I608" s="260"/>
      <c r="J608" s="260"/>
      <c r="K608" s="115"/>
      <c r="L608" s="260"/>
      <c r="M608" s="115"/>
    </row>
    <row r="609" spans="1:13">
      <c r="A609" s="27"/>
      <c r="B609" s="55"/>
      <c r="C609" s="259">
        <v>0.75</v>
      </c>
      <c r="D609" s="114"/>
      <c r="E609" s="115"/>
      <c r="F609" s="323" t="s">
        <v>613</v>
      </c>
      <c r="G609" s="322"/>
      <c r="H609" s="260"/>
      <c r="I609" s="260"/>
      <c r="J609" s="260"/>
      <c r="K609" s="115"/>
      <c r="L609" s="260"/>
      <c r="M609" s="115"/>
    </row>
    <row r="610" spans="1:13">
      <c r="A610" s="27"/>
      <c r="B610" s="55"/>
      <c r="C610" s="259">
        <v>0.79166666666666663</v>
      </c>
      <c r="D610" s="114"/>
      <c r="E610" s="115"/>
      <c r="F610" s="323" t="s">
        <v>613</v>
      </c>
      <c r="G610" s="322"/>
      <c r="H610" s="266"/>
      <c r="I610" s="266"/>
      <c r="J610" s="266"/>
      <c r="K610" s="115"/>
      <c r="L610" s="260"/>
      <c r="M610" s="115"/>
    </row>
    <row r="611" spans="1:13">
      <c r="A611" s="27"/>
      <c r="B611" s="55"/>
      <c r="C611" s="259">
        <v>0.83333333333333337</v>
      </c>
      <c r="D611" s="114"/>
      <c r="E611" s="115"/>
      <c r="F611" s="323" t="s">
        <v>613</v>
      </c>
      <c r="G611" s="322"/>
      <c r="H611" s="331" t="s">
        <v>772</v>
      </c>
      <c r="I611" s="322"/>
      <c r="J611" s="322"/>
      <c r="K611" s="115"/>
      <c r="L611" s="260"/>
      <c r="M611" s="115"/>
    </row>
    <row r="612" spans="1:13">
      <c r="A612" s="27"/>
      <c r="B612" s="151"/>
      <c r="C612" s="259">
        <v>0.875</v>
      </c>
      <c r="D612" s="114"/>
      <c r="E612" s="115"/>
      <c r="F612" s="335" t="s">
        <v>613</v>
      </c>
      <c r="G612" s="322"/>
      <c r="H612" s="322"/>
      <c r="I612" s="322"/>
      <c r="J612" s="322"/>
      <c r="K612" s="115"/>
      <c r="L612" s="260"/>
      <c r="M612" s="115"/>
    </row>
    <row r="613" spans="1:13">
      <c r="A613" s="27"/>
      <c r="B613" s="152"/>
      <c r="C613" s="111">
        <v>0.91666666666666663</v>
      </c>
      <c r="D613" s="110"/>
      <c r="E613" s="109"/>
      <c r="F613" s="325" t="s">
        <v>613</v>
      </c>
      <c r="G613" s="326"/>
      <c r="H613" s="322"/>
      <c r="I613" s="322"/>
      <c r="J613" s="322"/>
      <c r="K613" s="109"/>
      <c r="L613" s="262"/>
      <c r="M613" s="109"/>
    </row>
    <row r="614" spans="1:13">
      <c r="A614" s="27"/>
      <c r="B614" s="55" t="s">
        <v>221</v>
      </c>
      <c r="C614" s="259">
        <v>0.70833333333333337</v>
      </c>
      <c r="D614" s="114"/>
      <c r="E614" s="115"/>
      <c r="F614" s="323" t="s">
        <v>613</v>
      </c>
      <c r="G614" s="322"/>
      <c r="H614" s="322"/>
      <c r="I614" s="322"/>
      <c r="J614" s="322"/>
      <c r="K614" s="115"/>
      <c r="L614" s="260"/>
      <c r="M614" s="115"/>
    </row>
    <row r="615" spans="1:13">
      <c r="A615" s="27"/>
      <c r="B615" s="150"/>
      <c r="C615" s="263">
        <v>0.75</v>
      </c>
      <c r="D615" s="114"/>
      <c r="E615" s="115"/>
      <c r="F615" s="323" t="s">
        <v>613</v>
      </c>
      <c r="G615" s="322"/>
      <c r="H615" s="260"/>
      <c r="I615" s="260"/>
      <c r="J615" s="260"/>
      <c r="K615" s="115"/>
      <c r="L615" s="260"/>
      <c r="M615" s="115"/>
    </row>
    <row r="616" spans="1:13">
      <c r="A616" s="27"/>
      <c r="B616" s="151"/>
      <c r="C616" s="259">
        <v>0.79166666666666663</v>
      </c>
      <c r="D616" s="264"/>
      <c r="E616" s="265"/>
      <c r="F616" s="323" t="s">
        <v>613</v>
      </c>
      <c r="G616" s="322"/>
      <c r="H616" s="260"/>
      <c r="I616" s="260"/>
      <c r="J616" s="260"/>
      <c r="K616" s="115"/>
      <c r="L616" s="260"/>
      <c r="M616" s="115"/>
    </row>
    <row r="617" spans="1:13">
      <c r="A617" s="27"/>
      <c r="B617" s="151"/>
      <c r="C617" s="259">
        <v>0.83333333333333337</v>
      </c>
      <c r="D617" s="264"/>
      <c r="E617" s="265"/>
      <c r="F617" s="323" t="s">
        <v>613</v>
      </c>
      <c r="G617" s="322"/>
      <c r="H617" s="267"/>
      <c r="I617" s="267"/>
      <c r="J617" s="260"/>
      <c r="K617" s="115"/>
      <c r="L617" s="260"/>
      <c r="M617" s="115"/>
    </row>
    <row r="618" spans="1:13">
      <c r="A618" s="27"/>
      <c r="B618" s="151"/>
      <c r="C618" s="60">
        <v>0.875</v>
      </c>
      <c r="D618" s="264"/>
      <c r="E618" s="265"/>
      <c r="F618" s="335" t="s">
        <v>613</v>
      </c>
      <c r="G618" s="322"/>
      <c r="H618" s="264"/>
      <c r="I618" s="265"/>
      <c r="J618" s="260"/>
      <c r="K618" s="115"/>
      <c r="L618" s="260"/>
      <c r="M618" s="115"/>
    </row>
    <row r="619" spans="1:13">
      <c r="A619" s="27"/>
      <c r="B619" s="152"/>
      <c r="C619" s="261">
        <v>0.91666666666666663</v>
      </c>
      <c r="D619" s="110"/>
      <c r="E619" s="109"/>
      <c r="F619" s="334" t="s">
        <v>613</v>
      </c>
      <c r="G619" s="326"/>
      <c r="H619" s="110"/>
      <c r="I619" s="109"/>
      <c r="J619" s="262"/>
      <c r="K619" s="109"/>
      <c r="L619" s="262"/>
      <c r="M619" s="109"/>
    </row>
    <row r="620" spans="1:13">
      <c r="A620" s="27"/>
      <c r="B620" s="235"/>
      <c r="C620" s="133"/>
      <c r="D620" s="236"/>
      <c r="E620" s="133"/>
      <c r="F620" s="133"/>
      <c r="G620" s="133"/>
      <c r="H620" s="133"/>
      <c r="I620" s="133"/>
    </row>
    <row r="621" spans="1:13">
      <c r="A621" s="30"/>
      <c r="B621" s="31">
        <v>0.98958333333333337</v>
      </c>
      <c r="C621" s="137" t="s">
        <v>880</v>
      </c>
      <c r="D621" s="136" t="s">
        <v>881</v>
      </c>
      <c r="E621" s="324" t="s">
        <v>810</v>
      </c>
      <c r="F621" s="320"/>
      <c r="G621" s="320"/>
      <c r="H621" s="320"/>
      <c r="I621" s="320"/>
    </row>
    <row r="622" spans="1:13">
      <c r="A622" s="27"/>
      <c r="B622" s="98"/>
      <c r="C622" s="99" t="s">
        <v>208</v>
      </c>
      <c r="D622" s="258" t="s">
        <v>610</v>
      </c>
      <c r="E622" s="103" t="s">
        <v>210</v>
      </c>
      <c r="F622" s="103" t="s">
        <v>211</v>
      </c>
      <c r="G622" s="103" t="s">
        <v>210</v>
      </c>
      <c r="H622" s="139" t="s">
        <v>212</v>
      </c>
      <c r="I622" s="103" t="s">
        <v>210</v>
      </c>
      <c r="J622" s="44" t="s">
        <v>213</v>
      </c>
      <c r="K622" s="105" t="s">
        <v>210</v>
      </c>
      <c r="L622" s="44" t="s">
        <v>214</v>
      </c>
      <c r="M622" s="105" t="s">
        <v>210</v>
      </c>
    </row>
    <row r="623" spans="1:13">
      <c r="A623" s="27"/>
      <c r="B623" s="45" t="s">
        <v>215</v>
      </c>
      <c r="C623" s="330" t="s">
        <v>341</v>
      </c>
      <c r="D623" s="326"/>
      <c r="E623" s="326"/>
      <c r="F623" s="326"/>
      <c r="G623" s="326"/>
      <c r="H623" s="326"/>
      <c r="I623" s="326"/>
      <c r="J623" s="326"/>
      <c r="K623" s="326"/>
      <c r="L623" s="326"/>
      <c r="M623" s="326"/>
    </row>
    <row r="624" spans="1:13">
      <c r="A624" s="27"/>
      <c r="B624" s="55" t="s">
        <v>218</v>
      </c>
      <c r="C624" s="259">
        <v>0.70833333333333337</v>
      </c>
      <c r="D624" s="114"/>
      <c r="E624" s="115"/>
      <c r="F624" s="323" t="s">
        <v>613</v>
      </c>
      <c r="G624" s="322"/>
      <c r="H624" s="260"/>
      <c r="I624" s="271"/>
      <c r="J624" s="116">
        <v>8</v>
      </c>
      <c r="K624" s="117">
        <v>0.75</v>
      </c>
      <c r="L624" s="116">
        <v>8</v>
      </c>
      <c r="M624" s="117">
        <v>0.75</v>
      </c>
    </row>
    <row r="625" spans="1:13">
      <c r="A625" s="27"/>
      <c r="B625" s="55"/>
      <c r="C625" s="259">
        <v>0.75</v>
      </c>
      <c r="D625" s="114"/>
      <c r="E625" s="115"/>
      <c r="F625" s="323" t="s">
        <v>613</v>
      </c>
      <c r="G625" s="322"/>
      <c r="H625" s="260"/>
      <c r="I625" s="271"/>
      <c r="J625" s="116">
        <v>8</v>
      </c>
      <c r="K625" s="117">
        <v>0</v>
      </c>
      <c r="L625" s="116">
        <v>14</v>
      </c>
      <c r="M625" s="117">
        <v>0</v>
      </c>
    </row>
    <row r="626" spans="1:13">
      <c r="A626" s="27"/>
      <c r="B626" s="55"/>
      <c r="C626" s="259">
        <v>0.79166666666666663</v>
      </c>
      <c r="D626" s="114"/>
      <c r="E626" s="115"/>
      <c r="F626" s="323" t="s">
        <v>613</v>
      </c>
      <c r="G626" s="322"/>
      <c r="H626" s="266"/>
      <c r="I626" s="272"/>
      <c r="J626" s="124">
        <v>8</v>
      </c>
      <c r="K626" s="117">
        <v>0</v>
      </c>
      <c r="L626" s="116">
        <v>14</v>
      </c>
      <c r="M626" s="117">
        <v>0</v>
      </c>
    </row>
    <row r="627" spans="1:13">
      <c r="A627" s="27"/>
      <c r="B627" s="55"/>
      <c r="C627" s="259">
        <v>0.83333333333333337</v>
      </c>
      <c r="D627" s="114"/>
      <c r="E627" s="115"/>
      <c r="F627" s="323" t="s">
        <v>613</v>
      </c>
      <c r="G627" s="322"/>
      <c r="H627" s="266"/>
      <c r="I627" s="272"/>
      <c r="J627" s="124">
        <v>8</v>
      </c>
      <c r="K627" s="117">
        <v>0</v>
      </c>
      <c r="L627" s="116">
        <v>20</v>
      </c>
      <c r="M627" s="117">
        <v>0</v>
      </c>
    </row>
    <row r="628" spans="1:13">
      <c r="A628" s="27"/>
      <c r="B628" s="151"/>
      <c r="C628" s="259">
        <v>0.875</v>
      </c>
      <c r="D628" s="114"/>
      <c r="E628" s="115"/>
      <c r="F628" s="335" t="s">
        <v>613</v>
      </c>
      <c r="G628" s="322"/>
      <c r="H628" s="266"/>
      <c r="I628" s="272"/>
      <c r="J628" s="124">
        <v>14</v>
      </c>
      <c r="K628" s="117">
        <v>0</v>
      </c>
      <c r="L628" s="116">
        <v>14</v>
      </c>
      <c r="M628" s="117">
        <v>0</v>
      </c>
    </row>
    <row r="629" spans="1:13">
      <c r="A629" s="27"/>
      <c r="B629" s="152"/>
      <c r="C629" s="111">
        <v>0.91666666666666663</v>
      </c>
      <c r="D629" s="325" t="s">
        <v>613</v>
      </c>
      <c r="E629" s="326"/>
      <c r="F629" s="326"/>
      <c r="G629" s="326"/>
      <c r="H629" s="326"/>
      <c r="I629" s="326"/>
      <c r="J629" s="326"/>
      <c r="K629" s="326"/>
      <c r="L629" s="326"/>
      <c r="M629" s="326"/>
    </row>
    <row r="630" spans="1:13">
      <c r="A630" s="27"/>
      <c r="B630" s="55" t="s">
        <v>221</v>
      </c>
      <c r="C630" s="259">
        <v>0.70833333333333337</v>
      </c>
      <c r="D630" s="114"/>
      <c r="E630" s="115"/>
      <c r="F630" s="323" t="s">
        <v>613</v>
      </c>
      <c r="G630" s="322"/>
      <c r="H630" s="266"/>
      <c r="I630" s="272"/>
      <c r="J630" s="124">
        <v>14</v>
      </c>
      <c r="K630" s="117">
        <v>0.75347222222222221</v>
      </c>
      <c r="L630" s="116">
        <v>14</v>
      </c>
      <c r="M630" s="117">
        <v>0.72569444444444442</v>
      </c>
    </row>
    <row r="631" spans="1:13">
      <c r="A631" s="27"/>
      <c r="B631" s="150"/>
      <c r="C631" s="263">
        <v>0.75</v>
      </c>
      <c r="D631" s="114"/>
      <c r="E631" s="115"/>
      <c r="F631" s="323" t="s">
        <v>613</v>
      </c>
      <c r="G631" s="322"/>
      <c r="H631" s="260"/>
      <c r="I631" s="271"/>
      <c r="J631" s="116">
        <v>14</v>
      </c>
      <c r="K631" s="117">
        <v>0.79513888888888884</v>
      </c>
      <c r="L631" s="116">
        <v>20</v>
      </c>
      <c r="M631" s="117">
        <v>0.97222222222222221</v>
      </c>
    </row>
    <row r="632" spans="1:13">
      <c r="A632" s="27"/>
      <c r="B632" s="151"/>
      <c r="C632" s="259">
        <v>0.79166666666666663</v>
      </c>
      <c r="D632" s="264"/>
      <c r="E632" s="265"/>
      <c r="F632" s="323" t="s">
        <v>613</v>
      </c>
      <c r="G632" s="322"/>
      <c r="H632" s="260"/>
      <c r="I632" s="271"/>
      <c r="J632" s="116">
        <v>20</v>
      </c>
      <c r="K632" s="117">
        <v>0.93402777777777779</v>
      </c>
      <c r="L632" s="116">
        <v>20</v>
      </c>
      <c r="M632" s="117">
        <v>0.97569444444444442</v>
      </c>
    </row>
    <row r="633" spans="1:13">
      <c r="A633" s="27"/>
      <c r="B633" s="151"/>
      <c r="C633" s="259">
        <v>0.83333333333333337</v>
      </c>
      <c r="D633" s="264"/>
      <c r="E633" s="265"/>
      <c r="F633" s="323" t="s">
        <v>613</v>
      </c>
      <c r="G633" s="322"/>
      <c r="H633" s="267"/>
      <c r="I633" s="274"/>
      <c r="J633" s="116">
        <v>20</v>
      </c>
      <c r="K633" s="117">
        <v>0.98611111111111116</v>
      </c>
      <c r="L633" s="116">
        <v>20</v>
      </c>
      <c r="M633" s="117">
        <v>0.97916666666666663</v>
      </c>
    </row>
    <row r="634" spans="1:13">
      <c r="A634" s="27"/>
      <c r="B634" s="151"/>
      <c r="C634" s="60">
        <v>0.875</v>
      </c>
      <c r="D634" s="264"/>
      <c r="E634" s="265"/>
      <c r="F634" s="335" t="s">
        <v>613</v>
      </c>
      <c r="G634" s="322"/>
      <c r="H634" s="264"/>
      <c r="I634" s="279"/>
      <c r="J634" s="116">
        <v>20</v>
      </c>
      <c r="K634" s="117">
        <v>0</v>
      </c>
      <c r="L634" s="116">
        <v>26</v>
      </c>
      <c r="M634" s="117">
        <v>0.99305555555555558</v>
      </c>
    </row>
    <row r="635" spans="1:13">
      <c r="A635" s="27"/>
      <c r="B635" s="152"/>
      <c r="C635" s="261">
        <v>0.91666666666666663</v>
      </c>
      <c r="D635" s="334" t="s">
        <v>613</v>
      </c>
      <c r="E635" s="326"/>
      <c r="F635" s="326"/>
      <c r="G635" s="326"/>
      <c r="H635" s="326"/>
      <c r="I635" s="326"/>
      <c r="J635" s="326"/>
      <c r="K635" s="326"/>
      <c r="L635" s="326"/>
      <c r="M635" s="326"/>
    </row>
    <row r="636" spans="1:13">
      <c r="A636" s="27"/>
      <c r="B636" s="235"/>
      <c r="C636" s="133"/>
      <c r="D636" s="236"/>
      <c r="E636" s="133"/>
      <c r="F636" s="133"/>
      <c r="G636" s="133"/>
      <c r="H636" s="133"/>
      <c r="I636" s="133"/>
    </row>
    <row r="637" spans="1:13">
      <c r="A637" s="30"/>
      <c r="B637" s="31">
        <v>1.3888888888888888E-2</v>
      </c>
      <c r="C637" s="137" t="s">
        <v>880</v>
      </c>
      <c r="D637" s="136" t="s">
        <v>882</v>
      </c>
      <c r="E637" s="324" t="s">
        <v>883</v>
      </c>
      <c r="F637" s="320"/>
      <c r="G637" s="320"/>
      <c r="H637" s="320"/>
      <c r="I637" s="320"/>
    </row>
    <row r="638" spans="1:13">
      <c r="A638" s="27"/>
      <c r="B638" s="98"/>
      <c r="C638" s="99" t="s">
        <v>208</v>
      </c>
      <c r="D638" s="258" t="s">
        <v>610</v>
      </c>
      <c r="E638" s="103" t="s">
        <v>210</v>
      </c>
      <c r="F638" s="103" t="s">
        <v>211</v>
      </c>
      <c r="G638" s="103" t="s">
        <v>210</v>
      </c>
      <c r="H638" s="139" t="s">
        <v>212</v>
      </c>
      <c r="I638" s="103" t="s">
        <v>210</v>
      </c>
      <c r="J638" s="44" t="s">
        <v>213</v>
      </c>
      <c r="K638" s="105" t="s">
        <v>210</v>
      </c>
      <c r="L638" s="44" t="s">
        <v>214</v>
      </c>
      <c r="M638" s="105" t="s">
        <v>210</v>
      </c>
    </row>
    <row r="639" spans="1:13">
      <c r="A639" s="27"/>
      <c r="B639" s="45" t="s">
        <v>215</v>
      </c>
      <c r="C639" s="330" t="s">
        <v>341</v>
      </c>
      <c r="D639" s="326"/>
      <c r="E639" s="326"/>
      <c r="F639" s="326"/>
      <c r="G639" s="326"/>
      <c r="H639" s="326"/>
      <c r="I639" s="326"/>
      <c r="J639" s="326"/>
      <c r="K639" s="326"/>
      <c r="L639" s="326"/>
      <c r="M639" s="326"/>
    </row>
    <row r="640" spans="1:13">
      <c r="A640" s="27"/>
      <c r="B640" s="55" t="s">
        <v>218</v>
      </c>
      <c r="C640" s="259">
        <v>0.75</v>
      </c>
      <c r="D640" s="114"/>
      <c r="E640" s="115"/>
      <c r="F640" s="323" t="s">
        <v>613</v>
      </c>
      <c r="G640" s="322"/>
      <c r="H640" s="260"/>
      <c r="I640" s="260"/>
      <c r="J640" s="116">
        <v>8</v>
      </c>
      <c r="K640" s="117">
        <v>0</v>
      </c>
      <c r="L640" s="116">
        <v>20</v>
      </c>
      <c r="M640" s="117">
        <v>0</v>
      </c>
    </row>
    <row r="641" spans="1:13">
      <c r="A641" s="27"/>
      <c r="B641" s="55"/>
      <c r="C641" s="259">
        <v>0.79166666666666663</v>
      </c>
      <c r="D641" s="114"/>
      <c r="E641" s="115"/>
      <c r="F641" s="323" t="s">
        <v>613</v>
      </c>
      <c r="G641" s="322"/>
      <c r="H641" s="260"/>
      <c r="I641" s="260"/>
      <c r="J641" s="116">
        <v>8</v>
      </c>
      <c r="K641" s="117">
        <v>4.1666666666666664E-2</v>
      </c>
      <c r="L641" s="116">
        <v>14</v>
      </c>
      <c r="M641" s="117">
        <v>4.1666666666666664E-2</v>
      </c>
    </row>
    <row r="642" spans="1:13">
      <c r="A642" s="27"/>
      <c r="B642" s="55"/>
      <c r="C642" s="259">
        <v>0.83333333333333337</v>
      </c>
      <c r="D642" s="114"/>
      <c r="E642" s="115"/>
      <c r="F642" s="323" t="s">
        <v>613</v>
      </c>
      <c r="G642" s="322"/>
      <c r="H642" s="266"/>
      <c r="I642" s="266"/>
      <c r="J642" s="124">
        <v>8</v>
      </c>
      <c r="K642" s="117">
        <v>8.3333333333333329E-2</v>
      </c>
      <c r="L642" s="116">
        <v>8</v>
      </c>
      <c r="M642" s="117">
        <v>8.3333333333333329E-2</v>
      </c>
    </row>
    <row r="643" spans="1:13">
      <c r="A643" s="27"/>
      <c r="B643" s="55"/>
      <c r="C643" s="259">
        <v>0.875</v>
      </c>
      <c r="D643" s="114"/>
      <c r="E643" s="115"/>
      <c r="F643" s="323" t="s">
        <v>613</v>
      </c>
      <c r="G643" s="322"/>
      <c r="H643" s="266"/>
      <c r="I643" s="266"/>
      <c r="J643" s="124">
        <v>20</v>
      </c>
      <c r="K643" s="117">
        <v>0</v>
      </c>
      <c r="L643" s="116">
        <v>20</v>
      </c>
      <c r="M643" s="117">
        <v>0</v>
      </c>
    </row>
    <row r="644" spans="1:13">
      <c r="A644" s="27"/>
      <c r="B644" s="151"/>
      <c r="C644" s="60">
        <v>0.91666666666666663</v>
      </c>
      <c r="D644" s="335" t="s">
        <v>613</v>
      </c>
      <c r="E644" s="322"/>
      <c r="F644" s="322"/>
      <c r="G644" s="322"/>
      <c r="H644" s="322"/>
      <c r="I644" s="322"/>
      <c r="J644" s="322"/>
      <c r="K644" s="322"/>
      <c r="L644" s="322"/>
      <c r="M644" s="322"/>
    </row>
    <row r="645" spans="1:13">
      <c r="A645" s="27"/>
      <c r="B645" s="152"/>
      <c r="C645" s="222">
        <v>0.95833333333333337</v>
      </c>
      <c r="D645" s="325" t="s">
        <v>613</v>
      </c>
      <c r="E645" s="326"/>
      <c r="F645" s="326"/>
      <c r="G645" s="326"/>
      <c r="H645" s="326"/>
      <c r="I645" s="326"/>
      <c r="J645" s="326"/>
      <c r="K645" s="326"/>
      <c r="L645" s="326"/>
      <c r="M645" s="326"/>
    </row>
    <row r="646" spans="1:13">
      <c r="A646" s="27"/>
      <c r="B646" s="55" t="s">
        <v>221</v>
      </c>
      <c r="C646" s="263">
        <v>0.75</v>
      </c>
      <c r="D646" s="114"/>
      <c r="E646" s="115"/>
      <c r="F646" s="323" t="s">
        <v>613</v>
      </c>
      <c r="G646" s="322"/>
      <c r="H646" s="266"/>
      <c r="I646" s="266"/>
      <c r="J646" s="124">
        <v>14</v>
      </c>
      <c r="K646" s="117">
        <v>0</v>
      </c>
      <c r="L646" s="116">
        <v>20</v>
      </c>
      <c r="M646" s="117">
        <v>0</v>
      </c>
    </row>
    <row r="647" spans="1:13">
      <c r="A647" s="27"/>
      <c r="B647" s="150"/>
      <c r="C647" s="259">
        <v>0.79166666666666663</v>
      </c>
      <c r="D647" s="114"/>
      <c r="E647" s="115"/>
      <c r="F647" s="323" t="s">
        <v>613</v>
      </c>
      <c r="G647" s="322"/>
      <c r="H647" s="260"/>
      <c r="I647" s="260"/>
      <c r="J647" s="116">
        <v>14</v>
      </c>
      <c r="K647" s="117">
        <v>0.79166666666666663</v>
      </c>
      <c r="L647" s="116">
        <v>14</v>
      </c>
      <c r="M647" s="117">
        <v>0.79166666666666663</v>
      </c>
    </row>
    <row r="648" spans="1:13">
      <c r="A648" s="27"/>
      <c r="B648" s="151"/>
      <c r="C648" s="259">
        <v>0.83333333333333337</v>
      </c>
      <c r="D648" s="264"/>
      <c r="E648" s="265"/>
      <c r="F648" s="323" t="s">
        <v>613</v>
      </c>
      <c r="G648" s="322"/>
      <c r="H648" s="260"/>
      <c r="I648" s="260"/>
      <c r="J648" s="116">
        <v>14</v>
      </c>
      <c r="K648" s="117">
        <v>8.3333333333333329E-2</v>
      </c>
      <c r="L648" s="116">
        <v>14</v>
      </c>
      <c r="M648" s="117">
        <v>8.3333333333333329E-2</v>
      </c>
    </row>
    <row r="649" spans="1:13">
      <c r="A649" s="27"/>
      <c r="B649" s="151"/>
      <c r="C649" s="60">
        <v>0.875</v>
      </c>
      <c r="D649" s="264"/>
      <c r="E649" s="265"/>
      <c r="F649" s="323" t="s">
        <v>613</v>
      </c>
      <c r="G649" s="322"/>
      <c r="H649" s="267"/>
      <c r="I649" s="267"/>
      <c r="J649" s="116">
        <v>20</v>
      </c>
      <c r="K649" s="117">
        <v>1.7361111111111112E-2</v>
      </c>
      <c r="L649" s="124">
        <v>20</v>
      </c>
      <c r="M649" s="125">
        <v>1.0416666666666666E-2</v>
      </c>
    </row>
    <row r="650" spans="1:13">
      <c r="A650" s="27"/>
      <c r="B650" s="151"/>
      <c r="C650" s="259">
        <v>0.91666666666666663</v>
      </c>
      <c r="D650" s="335" t="s">
        <v>613</v>
      </c>
      <c r="E650" s="322"/>
      <c r="F650" s="322"/>
      <c r="G650" s="322"/>
      <c r="H650" s="322"/>
      <c r="I650" s="322"/>
      <c r="J650" s="322"/>
      <c r="K650" s="322"/>
      <c r="L650" s="322"/>
      <c r="M650" s="322"/>
    </row>
    <row r="651" spans="1:13">
      <c r="A651" s="27"/>
      <c r="B651" s="152"/>
      <c r="C651" s="222">
        <v>0.95833333333333337</v>
      </c>
      <c r="D651" s="334" t="s">
        <v>613</v>
      </c>
      <c r="E651" s="326"/>
      <c r="F651" s="326"/>
      <c r="G651" s="326"/>
      <c r="H651" s="326"/>
      <c r="I651" s="326"/>
      <c r="J651" s="326"/>
      <c r="K651" s="326"/>
      <c r="L651" s="326"/>
      <c r="M651" s="326"/>
    </row>
    <row r="652" spans="1:13">
      <c r="A652" s="27"/>
      <c r="B652" s="235"/>
      <c r="C652" s="133"/>
      <c r="D652" s="236"/>
      <c r="E652" s="133"/>
      <c r="F652" s="133"/>
      <c r="G652" s="133"/>
      <c r="H652" s="133"/>
      <c r="I652" s="133"/>
    </row>
    <row r="653" spans="1:13">
      <c r="A653" s="30"/>
      <c r="B653" s="31">
        <v>2.0833333333333332E-2</v>
      </c>
      <c r="C653" s="137" t="s">
        <v>322</v>
      </c>
      <c r="D653" s="136" t="s">
        <v>884</v>
      </c>
      <c r="E653" s="324" t="s">
        <v>885</v>
      </c>
      <c r="F653" s="320"/>
      <c r="G653" s="320"/>
      <c r="H653" s="320"/>
      <c r="I653" s="320"/>
    </row>
    <row r="654" spans="1:13">
      <c r="B654" s="98"/>
      <c r="C654" s="99" t="s">
        <v>208</v>
      </c>
      <c r="D654" s="258" t="s">
        <v>610</v>
      </c>
      <c r="E654" s="103" t="s">
        <v>210</v>
      </c>
      <c r="F654" s="103" t="s">
        <v>211</v>
      </c>
      <c r="G654" s="103" t="s">
        <v>210</v>
      </c>
      <c r="H654" s="139" t="s">
        <v>212</v>
      </c>
      <c r="I654" s="103" t="s">
        <v>210</v>
      </c>
      <c r="J654" s="44" t="s">
        <v>213</v>
      </c>
      <c r="K654" s="105" t="s">
        <v>210</v>
      </c>
      <c r="L654" s="44" t="s">
        <v>214</v>
      </c>
      <c r="M654" s="105" t="s">
        <v>210</v>
      </c>
    </row>
    <row r="655" spans="1:13">
      <c r="B655" s="45" t="s">
        <v>215</v>
      </c>
      <c r="C655" s="330" t="s">
        <v>341</v>
      </c>
      <c r="D655" s="326"/>
      <c r="E655" s="326"/>
      <c r="F655" s="326"/>
      <c r="G655" s="326"/>
      <c r="H655" s="326"/>
      <c r="I655" s="326"/>
      <c r="J655" s="326"/>
      <c r="K655" s="326"/>
      <c r="L655" s="326"/>
      <c r="M655" s="326"/>
    </row>
    <row r="656" spans="1:13">
      <c r="B656" s="55" t="s">
        <v>218</v>
      </c>
      <c r="C656" s="259">
        <v>0.75</v>
      </c>
      <c r="D656" s="114"/>
      <c r="E656" s="115"/>
      <c r="F656" s="323" t="s">
        <v>613</v>
      </c>
      <c r="G656" s="322"/>
      <c r="H656" s="260"/>
      <c r="I656" s="260"/>
      <c r="J656" s="260"/>
      <c r="K656" s="115"/>
      <c r="L656" s="260"/>
      <c r="M656" s="115"/>
    </row>
    <row r="657" spans="2:13">
      <c r="B657" s="55"/>
      <c r="C657" s="259">
        <v>0.79166666666666663</v>
      </c>
      <c r="D657" s="114"/>
      <c r="E657" s="115"/>
      <c r="F657" s="335" t="s">
        <v>613</v>
      </c>
      <c r="G657" s="322"/>
      <c r="H657" s="114"/>
      <c r="I657" s="115"/>
      <c r="J657" s="260"/>
      <c r="K657" s="115"/>
      <c r="L657" s="260"/>
      <c r="M657" s="115"/>
    </row>
    <row r="658" spans="2:13">
      <c r="B658" s="55"/>
      <c r="C658" s="259">
        <v>0.83333333333333337</v>
      </c>
      <c r="D658" s="114"/>
      <c r="E658" s="115"/>
      <c r="F658" s="323" t="s">
        <v>613</v>
      </c>
      <c r="G658" s="322"/>
      <c r="H658" s="129"/>
      <c r="I658" s="129"/>
      <c r="J658" s="129"/>
      <c r="K658" s="115"/>
      <c r="L658" s="9"/>
      <c r="M658" s="115"/>
    </row>
    <row r="659" spans="2:13">
      <c r="B659" s="55"/>
      <c r="C659" s="259">
        <v>0.875</v>
      </c>
      <c r="D659" s="114"/>
      <c r="E659" s="115"/>
      <c r="F659" s="323" t="s">
        <v>613</v>
      </c>
      <c r="G659" s="322"/>
      <c r="H659" s="331" t="s">
        <v>772</v>
      </c>
      <c r="I659" s="322"/>
      <c r="J659" s="322"/>
      <c r="K659" s="115"/>
      <c r="L659" s="9"/>
      <c r="M659" s="115"/>
    </row>
    <row r="660" spans="2:13">
      <c r="B660" s="151"/>
      <c r="C660" s="60">
        <v>0.91666666666666663</v>
      </c>
      <c r="D660" s="114"/>
      <c r="E660" s="115"/>
      <c r="F660" s="335" t="s">
        <v>613</v>
      </c>
      <c r="G660" s="322"/>
      <c r="H660" s="322"/>
      <c r="I660" s="322"/>
      <c r="J660" s="322"/>
      <c r="K660" s="115"/>
      <c r="L660" s="9"/>
      <c r="M660" s="115"/>
    </row>
    <row r="661" spans="2:13">
      <c r="B661" s="152"/>
      <c r="C661" s="222">
        <v>0.95833333333333337</v>
      </c>
      <c r="D661" s="110"/>
      <c r="E661" s="109"/>
      <c r="F661" s="325" t="s">
        <v>613</v>
      </c>
      <c r="G661" s="326"/>
      <c r="H661" s="322"/>
      <c r="I661" s="322"/>
      <c r="J661" s="322"/>
      <c r="K661" s="109"/>
      <c r="L661" s="108"/>
      <c r="M661" s="109"/>
    </row>
    <row r="662" spans="2:13">
      <c r="B662" s="55" t="s">
        <v>221</v>
      </c>
      <c r="C662" s="263">
        <v>0.75</v>
      </c>
      <c r="D662" s="114"/>
      <c r="E662" s="115"/>
      <c r="F662" s="323" t="s">
        <v>613</v>
      </c>
      <c r="G662" s="322"/>
      <c r="H662" s="322"/>
      <c r="I662" s="322"/>
      <c r="J662" s="322"/>
      <c r="K662" s="115"/>
      <c r="L662" s="9"/>
      <c r="M662" s="115"/>
    </row>
    <row r="663" spans="2:13">
      <c r="B663" s="150"/>
      <c r="C663" s="259">
        <v>0.79166666666666663</v>
      </c>
      <c r="D663" s="114"/>
      <c r="E663" s="115"/>
      <c r="F663" s="323" t="s">
        <v>613</v>
      </c>
      <c r="G663" s="322"/>
      <c r="H663" s="9"/>
      <c r="I663" s="9"/>
      <c r="J663" s="9"/>
      <c r="K663" s="115"/>
      <c r="L663" s="9"/>
      <c r="M663" s="115"/>
    </row>
    <row r="664" spans="2:13">
      <c r="B664" s="151"/>
      <c r="C664" s="259">
        <v>0.83333333333333337</v>
      </c>
      <c r="D664" s="264"/>
      <c r="E664" s="265"/>
      <c r="F664" s="323" t="s">
        <v>613</v>
      </c>
      <c r="G664" s="322"/>
      <c r="H664" s="9"/>
      <c r="I664" s="9"/>
      <c r="J664" s="9"/>
      <c r="K664" s="115"/>
      <c r="L664" s="9"/>
      <c r="M664" s="115"/>
    </row>
    <row r="665" spans="2:13">
      <c r="B665" s="151"/>
      <c r="C665" s="60">
        <v>0.875</v>
      </c>
      <c r="D665" s="264"/>
      <c r="E665" s="265"/>
      <c r="F665" s="323" t="s">
        <v>613</v>
      </c>
      <c r="G665" s="322"/>
      <c r="H665" s="27"/>
      <c r="I665" s="27"/>
      <c r="J665" s="9"/>
      <c r="K665" s="115"/>
      <c r="L665" s="9"/>
      <c r="M665" s="115"/>
    </row>
    <row r="666" spans="2:13">
      <c r="B666" s="151"/>
      <c r="C666" s="259">
        <v>0.91666666666666663</v>
      </c>
      <c r="D666" s="264"/>
      <c r="E666" s="265"/>
      <c r="F666" s="335" t="s">
        <v>613</v>
      </c>
      <c r="G666" s="322"/>
      <c r="H666" s="264"/>
      <c r="I666" s="265"/>
      <c r="J666" s="9"/>
      <c r="K666" s="115"/>
      <c r="L666" s="9"/>
      <c r="M666" s="115"/>
    </row>
    <row r="667" spans="2:13">
      <c r="B667" s="152"/>
      <c r="C667" s="222">
        <v>0.95833333333333337</v>
      </c>
      <c r="D667" s="110"/>
      <c r="E667" s="109"/>
      <c r="F667" s="334" t="s">
        <v>613</v>
      </c>
      <c r="G667" s="326"/>
      <c r="H667" s="110"/>
      <c r="I667" s="109"/>
      <c r="J667" s="108"/>
      <c r="K667" s="109"/>
      <c r="L667" s="108"/>
      <c r="M667" s="109"/>
    </row>
    <row r="668" spans="2:13">
      <c r="C668" s="26"/>
      <c r="D668" s="26"/>
    </row>
    <row r="669" spans="2:13">
      <c r="C669" s="26"/>
      <c r="D669" s="26"/>
    </row>
    <row r="670" spans="2:13">
      <c r="C670" s="26"/>
      <c r="D670" s="26"/>
    </row>
    <row r="671" spans="2:13">
      <c r="C671" s="26"/>
      <c r="D671" s="26"/>
    </row>
    <row r="672" spans="2:13">
      <c r="C672" s="26"/>
      <c r="D672" s="26"/>
    </row>
    <row r="673" spans="3:4">
      <c r="C673" s="26"/>
      <c r="D673" s="26"/>
    </row>
    <row r="674" spans="3:4">
      <c r="C674" s="26"/>
      <c r="D674" s="26"/>
    </row>
    <row r="675" spans="3:4">
      <c r="C675" s="26"/>
      <c r="D675" s="26"/>
    </row>
    <row r="676" spans="3:4">
      <c r="C676" s="26"/>
      <c r="D676" s="26"/>
    </row>
    <row r="677" spans="3:4">
      <c r="C677" s="26"/>
      <c r="D677" s="26"/>
    </row>
    <row r="678" spans="3:4">
      <c r="C678" s="26"/>
      <c r="D678" s="26"/>
    </row>
    <row r="679" spans="3:4">
      <c r="C679" s="26"/>
      <c r="D679" s="26"/>
    </row>
    <row r="680" spans="3:4">
      <c r="C680" s="26"/>
      <c r="D680" s="26"/>
    </row>
    <row r="681" spans="3:4">
      <c r="C681" s="26"/>
      <c r="D681" s="26"/>
    </row>
    <row r="682" spans="3:4">
      <c r="C682" s="26"/>
      <c r="D682" s="26"/>
    </row>
    <row r="683" spans="3:4">
      <c r="C683" s="26"/>
      <c r="D683" s="26"/>
    </row>
    <row r="684" spans="3:4">
      <c r="C684" s="26"/>
      <c r="D684" s="26"/>
    </row>
    <row r="685" spans="3:4">
      <c r="C685" s="26"/>
      <c r="D685" s="26"/>
    </row>
    <row r="686" spans="3:4">
      <c r="C686" s="26"/>
      <c r="D686" s="26"/>
    </row>
    <row r="687" spans="3:4">
      <c r="C687" s="26"/>
      <c r="D687" s="26"/>
    </row>
    <row r="688" spans="3:4">
      <c r="C688" s="26"/>
      <c r="D688" s="26"/>
    </row>
    <row r="689" spans="3:4">
      <c r="C689" s="26"/>
      <c r="D689" s="26"/>
    </row>
    <row r="690" spans="3:4">
      <c r="C690" s="26"/>
      <c r="D690" s="26"/>
    </row>
    <row r="691" spans="3:4">
      <c r="C691" s="26"/>
      <c r="D691" s="26"/>
    </row>
    <row r="692" spans="3:4">
      <c r="C692" s="26"/>
      <c r="D692" s="26"/>
    </row>
    <row r="693" spans="3:4">
      <c r="C693" s="26"/>
      <c r="D693" s="26"/>
    </row>
    <row r="694" spans="3:4">
      <c r="C694" s="26"/>
      <c r="D694" s="26"/>
    </row>
    <row r="695" spans="3:4">
      <c r="C695" s="26"/>
      <c r="D695" s="26"/>
    </row>
    <row r="696" spans="3:4">
      <c r="C696" s="26"/>
      <c r="D696" s="26"/>
    </row>
    <row r="697" spans="3:4">
      <c r="C697" s="26"/>
      <c r="D697" s="26"/>
    </row>
    <row r="698" spans="3:4">
      <c r="C698" s="26"/>
      <c r="D698" s="26"/>
    </row>
    <row r="699" spans="3:4">
      <c r="C699" s="26"/>
      <c r="D699" s="26"/>
    </row>
    <row r="700" spans="3:4">
      <c r="C700" s="26"/>
      <c r="D700" s="26"/>
    </row>
    <row r="701" spans="3:4">
      <c r="C701" s="26"/>
      <c r="D701" s="26"/>
    </row>
    <row r="702" spans="3:4">
      <c r="C702" s="26"/>
      <c r="D702" s="26"/>
    </row>
    <row r="703" spans="3:4">
      <c r="C703" s="26"/>
      <c r="D703" s="26"/>
    </row>
    <row r="704" spans="3:4">
      <c r="C704" s="26"/>
      <c r="D704" s="26"/>
    </row>
    <row r="705" spans="3:4">
      <c r="C705" s="26"/>
      <c r="D705" s="26"/>
    </row>
    <row r="706" spans="3:4">
      <c r="C706" s="26"/>
      <c r="D706" s="26"/>
    </row>
    <row r="707" spans="3:4">
      <c r="C707" s="26"/>
      <c r="D707" s="26"/>
    </row>
    <row r="708" spans="3:4">
      <c r="C708" s="26"/>
      <c r="D708" s="26"/>
    </row>
    <row r="709" spans="3:4">
      <c r="C709" s="26"/>
      <c r="D709" s="26"/>
    </row>
    <row r="710" spans="3:4">
      <c r="C710" s="26"/>
      <c r="D710" s="26"/>
    </row>
    <row r="711" spans="3:4">
      <c r="C711" s="26"/>
      <c r="D711" s="26"/>
    </row>
    <row r="712" spans="3:4">
      <c r="C712" s="26"/>
      <c r="D712" s="26"/>
    </row>
    <row r="713" spans="3:4">
      <c r="C713" s="26"/>
      <c r="D713" s="26"/>
    </row>
    <row r="714" spans="3:4">
      <c r="C714" s="26"/>
      <c r="D714" s="26"/>
    </row>
    <row r="715" spans="3:4">
      <c r="C715" s="26"/>
      <c r="D715" s="26"/>
    </row>
    <row r="716" spans="3:4">
      <c r="C716" s="26"/>
      <c r="D716" s="26"/>
    </row>
    <row r="717" spans="3:4">
      <c r="C717" s="26"/>
      <c r="D717" s="26"/>
    </row>
    <row r="718" spans="3:4">
      <c r="C718" s="26"/>
      <c r="D718" s="26"/>
    </row>
    <row r="719" spans="3:4">
      <c r="C719" s="26"/>
      <c r="D719" s="26"/>
    </row>
    <row r="720" spans="3:4">
      <c r="C720" s="26"/>
      <c r="D720" s="26"/>
    </row>
    <row r="721" spans="3:4">
      <c r="C721" s="26"/>
      <c r="D721" s="26"/>
    </row>
    <row r="722" spans="3:4">
      <c r="C722" s="26"/>
      <c r="D722" s="26"/>
    </row>
    <row r="723" spans="3:4">
      <c r="C723" s="26"/>
      <c r="D723" s="26"/>
    </row>
    <row r="724" spans="3:4">
      <c r="C724" s="26"/>
      <c r="D724" s="26"/>
    </row>
    <row r="725" spans="3:4">
      <c r="C725" s="26"/>
      <c r="D725" s="26"/>
    </row>
    <row r="726" spans="3:4">
      <c r="C726" s="26"/>
      <c r="D726" s="26"/>
    </row>
    <row r="727" spans="3:4">
      <c r="C727" s="26"/>
      <c r="D727" s="26"/>
    </row>
    <row r="728" spans="3:4">
      <c r="C728" s="26"/>
      <c r="D728" s="26"/>
    </row>
    <row r="729" spans="3:4">
      <c r="C729" s="26"/>
      <c r="D729" s="26"/>
    </row>
    <row r="730" spans="3:4">
      <c r="C730" s="26"/>
      <c r="D730" s="26"/>
    </row>
    <row r="731" spans="3:4">
      <c r="C731" s="26"/>
      <c r="D731" s="26"/>
    </row>
    <row r="732" spans="3:4">
      <c r="C732" s="26"/>
      <c r="D732" s="26"/>
    </row>
    <row r="733" spans="3:4">
      <c r="C733" s="26"/>
      <c r="D733" s="26"/>
    </row>
    <row r="734" spans="3:4">
      <c r="C734" s="26"/>
      <c r="D734" s="26"/>
    </row>
    <row r="735" spans="3:4">
      <c r="C735" s="26"/>
      <c r="D735" s="26"/>
    </row>
    <row r="736" spans="3:4">
      <c r="C736" s="26"/>
      <c r="D736" s="26"/>
    </row>
    <row r="737" spans="3:4">
      <c r="C737" s="26"/>
      <c r="D737" s="26"/>
    </row>
    <row r="738" spans="3:4">
      <c r="C738" s="26"/>
      <c r="D738" s="26"/>
    </row>
    <row r="739" spans="3:4">
      <c r="C739" s="26"/>
      <c r="D739" s="26"/>
    </row>
    <row r="740" spans="3:4">
      <c r="C740" s="26"/>
      <c r="D740" s="26"/>
    </row>
    <row r="741" spans="3:4">
      <c r="C741" s="26"/>
      <c r="D741" s="26"/>
    </row>
    <row r="742" spans="3:4">
      <c r="C742" s="26"/>
      <c r="D742" s="26"/>
    </row>
    <row r="743" spans="3:4">
      <c r="C743" s="26"/>
      <c r="D743" s="26"/>
    </row>
    <row r="744" spans="3:4">
      <c r="C744" s="26"/>
      <c r="D744" s="26"/>
    </row>
    <row r="745" spans="3:4">
      <c r="C745" s="26"/>
      <c r="D745" s="26"/>
    </row>
    <row r="746" spans="3:4">
      <c r="C746" s="26"/>
      <c r="D746" s="26"/>
    </row>
    <row r="747" spans="3:4">
      <c r="C747" s="26"/>
      <c r="D747" s="26"/>
    </row>
    <row r="748" spans="3:4">
      <c r="C748" s="26"/>
      <c r="D748" s="26"/>
    </row>
    <row r="749" spans="3:4">
      <c r="C749" s="26"/>
      <c r="D749" s="26"/>
    </row>
    <row r="750" spans="3:4">
      <c r="C750" s="26"/>
      <c r="D750" s="26"/>
    </row>
    <row r="751" spans="3:4">
      <c r="C751" s="26"/>
      <c r="D751" s="26"/>
    </row>
    <row r="752" spans="3:4">
      <c r="C752" s="26"/>
      <c r="D752" s="26"/>
    </row>
    <row r="753" spans="3:4">
      <c r="C753" s="26"/>
      <c r="D753" s="26"/>
    </row>
    <row r="754" spans="3:4">
      <c r="C754" s="26"/>
      <c r="D754" s="26"/>
    </row>
    <row r="755" spans="3:4">
      <c r="C755" s="26"/>
      <c r="D755" s="26"/>
    </row>
    <row r="756" spans="3:4">
      <c r="C756" s="26"/>
      <c r="D756" s="26"/>
    </row>
    <row r="757" spans="3:4">
      <c r="C757" s="26"/>
      <c r="D757" s="26"/>
    </row>
    <row r="758" spans="3:4">
      <c r="C758" s="26"/>
      <c r="D758" s="26"/>
    </row>
    <row r="759" spans="3:4">
      <c r="C759" s="26"/>
      <c r="D759" s="26"/>
    </row>
    <row r="760" spans="3:4">
      <c r="C760" s="26"/>
      <c r="D760" s="26"/>
    </row>
    <row r="761" spans="3:4">
      <c r="C761" s="26"/>
      <c r="D761" s="26"/>
    </row>
    <row r="762" spans="3:4">
      <c r="C762" s="26"/>
      <c r="D762" s="26"/>
    </row>
    <row r="763" spans="3:4">
      <c r="C763" s="26"/>
      <c r="D763" s="26"/>
    </row>
    <row r="764" spans="3:4">
      <c r="C764" s="26"/>
      <c r="D764" s="26"/>
    </row>
    <row r="765" spans="3:4">
      <c r="C765" s="26"/>
      <c r="D765" s="26"/>
    </row>
    <row r="766" spans="3:4">
      <c r="C766" s="26"/>
      <c r="D766" s="26"/>
    </row>
    <row r="767" spans="3:4">
      <c r="C767" s="26"/>
      <c r="D767" s="26"/>
    </row>
    <row r="768" spans="3:4">
      <c r="C768" s="26"/>
      <c r="D768" s="26"/>
    </row>
    <row r="769" spans="3:4">
      <c r="C769" s="26"/>
      <c r="D769" s="26"/>
    </row>
    <row r="770" spans="3:4">
      <c r="C770" s="26"/>
      <c r="D770" s="26"/>
    </row>
    <row r="771" spans="3:4">
      <c r="C771" s="26"/>
      <c r="D771" s="26"/>
    </row>
    <row r="772" spans="3:4">
      <c r="C772" s="26"/>
      <c r="D772" s="26"/>
    </row>
    <row r="773" spans="3:4">
      <c r="C773" s="26"/>
      <c r="D773" s="26"/>
    </row>
    <row r="774" spans="3:4">
      <c r="C774" s="26"/>
      <c r="D774" s="26"/>
    </row>
    <row r="775" spans="3:4">
      <c r="C775" s="26"/>
      <c r="D775" s="26"/>
    </row>
    <row r="776" spans="3:4">
      <c r="C776" s="26"/>
      <c r="D776" s="26"/>
    </row>
    <row r="777" spans="3:4">
      <c r="C777" s="26"/>
      <c r="D777" s="26"/>
    </row>
    <row r="778" spans="3:4">
      <c r="C778" s="26"/>
      <c r="D778" s="26"/>
    </row>
    <row r="779" spans="3:4">
      <c r="C779" s="26"/>
      <c r="D779" s="26"/>
    </row>
    <row r="780" spans="3:4">
      <c r="C780" s="26"/>
      <c r="D780" s="26"/>
    </row>
    <row r="781" spans="3:4">
      <c r="C781" s="26"/>
      <c r="D781" s="26"/>
    </row>
    <row r="782" spans="3:4">
      <c r="C782" s="26"/>
      <c r="D782" s="26"/>
    </row>
    <row r="783" spans="3:4">
      <c r="C783" s="26"/>
      <c r="D783" s="26"/>
    </row>
    <row r="784" spans="3:4">
      <c r="C784" s="26"/>
      <c r="D784" s="26"/>
    </row>
    <row r="785" spans="3:4">
      <c r="C785" s="26"/>
      <c r="D785" s="26"/>
    </row>
    <row r="786" spans="3:4">
      <c r="C786" s="26"/>
      <c r="D786" s="26"/>
    </row>
    <row r="787" spans="3:4">
      <c r="C787" s="26"/>
      <c r="D787" s="26"/>
    </row>
    <row r="788" spans="3:4">
      <c r="C788" s="26"/>
      <c r="D788" s="26"/>
    </row>
    <row r="789" spans="3:4">
      <c r="C789" s="26"/>
      <c r="D789" s="26"/>
    </row>
    <row r="790" spans="3:4">
      <c r="C790" s="26"/>
      <c r="D790" s="26"/>
    </row>
    <row r="791" spans="3:4">
      <c r="C791" s="26"/>
      <c r="D791" s="26"/>
    </row>
    <row r="792" spans="3:4">
      <c r="C792" s="26"/>
      <c r="D792" s="26"/>
    </row>
    <row r="793" spans="3:4">
      <c r="C793" s="26"/>
      <c r="D793" s="26"/>
    </row>
    <row r="794" spans="3:4">
      <c r="C794" s="26"/>
      <c r="D794" s="26"/>
    </row>
    <row r="795" spans="3:4">
      <c r="C795" s="26"/>
      <c r="D795" s="26"/>
    </row>
    <row r="796" spans="3:4">
      <c r="C796" s="26"/>
      <c r="D796" s="26"/>
    </row>
    <row r="797" spans="3:4">
      <c r="C797" s="26"/>
      <c r="D797" s="26"/>
    </row>
    <row r="798" spans="3:4">
      <c r="C798" s="26"/>
      <c r="D798" s="26"/>
    </row>
    <row r="799" spans="3:4">
      <c r="C799" s="26"/>
      <c r="D799" s="26"/>
    </row>
    <row r="800" spans="3:4">
      <c r="C800" s="26"/>
      <c r="D800" s="26"/>
    </row>
    <row r="801" spans="3:4">
      <c r="C801" s="26"/>
      <c r="D801" s="26"/>
    </row>
    <row r="802" spans="3:4">
      <c r="C802" s="26"/>
      <c r="D802" s="26"/>
    </row>
    <row r="803" spans="3:4">
      <c r="C803" s="26"/>
      <c r="D803" s="26"/>
    </row>
    <row r="804" spans="3:4">
      <c r="C804" s="26"/>
      <c r="D804" s="26"/>
    </row>
    <row r="805" spans="3:4">
      <c r="C805" s="26"/>
      <c r="D805" s="26"/>
    </row>
    <row r="806" spans="3:4">
      <c r="C806" s="26"/>
      <c r="D806" s="26"/>
    </row>
    <row r="807" spans="3:4">
      <c r="C807" s="26"/>
      <c r="D807" s="26"/>
    </row>
    <row r="808" spans="3:4">
      <c r="C808" s="26"/>
      <c r="D808" s="26"/>
    </row>
    <row r="809" spans="3:4">
      <c r="C809" s="26"/>
      <c r="D809" s="26"/>
    </row>
    <row r="810" spans="3:4">
      <c r="C810" s="26"/>
      <c r="D810" s="26"/>
    </row>
    <row r="811" spans="3:4">
      <c r="C811" s="26"/>
      <c r="D811" s="26"/>
    </row>
    <row r="812" spans="3:4">
      <c r="C812" s="26"/>
      <c r="D812" s="26"/>
    </row>
    <row r="813" spans="3:4">
      <c r="C813" s="26"/>
      <c r="D813" s="26"/>
    </row>
    <row r="814" spans="3:4">
      <c r="C814" s="26"/>
      <c r="D814" s="26"/>
    </row>
    <row r="815" spans="3:4">
      <c r="C815" s="26"/>
      <c r="D815" s="26"/>
    </row>
    <row r="816" spans="3:4">
      <c r="C816" s="26"/>
      <c r="D816" s="26"/>
    </row>
    <row r="817" spans="3:4">
      <c r="C817" s="26"/>
      <c r="D817" s="26"/>
    </row>
    <row r="818" spans="3:4">
      <c r="C818" s="26"/>
      <c r="D818" s="26"/>
    </row>
    <row r="819" spans="3:4">
      <c r="C819" s="26"/>
      <c r="D819" s="26"/>
    </row>
    <row r="820" spans="3:4">
      <c r="C820" s="26"/>
      <c r="D820" s="26"/>
    </row>
    <row r="821" spans="3:4">
      <c r="C821" s="26"/>
      <c r="D821" s="26"/>
    </row>
    <row r="822" spans="3:4">
      <c r="C822" s="26"/>
      <c r="D822" s="26"/>
    </row>
    <row r="823" spans="3:4">
      <c r="C823" s="26"/>
      <c r="D823" s="26"/>
    </row>
    <row r="824" spans="3:4">
      <c r="C824" s="26"/>
      <c r="D824" s="26"/>
    </row>
    <row r="825" spans="3:4">
      <c r="C825" s="26"/>
      <c r="D825" s="26"/>
    </row>
    <row r="826" spans="3:4">
      <c r="C826" s="26"/>
      <c r="D826" s="26"/>
    </row>
    <row r="827" spans="3:4">
      <c r="C827" s="26"/>
      <c r="D827" s="26"/>
    </row>
    <row r="828" spans="3:4">
      <c r="C828" s="26"/>
      <c r="D828" s="26"/>
    </row>
    <row r="829" spans="3:4">
      <c r="C829" s="26"/>
      <c r="D829" s="26"/>
    </row>
    <row r="830" spans="3:4">
      <c r="C830" s="26"/>
      <c r="D830" s="26"/>
    </row>
    <row r="831" spans="3:4">
      <c r="C831" s="26"/>
      <c r="D831" s="26"/>
    </row>
    <row r="832" spans="3:4">
      <c r="C832" s="26"/>
      <c r="D832" s="26"/>
    </row>
    <row r="833" spans="3:4">
      <c r="C833" s="26"/>
      <c r="D833" s="26"/>
    </row>
    <row r="834" spans="3:4">
      <c r="C834" s="26"/>
      <c r="D834" s="26"/>
    </row>
    <row r="835" spans="3:4">
      <c r="C835" s="26"/>
      <c r="D835" s="26"/>
    </row>
    <row r="836" spans="3:4">
      <c r="C836" s="26"/>
      <c r="D836" s="26"/>
    </row>
    <row r="837" spans="3:4">
      <c r="C837" s="26"/>
      <c r="D837" s="26"/>
    </row>
    <row r="838" spans="3:4">
      <c r="C838" s="26"/>
      <c r="D838" s="26"/>
    </row>
    <row r="839" spans="3:4">
      <c r="C839" s="26"/>
      <c r="D839" s="26"/>
    </row>
    <row r="840" spans="3:4">
      <c r="C840" s="26"/>
      <c r="D840" s="26"/>
    </row>
    <row r="841" spans="3:4">
      <c r="C841" s="26"/>
      <c r="D841" s="26"/>
    </row>
    <row r="842" spans="3:4">
      <c r="C842" s="26"/>
      <c r="D842" s="26"/>
    </row>
    <row r="843" spans="3:4">
      <c r="C843" s="26"/>
      <c r="D843" s="26"/>
    </row>
    <row r="844" spans="3:4">
      <c r="C844" s="26"/>
      <c r="D844" s="26"/>
    </row>
    <row r="845" spans="3:4">
      <c r="C845" s="26"/>
      <c r="D845" s="26"/>
    </row>
    <row r="846" spans="3:4">
      <c r="C846" s="26"/>
      <c r="D846" s="26"/>
    </row>
    <row r="847" spans="3:4">
      <c r="C847" s="26"/>
      <c r="D847" s="26"/>
    </row>
    <row r="848" spans="3:4">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row r="1056" spans="3:4">
      <c r="C1056" s="26"/>
      <c r="D1056" s="26"/>
    </row>
    <row r="1057" spans="3:4">
      <c r="C1057" s="26"/>
      <c r="D1057" s="26"/>
    </row>
    <row r="1058" spans="3:4">
      <c r="C1058" s="26"/>
      <c r="D1058" s="26"/>
    </row>
    <row r="1059" spans="3:4">
      <c r="C1059" s="26"/>
      <c r="D1059" s="26"/>
    </row>
    <row r="1060" spans="3:4">
      <c r="C1060" s="26"/>
      <c r="D1060" s="26"/>
    </row>
    <row r="1061" spans="3:4">
      <c r="C1061" s="26"/>
      <c r="D1061" s="26"/>
    </row>
    <row r="1062" spans="3:4">
      <c r="C1062" s="26"/>
      <c r="D1062" s="26"/>
    </row>
    <row r="1063" spans="3:4">
      <c r="C1063" s="26"/>
      <c r="D1063" s="26"/>
    </row>
    <row r="1064" spans="3:4">
      <c r="C1064" s="26"/>
      <c r="D1064" s="26"/>
    </row>
    <row r="1065" spans="3:4">
      <c r="C1065" s="26"/>
      <c r="D1065" s="26"/>
    </row>
    <row r="1066" spans="3:4">
      <c r="C1066" s="26"/>
      <c r="D1066" s="26"/>
    </row>
    <row r="1067" spans="3:4">
      <c r="C1067" s="26"/>
      <c r="D1067" s="26"/>
    </row>
    <row r="1068" spans="3:4">
      <c r="C1068" s="26"/>
      <c r="D1068" s="26"/>
    </row>
    <row r="1069" spans="3:4">
      <c r="C1069" s="26"/>
      <c r="D1069" s="26"/>
    </row>
    <row r="1070" spans="3:4">
      <c r="C1070" s="26"/>
      <c r="D1070" s="26"/>
    </row>
    <row r="1071" spans="3:4">
      <c r="C1071" s="26"/>
      <c r="D1071" s="26"/>
    </row>
    <row r="1072" spans="3:4">
      <c r="C1072" s="26"/>
      <c r="D1072" s="26"/>
    </row>
    <row r="1073" spans="3:4">
      <c r="C1073" s="26"/>
      <c r="D1073" s="26"/>
    </row>
    <row r="1074" spans="3:4">
      <c r="C1074" s="26"/>
      <c r="D1074" s="26"/>
    </row>
    <row r="1075" spans="3:4">
      <c r="C1075" s="26"/>
      <c r="D1075" s="26"/>
    </row>
    <row r="1076" spans="3:4">
      <c r="C1076" s="26"/>
      <c r="D1076" s="26"/>
    </row>
    <row r="1077" spans="3:4">
      <c r="C1077" s="26"/>
      <c r="D1077" s="26"/>
    </row>
    <row r="1078" spans="3:4">
      <c r="C1078" s="26"/>
      <c r="D1078" s="26"/>
    </row>
    <row r="1079" spans="3:4">
      <c r="C1079" s="26"/>
      <c r="D1079" s="26"/>
    </row>
    <row r="1080" spans="3:4">
      <c r="C1080" s="26"/>
      <c r="D1080" s="26"/>
    </row>
    <row r="1081" spans="3:4">
      <c r="C1081" s="26"/>
      <c r="D1081" s="26"/>
    </row>
    <row r="1082" spans="3:4">
      <c r="C1082" s="26"/>
      <c r="D1082" s="26"/>
    </row>
    <row r="1083" spans="3:4">
      <c r="C1083" s="26"/>
      <c r="D1083" s="26"/>
    </row>
    <row r="1084" spans="3:4">
      <c r="C1084" s="26"/>
      <c r="D1084" s="26"/>
    </row>
    <row r="1085" spans="3:4">
      <c r="C1085" s="26"/>
      <c r="D1085" s="26"/>
    </row>
    <row r="1086" spans="3:4">
      <c r="C1086" s="26"/>
      <c r="D1086" s="26"/>
    </row>
    <row r="1087" spans="3:4">
      <c r="C1087" s="26"/>
      <c r="D1087" s="26"/>
    </row>
    <row r="1088" spans="3:4">
      <c r="C1088" s="26"/>
      <c r="D1088" s="26"/>
    </row>
    <row r="1089" spans="3:4">
      <c r="C1089" s="26"/>
      <c r="D1089" s="26"/>
    </row>
    <row r="1090" spans="3:4">
      <c r="C1090" s="26"/>
      <c r="D1090" s="26"/>
    </row>
    <row r="1091" spans="3:4">
      <c r="C1091" s="26"/>
      <c r="D1091" s="26"/>
    </row>
    <row r="1092" spans="3:4">
      <c r="C1092" s="26"/>
      <c r="D1092" s="26"/>
    </row>
    <row r="1093" spans="3:4">
      <c r="C1093" s="26"/>
      <c r="D1093" s="26"/>
    </row>
    <row r="1094" spans="3:4">
      <c r="C1094" s="26"/>
      <c r="D1094" s="26"/>
    </row>
    <row r="1095" spans="3:4">
      <c r="C1095" s="26"/>
      <c r="D1095" s="26"/>
    </row>
    <row r="1096" spans="3:4">
      <c r="C1096" s="26"/>
      <c r="D1096" s="26"/>
    </row>
    <row r="1097" spans="3:4">
      <c r="C1097" s="26"/>
      <c r="D1097" s="26"/>
    </row>
    <row r="1098" spans="3:4">
      <c r="C1098" s="26"/>
      <c r="D1098" s="26"/>
    </row>
    <row r="1099" spans="3:4">
      <c r="C1099" s="26"/>
      <c r="D1099" s="26"/>
    </row>
    <row r="1100" spans="3:4">
      <c r="C1100" s="26"/>
      <c r="D1100" s="26"/>
    </row>
    <row r="1101" spans="3:4">
      <c r="C1101" s="26"/>
      <c r="D1101" s="26"/>
    </row>
    <row r="1102" spans="3:4">
      <c r="C1102" s="26"/>
      <c r="D1102" s="26"/>
    </row>
    <row r="1103" spans="3:4">
      <c r="C1103" s="26"/>
      <c r="D1103" s="26"/>
    </row>
    <row r="1104" spans="3:4">
      <c r="C1104" s="26"/>
      <c r="D1104" s="26"/>
    </row>
    <row r="1105" spans="3:4">
      <c r="C1105" s="26"/>
      <c r="D1105" s="26"/>
    </row>
    <row r="1106" spans="3:4">
      <c r="C1106" s="26"/>
      <c r="D1106" s="26"/>
    </row>
    <row r="1107" spans="3:4">
      <c r="C1107" s="26"/>
      <c r="D1107" s="26"/>
    </row>
    <row r="1108" spans="3:4">
      <c r="C1108" s="26"/>
      <c r="D1108" s="26"/>
    </row>
    <row r="1109" spans="3:4">
      <c r="C1109" s="26"/>
      <c r="D1109" s="26"/>
    </row>
    <row r="1110" spans="3:4">
      <c r="C1110" s="26"/>
      <c r="D1110" s="26"/>
    </row>
    <row r="1111" spans="3:4">
      <c r="C1111" s="26"/>
      <c r="D1111" s="26"/>
    </row>
    <row r="1112" spans="3:4">
      <c r="C1112" s="26"/>
      <c r="D1112" s="26"/>
    </row>
    <row r="1113" spans="3:4">
      <c r="C1113" s="26"/>
      <c r="D1113" s="26"/>
    </row>
    <row r="1114" spans="3:4">
      <c r="C1114" s="26"/>
      <c r="D1114" s="26"/>
    </row>
    <row r="1115" spans="3:4">
      <c r="C1115" s="26"/>
      <c r="D1115" s="26"/>
    </row>
    <row r="1116" spans="3:4">
      <c r="C1116" s="26"/>
      <c r="D1116" s="26"/>
    </row>
    <row r="1117" spans="3:4">
      <c r="C1117" s="26"/>
      <c r="D1117" s="26"/>
    </row>
    <row r="1118" spans="3:4">
      <c r="C1118" s="26"/>
      <c r="D1118" s="26"/>
    </row>
    <row r="1119" spans="3:4">
      <c r="C1119" s="26"/>
      <c r="D1119" s="26"/>
    </row>
    <row r="1120" spans="3:4">
      <c r="C1120" s="26"/>
      <c r="D1120" s="26"/>
    </row>
    <row r="1121" spans="3:4">
      <c r="C1121" s="26"/>
      <c r="D1121" s="26"/>
    </row>
    <row r="1122" spans="3:4">
      <c r="C1122" s="26"/>
      <c r="D1122" s="26"/>
    </row>
    <row r="1123" spans="3:4">
      <c r="C1123" s="26"/>
      <c r="D1123" s="26"/>
    </row>
    <row r="1124" spans="3:4">
      <c r="C1124" s="26"/>
      <c r="D1124" s="26"/>
    </row>
    <row r="1125" spans="3:4">
      <c r="C1125" s="26"/>
      <c r="D1125" s="26"/>
    </row>
    <row r="1126" spans="3:4">
      <c r="C1126" s="26"/>
      <c r="D1126" s="26"/>
    </row>
    <row r="1127" spans="3:4">
      <c r="C1127" s="26"/>
      <c r="D1127" s="26"/>
    </row>
    <row r="1128" spans="3:4">
      <c r="C1128" s="26"/>
      <c r="D1128" s="26"/>
    </row>
    <row r="1129" spans="3:4">
      <c r="C1129" s="26"/>
      <c r="D1129" s="26"/>
    </row>
    <row r="1130" spans="3:4">
      <c r="C1130" s="26"/>
      <c r="D1130" s="26"/>
    </row>
    <row r="1131" spans="3:4">
      <c r="C1131" s="26"/>
      <c r="D1131" s="26"/>
    </row>
    <row r="1132" spans="3:4">
      <c r="C1132" s="26"/>
      <c r="D1132" s="26"/>
    </row>
    <row r="1133" spans="3:4">
      <c r="C1133" s="26"/>
      <c r="D1133" s="26"/>
    </row>
    <row r="1134" spans="3:4">
      <c r="C1134" s="26"/>
      <c r="D1134" s="26"/>
    </row>
    <row r="1135" spans="3:4">
      <c r="C1135" s="26"/>
      <c r="D1135" s="26"/>
    </row>
    <row r="1136" spans="3:4">
      <c r="C1136" s="26"/>
      <c r="D1136" s="26"/>
    </row>
    <row r="1137" spans="3:4">
      <c r="C1137" s="26"/>
      <c r="D1137" s="26"/>
    </row>
    <row r="1138" spans="3:4">
      <c r="C1138" s="26"/>
      <c r="D1138" s="26"/>
    </row>
    <row r="1139" spans="3:4">
      <c r="C1139" s="26"/>
      <c r="D1139" s="26"/>
    </row>
    <row r="1140" spans="3:4">
      <c r="C1140" s="26"/>
      <c r="D1140" s="26"/>
    </row>
    <row r="1141" spans="3:4">
      <c r="C1141" s="26"/>
      <c r="D1141" s="26"/>
    </row>
    <row r="1142" spans="3:4">
      <c r="C1142" s="26"/>
      <c r="D1142" s="26"/>
    </row>
    <row r="1143" spans="3:4">
      <c r="C1143" s="26"/>
      <c r="D1143" s="26"/>
    </row>
    <row r="1144" spans="3:4">
      <c r="C1144" s="26"/>
      <c r="D1144" s="26"/>
    </row>
    <row r="1145" spans="3:4">
      <c r="C1145" s="26"/>
      <c r="D1145" s="26"/>
    </row>
    <row r="1146" spans="3:4">
      <c r="C1146" s="26"/>
      <c r="D1146" s="26"/>
    </row>
    <row r="1147" spans="3:4">
      <c r="C1147" s="26"/>
      <c r="D1147" s="26"/>
    </row>
    <row r="1148" spans="3:4">
      <c r="C1148" s="26"/>
      <c r="D1148" s="26"/>
    </row>
    <row r="1149" spans="3:4">
      <c r="C1149" s="26"/>
      <c r="D1149" s="26"/>
    </row>
    <row r="1150" spans="3:4">
      <c r="C1150" s="26"/>
      <c r="D1150" s="26"/>
    </row>
    <row r="1151" spans="3:4">
      <c r="C1151" s="26"/>
      <c r="D1151" s="26"/>
    </row>
    <row r="1152" spans="3:4">
      <c r="C1152" s="26"/>
      <c r="D1152" s="26"/>
    </row>
    <row r="1153" spans="3:4">
      <c r="C1153" s="26"/>
      <c r="D1153" s="26"/>
    </row>
    <row r="1154" spans="3:4">
      <c r="C1154" s="26"/>
      <c r="D1154" s="26"/>
    </row>
    <row r="1155" spans="3:4">
      <c r="C1155" s="26"/>
      <c r="D1155" s="26"/>
    </row>
    <row r="1156" spans="3:4">
      <c r="C1156" s="26"/>
      <c r="D1156" s="26"/>
    </row>
    <row r="1157" spans="3:4">
      <c r="C1157" s="26"/>
      <c r="D1157" s="26"/>
    </row>
    <row r="1158" spans="3:4">
      <c r="C1158" s="26"/>
      <c r="D1158" s="26"/>
    </row>
    <row r="1159" spans="3:4">
      <c r="C1159" s="26"/>
      <c r="D1159" s="26"/>
    </row>
    <row r="1160" spans="3:4">
      <c r="C1160" s="26"/>
      <c r="D1160" s="26"/>
    </row>
    <row r="1161" spans="3:4">
      <c r="C1161" s="26"/>
      <c r="D1161" s="26"/>
    </row>
    <row r="1162" spans="3:4">
      <c r="C1162" s="26"/>
      <c r="D1162" s="26"/>
    </row>
    <row r="1163" spans="3:4">
      <c r="C1163" s="26"/>
      <c r="D1163" s="26"/>
    </row>
    <row r="1164" spans="3:4">
      <c r="C1164" s="26"/>
      <c r="D1164" s="26"/>
    </row>
    <row r="1165" spans="3:4">
      <c r="C1165" s="26"/>
      <c r="D1165" s="26"/>
    </row>
    <row r="1166" spans="3:4">
      <c r="C1166" s="26"/>
      <c r="D1166" s="26"/>
    </row>
    <row r="1167" spans="3:4">
      <c r="C1167" s="26"/>
      <c r="D1167" s="26"/>
    </row>
    <row r="1168" spans="3:4">
      <c r="C1168" s="26"/>
      <c r="D1168" s="26"/>
    </row>
    <row r="1169" spans="3:4">
      <c r="C1169" s="26"/>
      <c r="D1169" s="26"/>
    </row>
    <row r="1170" spans="3:4">
      <c r="C1170" s="26"/>
      <c r="D1170" s="26"/>
    </row>
    <row r="1171" spans="3:4">
      <c r="C1171" s="26"/>
      <c r="D1171" s="26"/>
    </row>
    <row r="1172" spans="3:4">
      <c r="C1172" s="26"/>
      <c r="D1172" s="26"/>
    </row>
    <row r="1173" spans="3:4">
      <c r="C1173" s="26"/>
      <c r="D1173" s="26"/>
    </row>
    <row r="1174" spans="3:4">
      <c r="C1174" s="26"/>
      <c r="D1174" s="26"/>
    </row>
    <row r="1175" spans="3:4">
      <c r="C1175" s="26"/>
      <c r="D1175" s="26"/>
    </row>
    <row r="1176" spans="3:4">
      <c r="C1176" s="26"/>
      <c r="D1176" s="26"/>
    </row>
    <row r="1177" spans="3:4">
      <c r="C1177" s="26"/>
      <c r="D1177" s="26"/>
    </row>
    <row r="1178" spans="3:4">
      <c r="C1178" s="26"/>
      <c r="D1178" s="26"/>
    </row>
    <row r="1179" spans="3:4">
      <c r="C1179" s="26"/>
      <c r="D1179" s="26"/>
    </row>
    <row r="1180" spans="3:4">
      <c r="C1180" s="26"/>
      <c r="D1180" s="26"/>
    </row>
    <row r="1181" spans="3:4">
      <c r="C1181" s="26"/>
      <c r="D1181" s="26"/>
    </row>
    <row r="1182" spans="3:4">
      <c r="C1182" s="26"/>
      <c r="D1182" s="26"/>
    </row>
    <row r="1183" spans="3:4">
      <c r="C1183" s="26"/>
      <c r="D1183" s="26"/>
    </row>
    <row r="1184" spans="3:4">
      <c r="C1184" s="26"/>
      <c r="D1184" s="26"/>
    </row>
    <row r="1185" spans="3:4">
      <c r="C1185" s="26"/>
      <c r="D1185" s="26"/>
    </row>
    <row r="1186" spans="3:4">
      <c r="C1186" s="26"/>
      <c r="D1186" s="26"/>
    </row>
    <row r="1187" spans="3:4">
      <c r="C1187" s="26"/>
      <c r="D1187" s="26"/>
    </row>
    <row r="1188" spans="3:4">
      <c r="C1188" s="26"/>
      <c r="D1188" s="26"/>
    </row>
    <row r="1189" spans="3:4">
      <c r="C1189" s="26"/>
      <c r="D1189" s="26"/>
    </row>
    <row r="1190" spans="3:4">
      <c r="C1190" s="26"/>
      <c r="D1190" s="26"/>
    </row>
    <row r="1191" spans="3:4">
      <c r="C1191" s="26"/>
      <c r="D1191" s="26"/>
    </row>
    <row r="1192" spans="3:4">
      <c r="C1192" s="26"/>
      <c r="D1192" s="26"/>
    </row>
    <row r="1193" spans="3:4">
      <c r="C1193" s="26"/>
      <c r="D1193" s="26"/>
    </row>
    <row r="1194" spans="3:4">
      <c r="C1194" s="26"/>
      <c r="D1194" s="26"/>
    </row>
    <row r="1195" spans="3:4">
      <c r="C1195" s="26"/>
      <c r="D1195" s="26"/>
    </row>
    <row r="1196" spans="3:4">
      <c r="C1196" s="26"/>
      <c r="D1196" s="26"/>
    </row>
    <row r="1197" spans="3:4">
      <c r="C1197" s="26"/>
      <c r="D1197" s="26"/>
    </row>
    <row r="1198" spans="3:4">
      <c r="C1198" s="26"/>
      <c r="D1198" s="26"/>
    </row>
    <row r="1199" spans="3:4">
      <c r="C1199" s="26"/>
      <c r="D1199" s="26"/>
    </row>
    <row r="1200" spans="3:4">
      <c r="C1200" s="26"/>
      <c r="D1200" s="26"/>
    </row>
    <row r="1201" spans="3:4">
      <c r="C1201" s="26"/>
      <c r="D1201" s="26"/>
    </row>
    <row r="1202" spans="3:4">
      <c r="C1202" s="26"/>
      <c r="D1202" s="26"/>
    </row>
    <row r="1203" spans="3:4">
      <c r="C1203" s="26"/>
      <c r="D1203" s="26"/>
    </row>
    <row r="1204" spans="3:4">
      <c r="C1204" s="26"/>
      <c r="D1204" s="26"/>
    </row>
    <row r="1205" spans="3:4">
      <c r="C1205" s="26"/>
      <c r="D1205" s="26"/>
    </row>
    <row r="1206" spans="3:4">
      <c r="C1206" s="26"/>
      <c r="D1206" s="26"/>
    </row>
    <row r="1207" spans="3:4">
      <c r="C1207" s="26"/>
      <c r="D1207" s="26"/>
    </row>
    <row r="1208" spans="3:4">
      <c r="C1208" s="26"/>
      <c r="D1208" s="26"/>
    </row>
    <row r="1209" spans="3:4">
      <c r="C1209" s="26"/>
      <c r="D1209" s="26"/>
    </row>
    <row r="1210" spans="3:4">
      <c r="C1210" s="26"/>
      <c r="D1210" s="26"/>
    </row>
    <row r="1211" spans="3:4">
      <c r="C1211" s="26"/>
      <c r="D1211" s="26"/>
    </row>
    <row r="1212" spans="3:4">
      <c r="C1212" s="26"/>
      <c r="D1212" s="26"/>
    </row>
    <row r="1213" spans="3:4">
      <c r="C1213" s="26"/>
      <c r="D1213" s="26"/>
    </row>
    <row r="1214" spans="3:4">
      <c r="C1214" s="26"/>
      <c r="D1214" s="26"/>
    </row>
    <row r="1215" spans="3:4">
      <c r="C1215" s="26"/>
      <c r="D1215" s="26"/>
    </row>
    <row r="1216" spans="3:4">
      <c r="C1216" s="26"/>
      <c r="D1216" s="26"/>
    </row>
    <row r="1217" spans="3:4">
      <c r="C1217" s="26"/>
      <c r="D1217" s="26"/>
    </row>
    <row r="1218" spans="3:4">
      <c r="C1218" s="26"/>
      <c r="D1218" s="26"/>
    </row>
    <row r="1219" spans="3:4">
      <c r="C1219" s="26"/>
      <c r="D1219" s="26"/>
    </row>
    <row r="1220" spans="3:4">
      <c r="C1220" s="26"/>
      <c r="D1220" s="26"/>
    </row>
    <row r="1221" spans="3:4">
      <c r="C1221" s="26"/>
      <c r="D1221" s="26"/>
    </row>
    <row r="1222" spans="3:4">
      <c r="C1222" s="26"/>
      <c r="D1222" s="26"/>
    </row>
    <row r="1223" spans="3:4">
      <c r="C1223" s="26"/>
      <c r="D1223" s="26"/>
    </row>
    <row r="1224" spans="3:4">
      <c r="C1224" s="26"/>
      <c r="D1224" s="26"/>
    </row>
    <row r="1225" spans="3:4">
      <c r="C1225" s="26"/>
      <c r="D1225" s="26"/>
    </row>
    <row r="1226" spans="3:4">
      <c r="C1226" s="26"/>
      <c r="D1226" s="26"/>
    </row>
    <row r="1227" spans="3:4">
      <c r="C1227" s="26"/>
      <c r="D1227" s="26"/>
    </row>
    <row r="1228" spans="3:4">
      <c r="C1228" s="26"/>
      <c r="D1228" s="26"/>
    </row>
    <row r="1229" spans="3:4">
      <c r="C1229" s="26"/>
      <c r="D1229" s="26"/>
    </row>
    <row r="1230" spans="3:4">
      <c r="C1230" s="26"/>
      <c r="D1230" s="26"/>
    </row>
    <row r="1231" spans="3:4">
      <c r="C1231" s="26"/>
      <c r="D1231" s="26"/>
    </row>
    <row r="1232" spans="3:4">
      <c r="C1232" s="26"/>
      <c r="D1232" s="26"/>
    </row>
    <row r="1233" spans="3:4">
      <c r="C1233" s="26"/>
      <c r="D1233" s="26"/>
    </row>
    <row r="1234" spans="3:4">
      <c r="C1234" s="26"/>
      <c r="D1234" s="26"/>
    </row>
    <row r="1235" spans="3:4">
      <c r="C1235" s="26"/>
      <c r="D1235" s="26"/>
    </row>
    <row r="1236" spans="3:4">
      <c r="C1236" s="26"/>
      <c r="D1236" s="26"/>
    </row>
    <row r="1237" spans="3:4">
      <c r="C1237" s="26"/>
      <c r="D1237" s="26"/>
    </row>
    <row r="1238" spans="3:4">
      <c r="C1238" s="26"/>
      <c r="D1238" s="26"/>
    </row>
    <row r="1239" spans="3:4">
      <c r="C1239" s="26"/>
      <c r="D1239" s="26"/>
    </row>
    <row r="1240" spans="3:4">
      <c r="C1240" s="26"/>
      <c r="D1240" s="26"/>
    </row>
    <row r="1241" spans="3:4">
      <c r="C1241" s="26"/>
      <c r="D1241" s="26"/>
    </row>
    <row r="1242" spans="3:4">
      <c r="C1242" s="26"/>
      <c r="D1242" s="26"/>
    </row>
    <row r="1243" spans="3:4">
      <c r="C1243" s="26"/>
      <c r="D1243" s="26"/>
    </row>
    <row r="1244" spans="3:4">
      <c r="C1244" s="26"/>
      <c r="D1244" s="26"/>
    </row>
    <row r="1245" spans="3:4">
      <c r="C1245" s="26"/>
      <c r="D1245" s="26"/>
    </row>
    <row r="1246" spans="3:4">
      <c r="C1246" s="26"/>
      <c r="D1246" s="26"/>
    </row>
    <row r="1247" spans="3:4">
      <c r="C1247" s="26"/>
      <c r="D1247" s="26"/>
    </row>
    <row r="1248" spans="3:4">
      <c r="C1248" s="26"/>
      <c r="D1248" s="26"/>
    </row>
    <row r="1249" spans="3:4">
      <c r="C1249" s="26"/>
      <c r="D1249" s="26"/>
    </row>
    <row r="1250" spans="3:4">
      <c r="C1250" s="26"/>
      <c r="D1250" s="26"/>
    </row>
    <row r="1251" spans="3:4">
      <c r="C1251" s="26"/>
      <c r="D1251" s="26"/>
    </row>
    <row r="1252" spans="3:4">
      <c r="C1252" s="26"/>
      <c r="D1252" s="26"/>
    </row>
    <row r="1253" spans="3:4">
      <c r="C1253" s="26"/>
      <c r="D1253" s="26"/>
    </row>
    <row r="1254" spans="3:4">
      <c r="C1254" s="26"/>
      <c r="D1254" s="26"/>
    </row>
    <row r="1255" spans="3:4">
      <c r="C1255" s="26"/>
      <c r="D1255" s="26"/>
    </row>
    <row r="1256" spans="3:4">
      <c r="C1256" s="26"/>
      <c r="D1256" s="26"/>
    </row>
    <row r="1257" spans="3:4">
      <c r="C1257" s="26"/>
      <c r="D1257" s="26"/>
    </row>
    <row r="1258" spans="3:4">
      <c r="C1258" s="26"/>
      <c r="D1258" s="26"/>
    </row>
    <row r="1259" spans="3:4">
      <c r="C1259" s="26"/>
      <c r="D1259" s="26"/>
    </row>
    <row r="1260" spans="3:4">
      <c r="C1260" s="26"/>
      <c r="D1260" s="26"/>
    </row>
    <row r="1261" spans="3:4">
      <c r="C1261" s="26"/>
      <c r="D1261" s="26"/>
    </row>
    <row r="1262" spans="3:4">
      <c r="C1262" s="26"/>
      <c r="D1262" s="26"/>
    </row>
    <row r="1263" spans="3:4">
      <c r="C1263" s="26"/>
      <c r="D1263" s="26"/>
    </row>
    <row r="1264" spans="3:4">
      <c r="C1264" s="26"/>
      <c r="D1264" s="26"/>
    </row>
    <row r="1265" spans="3:4">
      <c r="C1265" s="26"/>
      <c r="D1265" s="26"/>
    </row>
    <row r="1266" spans="3:4">
      <c r="C1266" s="26"/>
      <c r="D1266" s="26"/>
    </row>
    <row r="1267" spans="3:4">
      <c r="C1267" s="26"/>
      <c r="D1267" s="26"/>
    </row>
    <row r="1268" spans="3:4">
      <c r="C1268" s="26"/>
      <c r="D1268" s="26"/>
    </row>
    <row r="1269" spans="3:4">
      <c r="C1269" s="26"/>
      <c r="D1269" s="26"/>
    </row>
    <row r="1270" spans="3:4">
      <c r="C1270" s="26"/>
      <c r="D1270" s="26"/>
    </row>
    <row r="1271" spans="3:4">
      <c r="C1271" s="26"/>
      <c r="D1271" s="26"/>
    </row>
    <row r="1272" spans="3:4">
      <c r="C1272" s="26"/>
      <c r="D1272" s="26"/>
    </row>
    <row r="1273" spans="3:4">
      <c r="C1273" s="26"/>
      <c r="D1273" s="26"/>
    </row>
    <row r="1274" spans="3:4">
      <c r="C1274" s="26"/>
      <c r="D1274" s="26"/>
    </row>
    <row r="1275" spans="3:4">
      <c r="C1275" s="26"/>
      <c r="D1275" s="26"/>
    </row>
    <row r="1276" spans="3:4">
      <c r="C1276" s="26"/>
      <c r="D1276" s="26"/>
    </row>
    <row r="1277" spans="3:4">
      <c r="C1277" s="26"/>
      <c r="D1277" s="26"/>
    </row>
    <row r="1278" spans="3:4">
      <c r="C1278" s="26"/>
      <c r="D1278" s="26"/>
    </row>
    <row r="1279" spans="3:4">
      <c r="C1279" s="26"/>
      <c r="D1279" s="26"/>
    </row>
    <row r="1280" spans="3:4">
      <c r="C1280" s="26"/>
      <c r="D1280" s="26"/>
    </row>
    <row r="1281" spans="3:4">
      <c r="C1281" s="26"/>
      <c r="D1281" s="26"/>
    </row>
    <row r="1282" spans="3:4">
      <c r="C1282" s="26"/>
      <c r="D1282" s="26"/>
    </row>
    <row r="1283" spans="3:4">
      <c r="C1283" s="26"/>
      <c r="D1283" s="26"/>
    </row>
    <row r="1284" spans="3:4">
      <c r="C1284" s="26"/>
      <c r="D1284" s="26"/>
    </row>
    <row r="1285" spans="3:4">
      <c r="C1285" s="26"/>
      <c r="D1285" s="26"/>
    </row>
    <row r="1286" spans="3:4">
      <c r="C1286" s="26"/>
      <c r="D1286" s="26"/>
    </row>
    <row r="1287" spans="3:4">
      <c r="C1287" s="26"/>
      <c r="D1287" s="26"/>
    </row>
    <row r="1288" spans="3:4">
      <c r="C1288" s="26"/>
      <c r="D1288" s="26"/>
    </row>
    <row r="1289" spans="3:4">
      <c r="C1289" s="26"/>
      <c r="D1289" s="26"/>
    </row>
    <row r="1290" spans="3:4">
      <c r="C1290" s="26"/>
      <c r="D1290" s="26"/>
    </row>
    <row r="1291" spans="3:4">
      <c r="C1291" s="26"/>
      <c r="D1291" s="26"/>
    </row>
    <row r="1292" spans="3:4">
      <c r="C1292" s="26"/>
      <c r="D1292" s="26"/>
    </row>
    <row r="1293" spans="3:4">
      <c r="C1293" s="26"/>
      <c r="D1293" s="26"/>
    </row>
    <row r="1294" spans="3:4">
      <c r="C1294" s="26"/>
      <c r="D1294" s="26"/>
    </row>
    <row r="1295" spans="3:4">
      <c r="C1295" s="26"/>
      <c r="D1295" s="26"/>
    </row>
    <row r="1296" spans="3:4">
      <c r="C1296" s="26"/>
      <c r="D1296" s="26"/>
    </row>
    <row r="1297" spans="3:4">
      <c r="C1297" s="26"/>
      <c r="D1297" s="26"/>
    </row>
    <row r="1298" spans="3:4">
      <c r="C1298" s="26"/>
      <c r="D1298" s="26"/>
    </row>
    <row r="1299" spans="3:4">
      <c r="C1299" s="26"/>
      <c r="D1299" s="26"/>
    </row>
    <row r="1300" spans="3:4">
      <c r="C1300" s="26"/>
      <c r="D1300" s="26"/>
    </row>
    <row r="1301" spans="3:4">
      <c r="C1301" s="26"/>
      <c r="D1301" s="26"/>
    </row>
    <row r="1302" spans="3:4">
      <c r="C1302" s="26"/>
      <c r="D1302" s="26"/>
    </row>
    <row r="1303" spans="3:4">
      <c r="C1303" s="26"/>
      <c r="D1303" s="26"/>
    </row>
    <row r="1304" spans="3:4">
      <c r="C1304" s="26"/>
      <c r="D1304" s="26"/>
    </row>
    <row r="1305" spans="3:4">
      <c r="C1305" s="26"/>
      <c r="D1305" s="26"/>
    </row>
    <row r="1306" spans="3:4">
      <c r="C1306" s="26"/>
      <c r="D1306" s="26"/>
    </row>
    <row r="1307" spans="3:4">
      <c r="C1307" s="26"/>
      <c r="D1307" s="26"/>
    </row>
    <row r="1308" spans="3:4">
      <c r="C1308" s="26"/>
      <c r="D1308" s="26"/>
    </row>
    <row r="1309" spans="3:4">
      <c r="C1309" s="26"/>
      <c r="D1309" s="26"/>
    </row>
    <row r="1310" spans="3:4">
      <c r="C1310" s="26"/>
      <c r="D1310" s="26"/>
    </row>
    <row r="1311" spans="3:4">
      <c r="C1311" s="26"/>
      <c r="D1311" s="26"/>
    </row>
    <row r="1312" spans="3:4">
      <c r="C1312" s="26"/>
      <c r="D1312" s="26"/>
    </row>
    <row r="1313" spans="3:4">
      <c r="C1313" s="26"/>
      <c r="D1313" s="26"/>
    </row>
    <row r="1314" spans="3:4">
      <c r="C1314" s="26"/>
      <c r="D1314" s="26"/>
    </row>
    <row r="1315" spans="3:4">
      <c r="C1315" s="26"/>
      <c r="D1315" s="26"/>
    </row>
    <row r="1316" spans="3:4">
      <c r="C1316" s="26"/>
      <c r="D1316" s="26"/>
    </row>
    <row r="1317" spans="3:4">
      <c r="C1317" s="26"/>
      <c r="D1317" s="26"/>
    </row>
    <row r="1318" spans="3:4">
      <c r="C1318" s="26"/>
      <c r="D1318" s="26"/>
    </row>
    <row r="1319" spans="3:4">
      <c r="C1319" s="26"/>
      <c r="D1319" s="26"/>
    </row>
    <row r="1320" spans="3:4">
      <c r="C1320" s="26"/>
      <c r="D1320" s="26"/>
    </row>
    <row r="1321" spans="3:4">
      <c r="C1321" s="26"/>
      <c r="D1321" s="26"/>
    </row>
    <row r="1322" spans="3:4">
      <c r="C1322" s="26"/>
      <c r="D1322" s="26"/>
    </row>
    <row r="1323" spans="3:4">
      <c r="C1323" s="26"/>
      <c r="D1323" s="26"/>
    </row>
    <row r="1324" spans="3:4">
      <c r="C1324" s="26"/>
      <c r="D1324" s="26"/>
    </row>
    <row r="1325" spans="3:4">
      <c r="C1325" s="26"/>
      <c r="D1325" s="26"/>
    </row>
    <row r="1326" spans="3:4">
      <c r="C1326" s="26"/>
      <c r="D1326" s="26"/>
    </row>
    <row r="1327" spans="3:4">
      <c r="C1327" s="26"/>
      <c r="D1327" s="26"/>
    </row>
    <row r="1328" spans="3:4">
      <c r="C1328" s="26"/>
      <c r="D1328" s="26"/>
    </row>
    <row r="1329" spans="3:4">
      <c r="C1329" s="26"/>
      <c r="D1329" s="26"/>
    </row>
    <row r="1330" spans="3:4">
      <c r="C1330" s="26"/>
      <c r="D1330" s="26"/>
    </row>
    <row r="1331" spans="3:4">
      <c r="C1331" s="26"/>
      <c r="D1331" s="26"/>
    </row>
    <row r="1332" spans="3:4">
      <c r="C1332" s="26"/>
      <c r="D1332" s="26"/>
    </row>
    <row r="1333" spans="3:4">
      <c r="C1333" s="26"/>
      <c r="D1333" s="26"/>
    </row>
    <row r="1334" spans="3:4">
      <c r="C1334" s="26"/>
      <c r="D1334" s="26"/>
    </row>
    <row r="1335" spans="3:4">
      <c r="C1335" s="26"/>
      <c r="D1335" s="26"/>
    </row>
    <row r="1336" spans="3:4">
      <c r="C1336" s="26"/>
      <c r="D1336" s="26"/>
    </row>
    <row r="1337" spans="3:4">
      <c r="C1337" s="26"/>
      <c r="D1337" s="26"/>
    </row>
    <row r="1338" spans="3:4">
      <c r="C1338" s="26"/>
      <c r="D1338" s="26"/>
    </row>
    <row r="1339" spans="3:4">
      <c r="C1339" s="26"/>
      <c r="D1339" s="26"/>
    </row>
    <row r="1340" spans="3:4">
      <c r="C1340" s="26"/>
      <c r="D1340" s="26"/>
    </row>
    <row r="1341" spans="3:4">
      <c r="C1341" s="26"/>
      <c r="D1341" s="26"/>
    </row>
    <row r="1342" spans="3:4">
      <c r="C1342" s="26"/>
      <c r="D1342" s="26"/>
    </row>
    <row r="1343" spans="3:4">
      <c r="C1343" s="26"/>
      <c r="D1343" s="26"/>
    </row>
    <row r="1344" spans="3:4">
      <c r="C1344" s="26"/>
      <c r="D1344" s="26"/>
    </row>
    <row r="1345" spans="3:4">
      <c r="C1345" s="26"/>
      <c r="D1345" s="26"/>
    </row>
    <row r="1346" spans="3:4">
      <c r="C1346" s="26"/>
      <c r="D1346" s="26"/>
    </row>
    <row r="1347" spans="3:4">
      <c r="C1347" s="26"/>
      <c r="D1347" s="26"/>
    </row>
    <row r="1348" spans="3:4">
      <c r="C1348" s="26"/>
      <c r="D1348" s="26"/>
    </row>
    <row r="1349" spans="3:4">
      <c r="C1349" s="26"/>
      <c r="D1349" s="26"/>
    </row>
    <row r="1350" spans="3:4">
      <c r="C1350" s="26"/>
      <c r="D1350" s="26"/>
    </row>
    <row r="1351" spans="3:4">
      <c r="C1351" s="26"/>
      <c r="D1351" s="26"/>
    </row>
    <row r="1352" spans="3:4">
      <c r="C1352" s="26"/>
      <c r="D1352" s="26"/>
    </row>
    <row r="1353" spans="3:4">
      <c r="C1353" s="26"/>
      <c r="D1353" s="26"/>
    </row>
    <row r="1354" spans="3:4">
      <c r="C1354" s="26"/>
      <c r="D1354" s="26"/>
    </row>
    <row r="1355" spans="3:4">
      <c r="C1355" s="26"/>
      <c r="D1355" s="26"/>
    </row>
    <row r="1356" spans="3:4">
      <c r="C1356" s="26"/>
      <c r="D1356" s="26"/>
    </row>
    <row r="1357" spans="3:4">
      <c r="C1357" s="26"/>
      <c r="D1357" s="26"/>
    </row>
    <row r="1358" spans="3:4">
      <c r="C1358" s="26"/>
      <c r="D1358" s="26"/>
    </row>
    <row r="1359" spans="3:4">
      <c r="C1359" s="26"/>
      <c r="D1359" s="26"/>
    </row>
    <row r="1360" spans="3:4">
      <c r="C1360" s="26"/>
      <c r="D1360" s="26"/>
    </row>
    <row r="1361" spans="3:4">
      <c r="C1361" s="26"/>
      <c r="D1361" s="26"/>
    </row>
    <row r="1362" spans="3:4">
      <c r="C1362" s="26"/>
      <c r="D1362" s="26"/>
    </row>
    <row r="1363" spans="3:4">
      <c r="C1363" s="26"/>
      <c r="D1363" s="26"/>
    </row>
    <row r="1364" spans="3:4">
      <c r="C1364" s="26"/>
      <c r="D1364" s="26"/>
    </row>
    <row r="1365" spans="3:4">
      <c r="C1365" s="26"/>
      <c r="D1365" s="26"/>
    </row>
    <row r="1366" spans="3:4">
      <c r="C1366" s="26"/>
      <c r="D1366" s="26"/>
    </row>
    <row r="1367" spans="3:4">
      <c r="C1367" s="26"/>
      <c r="D1367" s="26"/>
    </row>
    <row r="1368" spans="3:4">
      <c r="C1368" s="26"/>
      <c r="D1368" s="26"/>
    </row>
    <row r="1369" spans="3:4">
      <c r="C1369" s="26"/>
      <c r="D1369" s="26"/>
    </row>
    <row r="1370" spans="3:4">
      <c r="C1370" s="26"/>
      <c r="D1370" s="26"/>
    </row>
    <row r="1371" spans="3:4">
      <c r="C1371" s="26"/>
      <c r="D1371" s="26"/>
    </row>
    <row r="1372" spans="3:4">
      <c r="C1372" s="26"/>
      <c r="D1372" s="26"/>
    </row>
    <row r="1373" spans="3:4">
      <c r="C1373" s="26"/>
      <c r="D1373" s="26"/>
    </row>
    <row r="1374" spans="3:4">
      <c r="C1374" s="26"/>
      <c r="D1374" s="26"/>
    </row>
    <row r="1375" spans="3:4">
      <c r="C1375" s="26"/>
      <c r="D1375" s="26"/>
    </row>
    <row r="1376" spans="3:4">
      <c r="C1376" s="26"/>
      <c r="D1376" s="26"/>
    </row>
    <row r="1377" spans="3:4">
      <c r="C1377" s="26"/>
      <c r="D1377" s="26"/>
    </row>
    <row r="1378" spans="3:4">
      <c r="C1378" s="26"/>
      <c r="D1378" s="26"/>
    </row>
    <row r="1379" spans="3:4">
      <c r="C1379" s="26"/>
      <c r="D1379" s="26"/>
    </row>
    <row r="1380" spans="3:4">
      <c r="C1380" s="26"/>
      <c r="D1380" s="26"/>
    </row>
    <row r="1381" spans="3:4">
      <c r="C1381" s="26"/>
      <c r="D1381" s="26"/>
    </row>
    <row r="1382" spans="3:4">
      <c r="C1382" s="26"/>
      <c r="D1382" s="26"/>
    </row>
    <row r="1383" spans="3:4">
      <c r="C1383" s="26"/>
      <c r="D1383" s="26"/>
    </row>
    <row r="1384" spans="3:4">
      <c r="C1384" s="26"/>
      <c r="D1384" s="26"/>
    </row>
    <row r="1385" spans="3:4">
      <c r="C1385" s="26"/>
      <c r="D1385" s="26"/>
    </row>
    <row r="1386" spans="3:4">
      <c r="C1386" s="26"/>
      <c r="D1386" s="26"/>
    </row>
    <row r="1387" spans="3:4">
      <c r="C1387" s="26"/>
      <c r="D1387" s="26"/>
    </row>
    <row r="1388" spans="3:4">
      <c r="C1388" s="26"/>
      <c r="D1388" s="26"/>
    </row>
    <row r="1389" spans="3:4">
      <c r="C1389" s="26"/>
      <c r="D1389" s="26"/>
    </row>
    <row r="1390" spans="3:4">
      <c r="C1390" s="26"/>
      <c r="D1390" s="26"/>
    </row>
    <row r="1391" spans="3:4">
      <c r="C1391" s="26"/>
      <c r="D1391" s="26"/>
    </row>
    <row r="1392" spans="3:4">
      <c r="C1392" s="26"/>
      <c r="D1392" s="26"/>
    </row>
    <row r="1393" spans="3:4">
      <c r="C1393" s="26"/>
      <c r="D1393" s="26"/>
    </row>
    <row r="1394" spans="3:4">
      <c r="C1394" s="26"/>
      <c r="D1394" s="26"/>
    </row>
    <row r="1395" spans="3:4">
      <c r="C1395" s="26"/>
      <c r="D1395" s="26"/>
    </row>
    <row r="1396" spans="3:4">
      <c r="C1396" s="26"/>
      <c r="D1396" s="26"/>
    </row>
    <row r="1397" spans="3:4">
      <c r="C1397" s="26"/>
      <c r="D1397" s="26"/>
    </row>
    <row r="1398" spans="3:4">
      <c r="C1398" s="26"/>
      <c r="D1398" s="26"/>
    </row>
    <row r="1399" spans="3:4">
      <c r="C1399" s="26"/>
      <c r="D1399" s="26"/>
    </row>
    <row r="1400" spans="3:4">
      <c r="C1400" s="26"/>
      <c r="D1400" s="26"/>
    </row>
    <row r="1401" spans="3:4">
      <c r="C1401" s="26"/>
      <c r="D1401" s="26"/>
    </row>
    <row r="1402" spans="3:4">
      <c r="C1402" s="26"/>
      <c r="D1402" s="26"/>
    </row>
    <row r="1403" spans="3:4">
      <c r="C1403" s="26"/>
      <c r="D1403" s="26"/>
    </row>
    <row r="1404" spans="3:4">
      <c r="C1404" s="26"/>
      <c r="D1404" s="26"/>
    </row>
    <row r="1405" spans="3:4">
      <c r="C1405" s="26"/>
      <c r="D1405" s="26"/>
    </row>
    <row r="1406" spans="3:4">
      <c r="C1406" s="26"/>
      <c r="D1406" s="26"/>
    </row>
    <row r="1407" spans="3:4">
      <c r="C1407" s="26"/>
      <c r="D1407" s="26"/>
    </row>
    <row r="1408" spans="3:4">
      <c r="C1408" s="26"/>
      <c r="D1408" s="26"/>
    </row>
    <row r="1409" spans="3:4">
      <c r="C1409" s="26"/>
      <c r="D1409" s="26"/>
    </row>
    <row r="1410" spans="3:4">
      <c r="C1410" s="26"/>
      <c r="D1410" s="26"/>
    </row>
    <row r="1411" spans="3:4">
      <c r="C1411" s="26"/>
      <c r="D1411" s="26"/>
    </row>
    <row r="1412" spans="3:4">
      <c r="C1412" s="26"/>
      <c r="D1412" s="26"/>
    </row>
    <row r="1413" spans="3:4">
      <c r="C1413" s="26"/>
      <c r="D1413" s="26"/>
    </row>
    <row r="1414" spans="3:4">
      <c r="C1414" s="26"/>
      <c r="D1414" s="26"/>
    </row>
    <row r="1415" spans="3:4">
      <c r="C1415" s="26"/>
      <c r="D1415" s="26"/>
    </row>
    <row r="1416" spans="3:4">
      <c r="C1416" s="26"/>
      <c r="D1416" s="26"/>
    </row>
    <row r="1417" spans="3:4">
      <c r="C1417" s="26"/>
      <c r="D1417" s="26"/>
    </row>
    <row r="1418" spans="3:4">
      <c r="C1418" s="26"/>
      <c r="D1418" s="26"/>
    </row>
    <row r="1419" spans="3:4">
      <c r="C1419" s="26"/>
      <c r="D1419" s="26"/>
    </row>
    <row r="1420" spans="3:4">
      <c r="C1420" s="26"/>
      <c r="D1420" s="26"/>
    </row>
    <row r="1421" spans="3:4">
      <c r="C1421" s="26"/>
      <c r="D1421" s="26"/>
    </row>
    <row r="1422" spans="3:4">
      <c r="C1422" s="26"/>
      <c r="D1422" s="26"/>
    </row>
    <row r="1423" spans="3:4">
      <c r="C1423" s="26"/>
      <c r="D1423" s="26"/>
    </row>
    <row r="1424" spans="3:4">
      <c r="C1424" s="26"/>
      <c r="D1424" s="26"/>
    </row>
    <row r="1425" spans="3:4">
      <c r="C1425" s="26"/>
      <c r="D1425" s="26"/>
    </row>
    <row r="1426" spans="3:4">
      <c r="C1426" s="26"/>
      <c r="D1426" s="26"/>
    </row>
    <row r="1427" spans="3:4">
      <c r="C1427" s="26"/>
      <c r="D1427" s="26"/>
    </row>
    <row r="1428" spans="3:4">
      <c r="C1428" s="26"/>
      <c r="D1428" s="26"/>
    </row>
    <row r="1429" spans="3:4">
      <c r="C1429" s="26"/>
      <c r="D1429" s="26"/>
    </row>
    <row r="1430" spans="3:4">
      <c r="C1430" s="26"/>
      <c r="D1430" s="26"/>
    </row>
    <row r="1431" spans="3:4">
      <c r="C1431" s="26"/>
      <c r="D1431" s="26"/>
    </row>
    <row r="1432" spans="3:4">
      <c r="C1432" s="26"/>
      <c r="D1432" s="26"/>
    </row>
    <row r="1433" spans="3:4">
      <c r="C1433" s="26"/>
      <c r="D1433" s="26"/>
    </row>
    <row r="1434" spans="3:4">
      <c r="C1434" s="26"/>
      <c r="D1434" s="26"/>
    </row>
    <row r="1435" spans="3:4">
      <c r="C1435" s="26"/>
      <c r="D1435" s="26"/>
    </row>
    <row r="1436" spans="3:4">
      <c r="C1436" s="26"/>
      <c r="D1436" s="26"/>
    </row>
    <row r="1437" spans="3:4">
      <c r="C1437" s="26"/>
      <c r="D1437" s="26"/>
    </row>
    <row r="1438" spans="3:4">
      <c r="C1438" s="26"/>
      <c r="D1438" s="26"/>
    </row>
    <row r="1439" spans="3:4">
      <c r="C1439" s="26"/>
      <c r="D1439" s="26"/>
    </row>
    <row r="1440" spans="3:4">
      <c r="C1440" s="26"/>
      <c r="D1440" s="26"/>
    </row>
    <row r="1441" spans="3:4">
      <c r="C1441" s="26"/>
      <c r="D1441" s="26"/>
    </row>
    <row r="1442" spans="3:4">
      <c r="C1442" s="26"/>
      <c r="D1442" s="26"/>
    </row>
    <row r="1443" spans="3:4">
      <c r="C1443" s="26"/>
      <c r="D1443" s="26"/>
    </row>
    <row r="1444" spans="3:4">
      <c r="C1444" s="26"/>
      <c r="D1444" s="26"/>
    </row>
    <row r="1445" spans="3:4">
      <c r="C1445" s="26"/>
      <c r="D1445" s="26"/>
    </row>
    <row r="1446" spans="3:4">
      <c r="C1446" s="26"/>
      <c r="D1446" s="26"/>
    </row>
    <row r="1447" spans="3:4">
      <c r="C1447" s="26"/>
      <c r="D1447" s="26"/>
    </row>
    <row r="1448" spans="3:4">
      <c r="C1448" s="26"/>
      <c r="D1448" s="26"/>
    </row>
    <row r="1449" spans="3:4">
      <c r="C1449" s="26"/>
      <c r="D1449" s="26"/>
    </row>
    <row r="1450" spans="3:4">
      <c r="C1450" s="26"/>
      <c r="D1450" s="26"/>
    </row>
    <row r="1451" spans="3:4">
      <c r="C1451" s="26"/>
      <c r="D1451" s="26"/>
    </row>
    <row r="1452" spans="3:4">
      <c r="C1452" s="26"/>
      <c r="D1452" s="26"/>
    </row>
    <row r="1453" spans="3:4">
      <c r="C1453" s="26"/>
      <c r="D1453" s="26"/>
    </row>
    <row r="1454" spans="3:4">
      <c r="C1454" s="26"/>
      <c r="D1454" s="26"/>
    </row>
    <row r="1455" spans="3:4">
      <c r="C1455" s="26"/>
      <c r="D1455" s="26"/>
    </row>
    <row r="1456" spans="3:4">
      <c r="C1456" s="26"/>
      <c r="D1456" s="26"/>
    </row>
    <row r="1457" spans="3:4">
      <c r="C1457" s="26"/>
      <c r="D1457" s="26"/>
    </row>
    <row r="1458" spans="3:4">
      <c r="C1458" s="26"/>
      <c r="D1458" s="26"/>
    </row>
    <row r="1459" spans="3:4">
      <c r="C1459" s="26"/>
      <c r="D1459" s="26"/>
    </row>
    <row r="1460" spans="3:4">
      <c r="C1460" s="26"/>
      <c r="D1460" s="26"/>
    </row>
    <row r="1461" spans="3:4">
      <c r="C1461" s="26"/>
      <c r="D1461" s="26"/>
    </row>
    <row r="1462" spans="3:4">
      <c r="C1462" s="26"/>
      <c r="D1462" s="26"/>
    </row>
    <row r="1463" spans="3:4">
      <c r="C1463" s="26"/>
      <c r="D1463" s="26"/>
    </row>
    <row r="1464" spans="3:4">
      <c r="C1464" s="26"/>
      <c r="D1464" s="26"/>
    </row>
    <row r="1465" spans="3:4">
      <c r="C1465" s="26"/>
      <c r="D1465" s="26"/>
    </row>
    <row r="1466" spans="3:4">
      <c r="C1466" s="26"/>
      <c r="D1466" s="26"/>
    </row>
    <row r="1467" spans="3:4">
      <c r="C1467" s="26"/>
      <c r="D1467" s="26"/>
    </row>
    <row r="1468" spans="3:4">
      <c r="C1468" s="26"/>
      <c r="D1468" s="26"/>
    </row>
    <row r="1469" spans="3:4">
      <c r="C1469" s="26"/>
      <c r="D1469" s="26"/>
    </row>
    <row r="1470" spans="3:4">
      <c r="C1470" s="26"/>
      <c r="D1470" s="26"/>
    </row>
    <row r="1471" spans="3:4">
      <c r="C1471" s="26"/>
      <c r="D1471" s="26"/>
    </row>
    <row r="1472" spans="3:4">
      <c r="C1472" s="26"/>
      <c r="D1472" s="26"/>
    </row>
    <row r="1473" spans="3:4">
      <c r="C1473" s="26"/>
      <c r="D1473" s="26"/>
    </row>
    <row r="1474" spans="3:4">
      <c r="C1474" s="26"/>
      <c r="D1474" s="26"/>
    </row>
    <row r="1475" spans="3:4">
      <c r="C1475" s="26"/>
      <c r="D1475" s="26"/>
    </row>
    <row r="1476" spans="3:4">
      <c r="C1476" s="26"/>
      <c r="D1476" s="26"/>
    </row>
    <row r="1477" spans="3:4">
      <c r="C1477" s="26"/>
      <c r="D1477" s="26"/>
    </row>
    <row r="1478" spans="3:4">
      <c r="C1478" s="26"/>
      <c r="D1478" s="26"/>
    </row>
    <row r="1479" spans="3:4">
      <c r="C1479" s="26"/>
      <c r="D1479" s="26"/>
    </row>
    <row r="1480" spans="3:4">
      <c r="C1480" s="26"/>
      <c r="D1480" s="26"/>
    </row>
    <row r="1481" spans="3:4">
      <c r="C1481" s="26"/>
      <c r="D1481" s="26"/>
    </row>
    <row r="1482" spans="3:4">
      <c r="C1482" s="26"/>
      <c r="D1482" s="26"/>
    </row>
    <row r="1483" spans="3:4">
      <c r="C1483" s="26"/>
      <c r="D1483" s="26"/>
    </row>
    <row r="1484" spans="3:4">
      <c r="C1484" s="26"/>
      <c r="D1484" s="26"/>
    </row>
    <row r="1485" spans="3:4">
      <c r="C1485" s="26"/>
      <c r="D1485" s="26"/>
    </row>
    <row r="1486" spans="3:4">
      <c r="C1486" s="26"/>
      <c r="D1486" s="26"/>
    </row>
    <row r="1487" spans="3:4">
      <c r="C1487" s="26"/>
      <c r="D1487" s="26"/>
    </row>
    <row r="1488" spans="3:4">
      <c r="C1488" s="26"/>
      <c r="D1488" s="26"/>
    </row>
    <row r="1489" spans="3:4">
      <c r="C1489" s="26"/>
      <c r="D1489" s="26"/>
    </row>
    <row r="1490" spans="3:4">
      <c r="C1490" s="26"/>
      <c r="D1490" s="26"/>
    </row>
    <row r="1491" spans="3:4">
      <c r="C1491" s="26"/>
      <c r="D1491" s="26"/>
    </row>
    <row r="1492" spans="3:4">
      <c r="C1492" s="26"/>
      <c r="D1492" s="26"/>
    </row>
    <row r="1493" spans="3:4">
      <c r="C1493" s="26"/>
      <c r="D1493" s="26"/>
    </row>
    <row r="1494" spans="3:4">
      <c r="C1494" s="26"/>
      <c r="D1494" s="26"/>
    </row>
    <row r="1495" spans="3:4">
      <c r="C1495" s="26"/>
      <c r="D1495" s="26"/>
    </row>
    <row r="1496" spans="3:4">
      <c r="C1496" s="26"/>
      <c r="D1496" s="26"/>
    </row>
    <row r="1497" spans="3:4">
      <c r="C1497" s="26"/>
      <c r="D1497" s="26"/>
    </row>
    <row r="1498" spans="3:4">
      <c r="C1498" s="26"/>
      <c r="D1498" s="26"/>
    </row>
    <row r="1499" spans="3:4">
      <c r="C1499" s="26"/>
      <c r="D1499" s="26"/>
    </row>
    <row r="1500" spans="3:4">
      <c r="C1500" s="26"/>
      <c r="D1500" s="26"/>
    </row>
    <row r="1501" spans="3:4">
      <c r="C1501" s="26"/>
      <c r="D1501" s="26"/>
    </row>
    <row r="1502" spans="3:4">
      <c r="C1502" s="26"/>
      <c r="D1502" s="26"/>
    </row>
    <row r="1503" spans="3:4">
      <c r="C1503" s="26"/>
      <c r="D1503" s="26"/>
    </row>
    <row r="1504" spans="3:4">
      <c r="C1504" s="26"/>
      <c r="D1504" s="26"/>
    </row>
    <row r="1505" spans="3:4">
      <c r="C1505" s="26"/>
      <c r="D1505" s="26"/>
    </row>
    <row r="1506" spans="3:4">
      <c r="C1506" s="26"/>
      <c r="D1506" s="26"/>
    </row>
    <row r="1507" spans="3:4">
      <c r="C1507" s="26"/>
      <c r="D1507" s="26"/>
    </row>
    <row r="1508" spans="3:4">
      <c r="C1508" s="26"/>
      <c r="D1508" s="26"/>
    </row>
    <row r="1509" spans="3:4">
      <c r="C1509" s="26"/>
      <c r="D1509" s="26"/>
    </row>
    <row r="1510" spans="3:4">
      <c r="C1510" s="26"/>
      <c r="D1510" s="26"/>
    </row>
    <row r="1511" spans="3:4">
      <c r="C1511" s="26"/>
      <c r="D1511" s="26"/>
    </row>
    <row r="1512" spans="3:4">
      <c r="C1512" s="26"/>
      <c r="D1512" s="26"/>
    </row>
    <row r="1513" spans="3:4">
      <c r="C1513" s="26"/>
      <c r="D1513" s="26"/>
    </row>
    <row r="1514" spans="3:4">
      <c r="C1514" s="26"/>
      <c r="D1514" s="26"/>
    </row>
    <row r="1515" spans="3:4">
      <c r="C1515" s="26"/>
      <c r="D1515" s="26"/>
    </row>
    <row r="1516" spans="3:4">
      <c r="C1516" s="26"/>
      <c r="D1516" s="26"/>
    </row>
    <row r="1517" spans="3:4">
      <c r="C1517" s="26"/>
      <c r="D1517" s="26"/>
    </row>
    <row r="1518" spans="3:4">
      <c r="C1518" s="26"/>
      <c r="D1518" s="26"/>
    </row>
    <row r="1519" spans="3:4">
      <c r="C1519" s="26"/>
      <c r="D1519" s="26"/>
    </row>
    <row r="1520" spans="3:4">
      <c r="C1520" s="26"/>
      <c r="D1520" s="26"/>
    </row>
    <row r="1521" spans="3:4">
      <c r="C1521" s="26"/>
      <c r="D1521" s="26"/>
    </row>
    <row r="1522" spans="3:4">
      <c r="C1522" s="26"/>
      <c r="D1522" s="26"/>
    </row>
    <row r="1523" spans="3:4">
      <c r="C1523" s="26"/>
      <c r="D1523" s="26"/>
    </row>
    <row r="1524" spans="3:4">
      <c r="C1524" s="26"/>
      <c r="D1524" s="26"/>
    </row>
    <row r="1525" spans="3:4">
      <c r="C1525" s="26"/>
      <c r="D1525" s="26"/>
    </row>
    <row r="1526" spans="3:4">
      <c r="C1526" s="26"/>
      <c r="D1526" s="26"/>
    </row>
    <row r="1527" spans="3:4">
      <c r="C1527" s="26"/>
      <c r="D1527" s="26"/>
    </row>
    <row r="1528" spans="3:4">
      <c r="C1528" s="26"/>
      <c r="D1528" s="26"/>
    </row>
    <row r="1529" spans="3:4">
      <c r="C1529" s="26"/>
      <c r="D1529" s="26"/>
    </row>
    <row r="1530" spans="3:4">
      <c r="C1530" s="26"/>
      <c r="D1530" s="26"/>
    </row>
    <row r="1531" spans="3:4">
      <c r="C1531" s="26"/>
      <c r="D1531" s="26"/>
    </row>
    <row r="1532" spans="3:4">
      <c r="C1532" s="26"/>
      <c r="D1532" s="26"/>
    </row>
    <row r="1533" spans="3:4">
      <c r="C1533" s="26"/>
      <c r="D1533" s="26"/>
    </row>
    <row r="1534" spans="3:4">
      <c r="C1534" s="26"/>
      <c r="D1534" s="26"/>
    </row>
    <row r="1535" spans="3:4">
      <c r="C1535" s="26"/>
      <c r="D1535" s="26"/>
    </row>
    <row r="1536" spans="3:4">
      <c r="C1536" s="26"/>
      <c r="D1536" s="26"/>
    </row>
    <row r="1537" spans="3:4">
      <c r="C1537" s="26"/>
      <c r="D1537" s="26"/>
    </row>
    <row r="1538" spans="3:4">
      <c r="C1538" s="26"/>
      <c r="D1538" s="26"/>
    </row>
    <row r="1539" spans="3:4">
      <c r="C1539" s="26"/>
      <c r="D1539" s="26"/>
    </row>
    <row r="1540" spans="3:4">
      <c r="C1540" s="26"/>
      <c r="D1540" s="26"/>
    </row>
    <row r="1541" spans="3:4">
      <c r="C1541" s="26"/>
      <c r="D1541" s="26"/>
    </row>
    <row r="1542" spans="3:4">
      <c r="C1542" s="26"/>
      <c r="D1542" s="26"/>
    </row>
    <row r="1543" spans="3:4">
      <c r="C1543" s="26"/>
      <c r="D1543" s="26"/>
    </row>
    <row r="1544" spans="3:4">
      <c r="C1544" s="26"/>
      <c r="D1544" s="26"/>
    </row>
    <row r="1545" spans="3:4">
      <c r="C1545" s="26"/>
      <c r="D1545" s="26"/>
    </row>
    <row r="1546" spans="3:4">
      <c r="C1546" s="26"/>
      <c r="D1546" s="26"/>
    </row>
    <row r="1547" spans="3:4">
      <c r="C1547" s="26"/>
      <c r="D1547" s="26"/>
    </row>
    <row r="1548" spans="3:4">
      <c r="C1548" s="26"/>
      <c r="D1548" s="26"/>
    </row>
    <row r="1549" spans="3:4">
      <c r="C1549" s="26"/>
      <c r="D1549" s="26"/>
    </row>
    <row r="1550" spans="3:4">
      <c r="C1550" s="26"/>
      <c r="D1550" s="26"/>
    </row>
    <row r="1551" spans="3:4">
      <c r="C1551" s="26"/>
      <c r="D1551" s="26"/>
    </row>
    <row r="1552" spans="3:4">
      <c r="C1552" s="26"/>
      <c r="D1552" s="26"/>
    </row>
    <row r="1553" spans="3:4">
      <c r="C1553" s="26"/>
      <c r="D1553" s="26"/>
    </row>
    <row r="1554" spans="3:4">
      <c r="C1554" s="26"/>
      <c r="D1554" s="26"/>
    </row>
    <row r="1555" spans="3:4">
      <c r="C1555" s="26"/>
      <c r="D1555" s="26"/>
    </row>
    <row r="1556" spans="3:4">
      <c r="C1556" s="26"/>
      <c r="D1556" s="26"/>
    </row>
    <row r="1557" spans="3:4">
      <c r="C1557" s="26"/>
      <c r="D1557" s="26"/>
    </row>
    <row r="1558" spans="3:4">
      <c r="C1558" s="26"/>
      <c r="D1558" s="26"/>
    </row>
    <row r="1559" spans="3:4">
      <c r="C1559" s="26"/>
      <c r="D1559" s="26"/>
    </row>
    <row r="1560" spans="3:4">
      <c r="C1560" s="26"/>
      <c r="D1560" s="26"/>
    </row>
    <row r="1561" spans="3:4">
      <c r="C1561" s="26"/>
      <c r="D1561" s="26"/>
    </row>
    <row r="1562" spans="3:4">
      <c r="C1562" s="26"/>
      <c r="D1562" s="26"/>
    </row>
    <row r="1563" spans="3:4">
      <c r="C1563" s="26"/>
      <c r="D1563" s="26"/>
    </row>
    <row r="1564" spans="3:4">
      <c r="C1564" s="26"/>
      <c r="D1564" s="26"/>
    </row>
    <row r="1565" spans="3:4">
      <c r="C1565" s="26"/>
      <c r="D1565" s="26"/>
    </row>
    <row r="1566" spans="3:4">
      <c r="C1566" s="26"/>
      <c r="D1566" s="26"/>
    </row>
    <row r="1567" spans="3:4">
      <c r="C1567" s="26"/>
      <c r="D1567" s="26"/>
    </row>
    <row r="1568" spans="3:4">
      <c r="C1568" s="26"/>
      <c r="D1568" s="26"/>
    </row>
    <row r="1569" spans="3:4">
      <c r="C1569" s="26"/>
      <c r="D1569" s="26"/>
    </row>
    <row r="1570" spans="3:4">
      <c r="C1570" s="26"/>
      <c r="D1570" s="26"/>
    </row>
    <row r="1571" spans="3:4">
      <c r="C1571" s="26"/>
      <c r="D1571" s="26"/>
    </row>
    <row r="1572" spans="3:4">
      <c r="C1572" s="26"/>
      <c r="D1572" s="26"/>
    </row>
    <row r="1573" spans="3:4">
      <c r="C1573" s="26"/>
      <c r="D1573" s="26"/>
    </row>
    <row r="1574" spans="3:4">
      <c r="C1574" s="26"/>
      <c r="D1574" s="26"/>
    </row>
    <row r="1575" spans="3:4">
      <c r="C1575" s="26"/>
      <c r="D1575" s="26"/>
    </row>
    <row r="1576" spans="3:4">
      <c r="C1576" s="26"/>
      <c r="D1576" s="26"/>
    </row>
    <row r="1577" spans="3:4">
      <c r="C1577" s="26"/>
      <c r="D1577" s="26"/>
    </row>
    <row r="1578" spans="3:4">
      <c r="C1578" s="26"/>
      <c r="D1578" s="26"/>
    </row>
    <row r="1579" spans="3:4">
      <c r="C1579" s="26"/>
      <c r="D1579" s="26"/>
    </row>
    <row r="1580" spans="3:4">
      <c r="C1580" s="26"/>
      <c r="D1580" s="26"/>
    </row>
    <row r="1581" spans="3:4">
      <c r="C1581" s="26"/>
      <c r="D1581" s="26"/>
    </row>
    <row r="1582" spans="3:4">
      <c r="C1582" s="26"/>
      <c r="D1582" s="26"/>
    </row>
    <row r="1583" spans="3:4">
      <c r="C1583" s="26"/>
      <c r="D1583" s="26"/>
    </row>
    <row r="1584" spans="3:4">
      <c r="C1584" s="26"/>
      <c r="D1584" s="26"/>
    </row>
    <row r="1585" spans="3:4">
      <c r="C1585" s="26"/>
      <c r="D1585" s="26"/>
    </row>
    <row r="1586" spans="3:4">
      <c r="C1586" s="26"/>
      <c r="D1586" s="26"/>
    </row>
    <row r="1587" spans="3:4">
      <c r="C1587" s="26"/>
      <c r="D1587" s="26"/>
    </row>
    <row r="1588" spans="3:4">
      <c r="C1588" s="26"/>
      <c r="D1588" s="26"/>
    </row>
    <row r="1589" spans="3:4">
      <c r="C1589" s="26"/>
      <c r="D1589" s="26"/>
    </row>
    <row r="1590" spans="3:4">
      <c r="C1590" s="26"/>
      <c r="D1590" s="26"/>
    </row>
    <row r="1591" spans="3:4">
      <c r="C1591" s="26"/>
      <c r="D1591" s="26"/>
    </row>
    <row r="1592" spans="3:4">
      <c r="C1592" s="26"/>
      <c r="D1592" s="26"/>
    </row>
    <row r="1593" spans="3:4">
      <c r="C1593" s="26"/>
      <c r="D1593" s="26"/>
    </row>
    <row r="1594" spans="3:4">
      <c r="C1594" s="26"/>
      <c r="D1594" s="26"/>
    </row>
    <row r="1595" spans="3:4">
      <c r="C1595" s="26"/>
      <c r="D1595" s="26"/>
    </row>
    <row r="1596" spans="3:4">
      <c r="C1596" s="26"/>
      <c r="D1596" s="26"/>
    </row>
    <row r="1597" spans="3:4">
      <c r="C1597" s="26"/>
      <c r="D1597" s="26"/>
    </row>
    <row r="1598" spans="3:4">
      <c r="C1598" s="26"/>
      <c r="D1598" s="26"/>
    </row>
  </sheetData>
  <mergeCells count="602">
    <mergeCell ref="E3:I3"/>
    <mergeCell ref="C5:M5"/>
    <mergeCell ref="F6:G6"/>
    <mergeCell ref="F7:G7"/>
    <mergeCell ref="H7:J10"/>
    <mergeCell ref="F8:G8"/>
    <mergeCell ref="F9:G9"/>
    <mergeCell ref="F18:G18"/>
    <mergeCell ref="F19:G19"/>
    <mergeCell ref="F21:G21"/>
    <mergeCell ref="E23:I23"/>
    <mergeCell ref="F10:G10"/>
    <mergeCell ref="F11:G11"/>
    <mergeCell ref="E13:I13"/>
    <mergeCell ref="C15:M15"/>
    <mergeCell ref="F16:G16"/>
    <mergeCell ref="F17:G17"/>
    <mergeCell ref="H17:J20"/>
    <mergeCell ref="F20:G20"/>
    <mergeCell ref="F30:G30"/>
    <mergeCell ref="F31:G31"/>
    <mergeCell ref="E33:I33"/>
    <mergeCell ref="C35:M35"/>
    <mergeCell ref="F36:G36"/>
    <mergeCell ref="F37:G37"/>
    <mergeCell ref="H37:J40"/>
    <mergeCell ref="F58:G58"/>
    <mergeCell ref="C25:M25"/>
    <mergeCell ref="F26:G26"/>
    <mergeCell ref="F27:G27"/>
    <mergeCell ref="H27:J30"/>
    <mergeCell ref="F28:G28"/>
    <mergeCell ref="F29:G29"/>
    <mergeCell ref="F38:G38"/>
    <mergeCell ref="F39:G39"/>
    <mergeCell ref="F41:G41"/>
    <mergeCell ref="F59:G59"/>
    <mergeCell ref="F40:G40"/>
    <mergeCell ref="C45:M45"/>
    <mergeCell ref="F46:G46"/>
    <mergeCell ref="F47:G47"/>
    <mergeCell ref="H47:J50"/>
    <mergeCell ref="F48:G48"/>
    <mergeCell ref="F49:G49"/>
    <mergeCell ref="F50:G50"/>
    <mergeCell ref="F51:G51"/>
    <mergeCell ref="E53:I53"/>
    <mergeCell ref="C55:M55"/>
    <mergeCell ref="F56:G56"/>
    <mergeCell ref="F57:G57"/>
    <mergeCell ref="H57:J60"/>
    <mergeCell ref="F60:G60"/>
    <mergeCell ref="E43:I43"/>
    <mergeCell ref="F61:G61"/>
    <mergeCell ref="E63:I63"/>
    <mergeCell ref="C65:M65"/>
    <mergeCell ref="F66:G66"/>
    <mergeCell ref="F67:G67"/>
    <mergeCell ref="F68:G68"/>
    <mergeCell ref="F77:G77"/>
    <mergeCell ref="F78:G78"/>
    <mergeCell ref="F69:G69"/>
    <mergeCell ref="F70:G70"/>
    <mergeCell ref="F71:G71"/>
    <mergeCell ref="E73:I73"/>
    <mergeCell ref="C75:M75"/>
    <mergeCell ref="F76:G76"/>
    <mergeCell ref="H77:J80"/>
    <mergeCell ref="F79:G79"/>
    <mergeCell ref="F80:G80"/>
    <mergeCell ref="F97:G97"/>
    <mergeCell ref="F98:G98"/>
    <mergeCell ref="F109:G109"/>
    <mergeCell ref="F110:G110"/>
    <mergeCell ref="F111:G111"/>
    <mergeCell ref="E113:I113"/>
    <mergeCell ref="C115:M115"/>
    <mergeCell ref="C95:M95"/>
    <mergeCell ref="F96:G96"/>
    <mergeCell ref="H97:J100"/>
    <mergeCell ref="F107:G107"/>
    <mergeCell ref="F108:G108"/>
    <mergeCell ref="F99:G99"/>
    <mergeCell ref="F100:G100"/>
    <mergeCell ref="F101:G101"/>
    <mergeCell ref="E103:I103"/>
    <mergeCell ref="C105:M105"/>
    <mergeCell ref="F106:G106"/>
    <mergeCell ref="H107:J110"/>
    <mergeCell ref="F116:G116"/>
    <mergeCell ref="H117:J120"/>
    <mergeCell ref="F119:G119"/>
    <mergeCell ref="F120:G120"/>
    <mergeCell ref="F121:G121"/>
    <mergeCell ref="E123:I123"/>
    <mergeCell ref="C125:M125"/>
    <mergeCell ref="F126:G126"/>
    <mergeCell ref="H127:J130"/>
    <mergeCell ref="F117:G117"/>
    <mergeCell ref="F118:G118"/>
    <mergeCell ref="F127:G127"/>
    <mergeCell ref="F128:G128"/>
    <mergeCell ref="F81:G81"/>
    <mergeCell ref="E83:I83"/>
    <mergeCell ref="C85:M85"/>
    <mergeCell ref="F86:G86"/>
    <mergeCell ref="H87:J90"/>
    <mergeCell ref="F89:G89"/>
    <mergeCell ref="F90:G90"/>
    <mergeCell ref="F91:G91"/>
    <mergeCell ref="E93:I93"/>
    <mergeCell ref="F87:G87"/>
    <mergeCell ref="F88:G88"/>
    <mergeCell ref="F137:G137"/>
    <mergeCell ref="F138:G138"/>
    <mergeCell ref="F129:G129"/>
    <mergeCell ref="F130:G130"/>
    <mergeCell ref="F131:G131"/>
    <mergeCell ref="E133:I133"/>
    <mergeCell ref="C135:M135"/>
    <mergeCell ref="F136:G136"/>
    <mergeCell ref="H137:J140"/>
    <mergeCell ref="F147:G147"/>
    <mergeCell ref="F148:G148"/>
    <mergeCell ref="F139:G139"/>
    <mergeCell ref="F140:G140"/>
    <mergeCell ref="F141:G141"/>
    <mergeCell ref="E143:I143"/>
    <mergeCell ref="C145:M145"/>
    <mergeCell ref="F146:G146"/>
    <mergeCell ref="H147:J150"/>
    <mergeCell ref="F157:G157"/>
    <mergeCell ref="F158:G158"/>
    <mergeCell ref="F149:G149"/>
    <mergeCell ref="F150:G150"/>
    <mergeCell ref="F151:G151"/>
    <mergeCell ref="E153:I153"/>
    <mergeCell ref="C155:M155"/>
    <mergeCell ref="F156:G156"/>
    <mergeCell ref="H157:J160"/>
    <mergeCell ref="F159:G159"/>
    <mergeCell ref="F160:G160"/>
    <mergeCell ref="F161:G161"/>
    <mergeCell ref="F162:G162"/>
    <mergeCell ref="F163:G163"/>
    <mergeCell ref="E165:I165"/>
    <mergeCell ref="C167:M167"/>
    <mergeCell ref="F168:G168"/>
    <mergeCell ref="F169:G169"/>
    <mergeCell ref="H169:J172"/>
    <mergeCell ref="F170:G170"/>
    <mergeCell ref="F171:G171"/>
    <mergeCell ref="F172:G172"/>
    <mergeCell ref="F173:G173"/>
    <mergeCell ref="F222:G222"/>
    <mergeCell ref="F223:G223"/>
    <mergeCell ref="E225:I225"/>
    <mergeCell ref="C227:M227"/>
    <mergeCell ref="F228:G228"/>
    <mergeCell ref="F229:G229"/>
    <mergeCell ref="H229:J232"/>
    <mergeCell ref="F232:G232"/>
    <mergeCell ref="F230:G230"/>
    <mergeCell ref="F231:G231"/>
    <mergeCell ref="F196:G196"/>
    <mergeCell ref="F197:G197"/>
    <mergeCell ref="F198:G198"/>
    <mergeCell ref="F199:G199"/>
    <mergeCell ref="E201:I201"/>
    <mergeCell ref="C203:M203"/>
    <mergeCell ref="F204:G204"/>
    <mergeCell ref="F205:G205"/>
    <mergeCell ref="H205:J208"/>
    <mergeCell ref="F206:G206"/>
    <mergeCell ref="F207:G207"/>
    <mergeCell ref="F208:G208"/>
    <mergeCell ref="F209:G209"/>
    <mergeCell ref="F233:G233"/>
    <mergeCell ref="F234:G234"/>
    <mergeCell ref="F235:G235"/>
    <mergeCell ref="E237:I237"/>
    <mergeCell ref="C239:M239"/>
    <mergeCell ref="F174:G174"/>
    <mergeCell ref="F175:G175"/>
    <mergeCell ref="E177:I177"/>
    <mergeCell ref="C179:M179"/>
    <mergeCell ref="F180:G180"/>
    <mergeCell ref="F181:G181"/>
    <mergeCell ref="H181:J184"/>
    <mergeCell ref="F184:G184"/>
    <mergeCell ref="F182:G182"/>
    <mergeCell ref="F183:G183"/>
    <mergeCell ref="F185:G185"/>
    <mergeCell ref="F186:G186"/>
    <mergeCell ref="F187:G187"/>
    <mergeCell ref="E189:I189"/>
    <mergeCell ref="C191:M191"/>
    <mergeCell ref="F192:G192"/>
    <mergeCell ref="F193:G193"/>
    <mergeCell ref="F194:G194"/>
    <mergeCell ref="F195:G195"/>
    <mergeCell ref="F210:G210"/>
    <mergeCell ref="F211:G211"/>
    <mergeCell ref="E213:I213"/>
    <mergeCell ref="C215:M215"/>
    <mergeCell ref="F216:G216"/>
    <mergeCell ref="F217:G217"/>
    <mergeCell ref="H217:J220"/>
    <mergeCell ref="F218:G218"/>
    <mergeCell ref="F219:G219"/>
    <mergeCell ref="F220:G220"/>
    <mergeCell ref="F221:G221"/>
    <mergeCell ref="F240:G240"/>
    <mergeCell ref="F241:G241"/>
    <mergeCell ref="H241:J244"/>
    <mergeCell ref="F242:G242"/>
    <mergeCell ref="F243:G243"/>
    <mergeCell ref="F244:G244"/>
    <mergeCell ref="F245:G245"/>
    <mergeCell ref="E525:I525"/>
    <mergeCell ref="F446:G446"/>
    <mergeCell ref="F447:G447"/>
    <mergeCell ref="F448:G448"/>
    <mergeCell ref="F449:G449"/>
    <mergeCell ref="E451:I451"/>
    <mergeCell ref="C453:M453"/>
    <mergeCell ref="F454:G454"/>
    <mergeCell ref="F455:G455"/>
    <mergeCell ref="F456:G456"/>
    <mergeCell ref="H456:J459"/>
    <mergeCell ref="F457:G457"/>
    <mergeCell ref="F458:G458"/>
    <mergeCell ref="F459:G459"/>
    <mergeCell ref="F460:G460"/>
    <mergeCell ref="F461:G461"/>
    <mergeCell ref="C527:M527"/>
    <mergeCell ref="F528:G528"/>
    <mergeCell ref="F529:G529"/>
    <mergeCell ref="F530:G530"/>
    <mergeCell ref="F531:G531"/>
    <mergeCell ref="H531:J534"/>
    <mergeCell ref="F534:G534"/>
    <mergeCell ref="F532:G532"/>
    <mergeCell ref="F533:G533"/>
    <mergeCell ref="F535:G535"/>
    <mergeCell ref="F536:G536"/>
    <mergeCell ref="F537:G537"/>
    <mergeCell ref="F538:G538"/>
    <mergeCell ref="F539:G539"/>
    <mergeCell ref="E541:I541"/>
    <mergeCell ref="C543:M543"/>
    <mergeCell ref="F544:G544"/>
    <mergeCell ref="F545:G545"/>
    <mergeCell ref="F546:G546"/>
    <mergeCell ref="F547:G547"/>
    <mergeCell ref="H547:J550"/>
    <mergeCell ref="F550:G550"/>
    <mergeCell ref="F548:G548"/>
    <mergeCell ref="F549:G549"/>
    <mergeCell ref="F551:G551"/>
    <mergeCell ref="F552:G552"/>
    <mergeCell ref="F553:G553"/>
    <mergeCell ref="F554:G554"/>
    <mergeCell ref="F555:G555"/>
    <mergeCell ref="E557:I557"/>
    <mergeCell ref="C559:M559"/>
    <mergeCell ref="F560:G560"/>
    <mergeCell ref="F561:G561"/>
    <mergeCell ref="F562:G562"/>
    <mergeCell ref="F563:G563"/>
    <mergeCell ref="H563:J566"/>
    <mergeCell ref="F566:G566"/>
    <mergeCell ref="F564:G564"/>
    <mergeCell ref="F565:G565"/>
    <mergeCell ref="F567:G567"/>
    <mergeCell ref="F568:G568"/>
    <mergeCell ref="F569:G569"/>
    <mergeCell ref="F570:G570"/>
    <mergeCell ref="F571:G571"/>
    <mergeCell ref="E573:I573"/>
    <mergeCell ref="C575:M575"/>
    <mergeCell ref="F576:G576"/>
    <mergeCell ref="F577:G577"/>
    <mergeCell ref="F578:G578"/>
    <mergeCell ref="F579:G579"/>
    <mergeCell ref="H579:J582"/>
    <mergeCell ref="F582:G582"/>
    <mergeCell ref="F580:G580"/>
    <mergeCell ref="F581:G581"/>
    <mergeCell ref="F583:G583"/>
    <mergeCell ref="F584:G584"/>
    <mergeCell ref="F585:G585"/>
    <mergeCell ref="F586:G586"/>
    <mergeCell ref="F587:G587"/>
    <mergeCell ref="F596:G596"/>
    <mergeCell ref="F598:G598"/>
    <mergeCell ref="F599:G599"/>
    <mergeCell ref="F600:G600"/>
    <mergeCell ref="F601:G601"/>
    <mergeCell ref="F602:G602"/>
    <mergeCell ref="E589:I589"/>
    <mergeCell ref="C591:M591"/>
    <mergeCell ref="F592:G592"/>
    <mergeCell ref="F593:G593"/>
    <mergeCell ref="F594:G594"/>
    <mergeCell ref="F595:G595"/>
    <mergeCell ref="D597:M597"/>
    <mergeCell ref="F462:G462"/>
    <mergeCell ref="F463:G463"/>
    <mergeCell ref="E465:I465"/>
    <mergeCell ref="C467:M467"/>
    <mergeCell ref="F468:G468"/>
    <mergeCell ref="F469:G469"/>
    <mergeCell ref="F470:G470"/>
    <mergeCell ref="F471:G471"/>
    <mergeCell ref="F472:G472"/>
    <mergeCell ref="F473:G473"/>
    <mergeCell ref="F474:G474"/>
    <mergeCell ref="F475:G475"/>
    <mergeCell ref="F476:G476"/>
    <mergeCell ref="F477:G477"/>
    <mergeCell ref="E479:I479"/>
    <mergeCell ref="C481:M481"/>
    <mergeCell ref="F482:G482"/>
    <mergeCell ref="F483:G483"/>
    <mergeCell ref="F484:G484"/>
    <mergeCell ref="H484:J487"/>
    <mergeCell ref="F487:G487"/>
    <mergeCell ref="F485:G485"/>
    <mergeCell ref="F486:G486"/>
    <mergeCell ref="F488:G488"/>
    <mergeCell ref="F489:G489"/>
    <mergeCell ref="F490:G490"/>
    <mergeCell ref="E493:I493"/>
    <mergeCell ref="F491:G491"/>
    <mergeCell ref="C495:M495"/>
    <mergeCell ref="F611:G611"/>
    <mergeCell ref="F612:G612"/>
    <mergeCell ref="F662:G662"/>
    <mergeCell ref="F663:G663"/>
    <mergeCell ref="F664:G664"/>
    <mergeCell ref="F665:G665"/>
    <mergeCell ref="F666:G666"/>
    <mergeCell ref="F667:G667"/>
    <mergeCell ref="F656:G656"/>
    <mergeCell ref="F657:G657"/>
    <mergeCell ref="F658:G658"/>
    <mergeCell ref="F659:G659"/>
    <mergeCell ref="H659:J662"/>
    <mergeCell ref="F660:G660"/>
    <mergeCell ref="F661:G661"/>
    <mergeCell ref="D603:M603"/>
    <mergeCell ref="E605:I605"/>
    <mergeCell ref="C607:M607"/>
    <mergeCell ref="F608:G608"/>
    <mergeCell ref="F609:G609"/>
    <mergeCell ref="F610:G610"/>
    <mergeCell ref="H611:J614"/>
    <mergeCell ref="E621:I621"/>
    <mergeCell ref="C623:M623"/>
    <mergeCell ref="F613:G613"/>
    <mergeCell ref="F614:G614"/>
    <mergeCell ref="F615:G615"/>
    <mergeCell ref="F616:G616"/>
    <mergeCell ref="F617:G617"/>
    <mergeCell ref="F618:G618"/>
    <mergeCell ref="F619:G619"/>
    <mergeCell ref="F624:G624"/>
    <mergeCell ref="F625:G625"/>
    <mergeCell ref="F626:G626"/>
    <mergeCell ref="F627:G627"/>
    <mergeCell ref="F628:G628"/>
    <mergeCell ref="D629:M629"/>
    <mergeCell ref="F630:G630"/>
    <mergeCell ref="F631:G631"/>
    <mergeCell ref="F632:G632"/>
    <mergeCell ref="F633:G633"/>
    <mergeCell ref="F634:G634"/>
    <mergeCell ref="D635:M635"/>
    <mergeCell ref="E637:I637"/>
    <mergeCell ref="C639:M639"/>
    <mergeCell ref="F640:G640"/>
    <mergeCell ref="F641:G641"/>
    <mergeCell ref="F642:G642"/>
    <mergeCell ref="F643:G643"/>
    <mergeCell ref="D644:M644"/>
    <mergeCell ref="D645:M645"/>
    <mergeCell ref="F646:G646"/>
    <mergeCell ref="F647:G647"/>
    <mergeCell ref="F648:G648"/>
    <mergeCell ref="F649:G649"/>
    <mergeCell ref="D650:M650"/>
    <mergeCell ref="D651:M651"/>
    <mergeCell ref="E653:I653"/>
    <mergeCell ref="C655:M655"/>
    <mergeCell ref="F257:G257"/>
    <mergeCell ref="F258:G258"/>
    <mergeCell ref="F259:G259"/>
    <mergeCell ref="E261:I261"/>
    <mergeCell ref="C263:M263"/>
    <mergeCell ref="F264:G264"/>
    <mergeCell ref="F265:G265"/>
    <mergeCell ref="H265:J268"/>
    <mergeCell ref="F266:G266"/>
    <mergeCell ref="F267:G267"/>
    <mergeCell ref="F268:G268"/>
    <mergeCell ref="F246:G246"/>
    <mergeCell ref="F247:G247"/>
    <mergeCell ref="E249:I249"/>
    <mergeCell ref="C251:M251"/>
    <mergeCell ref="F252:G252"/>
    <mergeCell ref="F253:G253"/>
    <mergeCell ref="H253:J256"/>
    <mergeCell ref="F256:G256"/>
    <mergeCell ref="F254:G254"/>
    <mergeCell ref="F255:G255"/>
    <mergeCell ref="F269:G269"/>
    <mergeCell ref="F270:G270"/>
    <mergeCell ref="F271:G271"/>
    <mergeCell ref="E273:I273"/>
    <mergeCell ref="C275:M275"/>
    <mergeCell ref="F276:G276"/>
    <mergeCell ref="F277:G277"/>
    <mergeCell ref="H277:J280"/>
    <mergeCell ref="F280:G280"/>
    <mergeCell ref="F278:G278"/>
    <mergeCell ref="F279:G279"/>
    <mergeCell ref="F281:G281"/>
    <mergeCell ref="F282:G282"/>
    <mergeCell ref="F283:G283"/>
    <mergeCell ref="E285:I285"/>
    <mergeCell ref="C287:M287"/>
    <mergeCell ref="F288:G288"/>
    <mergeCell ref="F289:G289"/>
    <mergeCell ref="F290:G290"/>
    <mergeCell ref="F291:G291"/>
    <mergeCell ref="F292:G292"/>
    <mergeCell ref="F293:G293"/>
    <mergeCell ref="F294:G294"/>
    <mergeCell ref="F312:G312"/>
    <mergeCell ref="F313:G313"/>
    <mergeCell ref="F314:G314"/>
    <mergeCell ref="F315:G315"/>
    <mergeCell ref="F316:G316"/>
    <mergeCell ref="F317:G317"/>
    <mergeCell ref="F305:G305"/>
    <mergeCell ref="F306:G306"/>
    <mergeCell ref="F307:G307"/>
    <mergeCell ref="E309:I309"/>
    <mergeCell ref="C311:M311"/>
    <mergeCell ref="F295:G295"/>
    <mergeCell ref="E297:I297"/>
    <mergeCell ref="C299:M299"/>
    <mergeCell ref="F300:G300"/>
    <mergeCell ref="F301:G301"/>
    <mergeCell ref="H301:J304"/>
    <mergeCell ref="F302:G302"/>
    <mergeCell ref="F303:G303"/>
    <mergeCell ref="F304:G304"/>
    <mergeCell ref="F318:G318"/>
    <mergeCell ref="F366:G366"/>
    <mergeCell ref="F367:G367"/>
    <mergeCell ref="E369:I369"/>
    <mergeCell ref="C371:M371"/>
    <mergeCell ref="F372:G372"/>
    <mergeCell ref="F373:G373"/>
    <mergeCell ref="H373:J376"/>
    <mergeCell ref="F376:G376"/>
    <mergeCell ref="F374:G374"/>
    <mergeCell ref="F375:G375"/>
    <mergeCell ref="F340:G340"/>
    <mergeCell ref="F341:G341"/>
    <mergeCell ref="F342:G342"/>
    <mergeCell ref="F343:G343"/>
    <mergeCell ref="E345:I345"/>
    <mergeCell ref="C347:M347"/>
    <mergeCell ref="F348:G348"/>
    <mergeCell ref="F349:G349"/>
    <mergeCell ref="H349:J352"/>
    <mergeCell ref="F352:G352"/>
    <mergeCell ref="F350:G350"/>
    <mergeCell ref="F351:G351"/>
    <mergeCell ref="F353:G353"/>
    <mergeCell ref="F329:G329"/>
    <mergeCell ref="F330:G330"/>
    <mergeCell ref="F331:G331"/>
    <mergeCell ref="E333:I333"/>
    <mergeCell ref="C335:M335"/>
    <mergeCell ref="F336:G336"/>
    <mergeCell ref="F337:G337"/>
    <mergeCell ref="H337:J340"/>
    <mergeCell ref="F338:G338"/>
    <mergeCell ref="F339:G339"/>
    <mergeCell ref="F319:G319"/>
    <mergeCell ref="E321:I321"/>
    <mergeCell ref="C323:M323"/>
    <mergeCell ref="F324:G324"/>
    <mergeCell ref="F325:G325"/>
    <mergeCell ref="H325:J328"/>
    <mergeCell ref="F326:G326"/>
    <mergeCell ref="F327:G327"/>
    <mergeCell ref="F328:G328"/>
    <mergeCell ref="F354:G354"/>
    <mergeCell ref="F355:G355"/>
    <mergeCell ref="E357:I357"/>
    <mergeCell ref="C359:M359"/>
    <mergeCell ref="F360:G360"/>
    <mergeCell ref="F361:G361"/>
    <mergeCell ref="H361:J364"/>
    <mergeCell ref="F362:G362"/>
    <mergeCell ref="F363:G363"/>
    <mergeCell ref="F364:G364"/>
    <mergeCell ref="F365:G365"/>
    <mergeCell ref="F384:G384"/>
    <mergeCell ref="F385:G385"/>
    <mergeCell ref="F386:G386"/>
    <mergeCell ref="F387:G387"/>
    <mergeCell ref="F388:G388"/>
    <mergeCell ref="F389:G389"/>
    <mergeCell ref="F390:G390"/>
    <mergeCell ref="F391:G391"/>
    <mergeCell ref="F377:G377"/>
    <mergeCell ref="F378:G378"/>
    <mergeCell ref="F379:G379"/>
    <mergeCell ref="E381:I381"/>
    <mergeCell ref="C383:M383"/>
    <mergeCell ref="F392:G392"/>
    <mergeCell ref="F393:G393"/>
    <mergeCell ref="E395:I395"/>
    <mergeCell ref="C397:M397"/>
    <mergeCell ref="F398:G398"/>
    <mergeCell ref="F399:G399"/>
    <mergeCell ref="F400:G400"/>
    <mergeCell ref="F401:G401"/>
    <mergeCell ref="F402:G402"/>
    <mergeCell ref="F403:G403"/>
    <mergeCell ref="F404:G404"/>
    <mergeCell ref="F405:G405"/>
    <mergeCell ref="F406:G406"/>
    <mergeCell ref="F407:G407"/>
    <mergeCell ref="E409:I409"/>
    <mergeCell ref="C411:M411"/>
    <mergeCell ref="F412:G412"/>
    <mergeCell ref="F413:G413"/>
    <mergeCell ref="F414:G414"/>
    <mergeCell ref="F415:G415"/>
    <mergeCell ref="F416:G416"/>
    <mergeCell ref="F417:G417"/>
    <mergeCell ref="F418:G418"/>
    <mergeCell ref="F419:G419"/>
    <mergeCell ref="F420:G420"/>
    <mergeCell ref="E423:I423"/>
    <mergeCell ref="C425:M425"/>
    <mergeCell ref="F421:G421"/>
    <mergeCell ref="F426:G426"/>
    <mergeCell ref="F427:G427"/>
    <mergeCell ref="F428:G428"/>
    <mergeCell ref="H428:J431"/>
    <mergeCell ref="F429:G429"/>
    <mergeCell ref="F430:G430"/>
    <mergeCell ref="F431:G431"/>
    <mergeCell ref="F432:G432"/>
    <mergeCell ref="F433:G433"/>
    <mergeCell ref="F434:G434"/>
    <mergeCell ref="F435:G435"/>
    <mergeCell ref="E437:I437"/>
    <mergeCell ref="C439:M439"/>
    <mergeCell ref="F440:G440"/>
    <mergeCell ref="F441:G441"/>
    <mergeCell ref="F442:G442"/>
    <mergeCell ref="H442:J445"/>
    <mergeCell ref="F443:G443"/>
    <mergeCell ref="F444:G444"/>
    <mergeCell ref="F445:G445"/>
    <mergeCell ref="F496:G496"/>
    <mergeCell ref="F497:G497"/>
    <mergeCell ref="F498:G498"/>
    <mergeCell ref="F499:G499"/>
    <mergeCell ref="H499:J502"/>
    <mergeCell ref="F500:G500"/>
    <mergeCell ref="F501:G501"/>
    <mergeCell ref="F502:G502"/>
    <mergeCell ref="F503:G503"/>
    <mergeCell ref="F504:G504"/>
    <mergeCell ref="F505:G505"/>
    <mergeCell ref="F506:G506"/>
    <mergeCell ref="F507:G507"/>
    <mergeCell ref="E509:I509"/>
    <mergeCell ref="C511:M511"/>
    <mergeCell ref="F512:G512"/>
    <mergeCell ref="F513:G513"/>
    <mergeCell ref="F514:G514"/>
    <mergeCell ref="F523:G523"/>
    <mergeCell ref="F515:G515"/>
    <mergeCell ref="H515:J518"/>
    <mergeCell ref="F518:G518"/>
    <mergeCell ref="F516:G516"/>
    <mergeCell ref="F517:G517"/>
    <mergeCell ref="F519:G519"/>
    <mergeCell ref="F520:G520"/>
    <mergeCell ref="F521:G521"/>
    <mergeCell ref="F522:G522"/>
  </mergeCells>
  <hyperlinks>
    <hyperlink ref="B3" r:id="rId1" location="AKQ/202105042020/202105042020" display="https://mesonet.agron.iastate.edu/lsr/ - AKQ/202105042020/202105042020" xr:uid="{00000000-0004-0000-3300-000000000000}"/>
    <hyperlink ref="D3" r:id="rId2" location="AKQ/202105042020/202105042020" xr:uid="{00000000-0004-0000-3300-000001000000}"/>
    <hyperlink ref="B13" r:id="rId3" location="AKQ/202105042026/202105042026" display="https://mesonet.agron.iastate.edu/lsr/ - AKQ/202105042026/202105042026" xr:uid="{00000000-0004-0000-3300-000002000000}"/>
    <hyperlink ref="D13" r:id="rId4" location="AKQ/202105042026/202105042026" xr:uid="{00000000-0004-0000-3300-000003000000}"/>
    <hyperlink ref="B23" r:id="rId5" location="AKQ/202105042027/202105042027" display="https://mesonet.agron.iastate.edu/lsr/ - AKQ/202105042027/202105042027" xr:uid="{00000000-0004-0000-3300-000004000000}"/>
    <hyperlink ref="D23" r:id="rId6" location="AKQ/202105042027/202105042027" xr:uid="{00000000-0004-0000-3300-000005000000}"/>
    <hyperlink ref="B33" r:id="rId7" location="AKQ/202105042028/202105042028" display="https://mesonet.agron.iastate.edu/lsr/ - AKQ/202105042028/202105042028" xr:uid="{00000000-0004-0000-3300-000006000000}"/>
    <hyperlink ref="D33" r:id="rId8" location="AKQ/202105042028/202105042028" xr:uid="{00000000-0004-0000-3300-000007000000}"/>
    <hyperlink ref="B43" r:id="rId9" location="AKQ/202105042030/202105042030" display="https://mesonet.agron.iastate.edu/lsr/ - AKQ/202105042030/202105042030" xr:uid="{00000000-0004-0000-3300-000008000000}"/>
    <hyperlink ref="D43" r:id="rId10" location="AKQ/202105042030/202105042030" xr:uid="{00000000-0004-0000-3300-000009000000}"/>
    <hyperlink ref="B53" r:id="rId11" location="AKQ/202105042040/202105042040" display="https://mesonet.agron.iastate.edu/lsr/ - AKQ/202105042040/202105042040" xr:uid="{00000000-0004-0000-3300-00000A000000}"/>
    <hyperlink ref="D53" r:id="rId12" location="AKQ/202105042040/202105042040" xr:uid="{00000000-0004-0000-3300-00000B000000}"/>
    <hyperlink ref="B63" r:id="rId13" location="AKQ/202105042045/202105042045" display="https://mesonet.agron.iastate.edu/lsr/ - AKQ/202105042045/202105042045" xr:uid="{00000000-0004-0000-3300-00000C000000}"/>
    <hyperlink ref="D63" r:id="rId14" location="AKQ/202105042045/202105042045" xr:uid="{00000000-0004-0000-3300-00000D000000}"/>
    <hyperlink ref="B73" r:id="rId15" location="AKQ/202105042047/202105042047" display="https://mesonet.agron.iastate.edu/lsr/ - AKQ/202105042047/202105042047" xr:uid="{00000000-0004-0000-3300-00000E000000}"/>
    <hyperlink ref="D73" r:id="rId16" location="AKQ/202105042047/202105042047" xr:uid="{00000000-0004-0000-3300-00000F000000}"/>
    <hyperlink ref="B83" r:id="rId17" location="AKQ/202105042048/202105042048" display="https://mesonet.agron.iastate.edu/lsr/ - AKQ/202105042048/202105042048" xr:uid="{00000000-0004-0000-3300-000010000000}"/>
    <hyperlink ref="D83" r:id="rId18" location="AKQ/202105042048/202105042048" xr:uid="{00000000-0004-0000-3300-000011000000}"/>
    <hyperlink ref="B93" r:id="rId19" location="AKQ/202105042050/202105042050" display="https://mesonet.agron.iastate.edu/lsr/ - AKQ/202105042050/202105042050" xr:uid="{00000000-0004-0000-3300-000012000000}"/>
    <hyperlink ref="D93" r:id="rId20" location="AKQ/202105042050/202105042050" xr:uid="{00000000-0004-0000-3300-000013000000}"/>
    <hyperlink ref="B103" r:id="rId21" location="AKQ/202105042054/202105042054" display="https://mesonet.agron.iastate.edu/lsr/ - AKQ/202105042054/202105042054" xr:uid="{00000000-0004-0000-3300-000014000000}"/>
    <hyperlink ref="D103" r:id="rId22" location="AKQ/202105042054/202105042054" xr:uid="{00000000-0004-0000-3300-000015000000}"/>
    <hyperlink ref="B113" r:id="rId23" location="AKQ/202105042054/202105042054" display="https://mesonet.agron.iastate.edu/lsr/ - AKQ/202105042054/202105042054" xr:uid="{00000000-0004-0000-3300-000016000000}"/>
    <hyperlink ref="D113" r:id="rId24" location="AKQ/202105042054/202105042054" xr:uid="{00000000-0004-0000-3300-000017000000}"/>
    <hyperlink ref="B123" r:id="rId25" location="AKQ/202105042055/202105042055" display="https://mesonet.agron.iastate.edu/lsr/ - AKQ/202105042055/202105042055" xr:uid="{00000000-0004-0000-3300-000018000000}"/>
    <hyperlink ref="D123" r:id="rId26" location="AKQ/202105042055/202105042055" xr:uid="{00000000-0004-0000-3300-000019000000}"/>
    <hyperlink ref="B133" r:id="rId27" location="AKQ/202105042056/202105042056" display="https://mesonet.agron.iastate.edu/lsr/ - AKQ/202105042056/202105042056" xr:uid="{00000000-0004-0000-3300-00001A000000}"/>
    <hyperlink ref="D133" r:id="rId28" location="AKQ/202105042056/202105042056" xr:uid="{00000000-0004-0000-3300-00001B000000}"/>
    <hyperlink ref="B143" r:id="rId29" location="AKQ/202105042056/202105042056" display="https://mesonet.agron.iastate.edu/lsr/ - AKQ/202105042056/202105042056" xr:uid="{00000000-0004-0000-3300-00001C000000}"/>
    <hyperlink ref="D143" r:id="rId30" location="AKQ/202105042056/202105042056" xr:uid="{00000000-0004-0000-3300-00001D000000}"/>
    <hyperlink ref="B153" r:id="rId31" location="AKQ/202105042100/202105042100" display="https://mesonet.agron.iastate.edu/lsr/ - AKQ/202105042100/202105042100" xr:uid="{00000000-0004-0000-3300-00001E000000}"/>
    <hyperlink ref="D153" r:id="rId32" location="AKQ/202105042100/202105042100" xr:uid="{00000000-0004-0000-3300-00001F000000}"/>
    <hyperlink ref="B165" r:id="rId33" location="AKQ/202105042102/202105042102" display="https://mesonet.agron.iastate.edu/lsr/ - AKQ/202105042102/202105042102" xr:uid="{00000000-0004-0000-3300-000020000000}"/>
    <hyperlink ref="D165" r:id="rId34" location="AKQ/202105042102/202105042102" xr:uid="{00000000-0004-0000-3300-000021000000}"/>
    <hyperlink ref="B177" r:id="rId35" location="AKQ/202105042104/202105042104" display="https://mesonet.agron.iastate.edu/lsr/ - AKQ/202105042104/202105042104" xr:uid="{00000000-0004-0000-3300-000022000000}"/>
    <hyperlink ref="D177" r:id="rId36" location="AKQ/202105042104/202105042104" xr:uid="{00000000-0004-0000-3300-000023000000}"/>
    <hyperlink ref="B189" r:id="rId37" location="AKQ/202105042118/202105042118" display="https://mesonet.agron.iastate.edu/lsr/ - AKQ/202105042118/202105042118" xr:uid="{00000000-0004-0000-3300-000024000000}"/>
    <hyperlink ref="D189" r:id="rId38" location="AKQ/202105042118/202105042118" xr:uid="{00000000-0004-0000-3300-000025000000}"/>
    <hyperlink ref="B201" r:id="rId39" location="AKQ/202105042120/202105042120" display="https://mesonet.agron.iastate.edu/lsr/ - AKQ/202105042120/202105042120" xr:uid="{00000000-0004-0000-3300-000026000000}"/>
    <hyperlink ref="D201" r:id="rId40" location="AKQ/202105042120/202105042120" xr:uid="{00000000-0004-0000-3300-000027000000}"/>
    <hyperlink ref="B213" r:id="rId41" location="AKQ/202105042122/202105042122" display="https://mesonet.agron.iastate.edu/lsr/ - AKQ/202105042122/202105042122" xr:uid="{00000000-0004-0000-3300-000028000000}"/>
    <hyperlink ref="D213" r:id="rId42" location="AKQ/202105042122/202105042122" xr:uid="{00000000-0004-0000-3300-000029000000}"/>
    <hyperlink ref="B225" r:id="rId43" location="AKQ/202105042122/202105042122" display="https://mesonet.agron.iastate.edu/lsr/ - AKQ/202105042122/202105042122" xr:uid="{00000000-0004-0000-3300-00002A000000}"/>
    <hyperlink ref="D225" r:id="rId44" location="AKQ/202105042122/202105042122" xr:uid="{00000000-0004-0000-3300-00002B000000}"/>
    <hyperlink ref="B237" r:id="rId45" location="AKQ/202105042122/202105042122" display="https://mesonet.agron.iastate.edu/lsr/ - AKQ/202105042122/202105042122" xr:uid="{00000000-0004-0000-3300-00002C000000}"/>
    <hyperlink ref="D237" r:id="rId46" location="AKQ/202105042122/202105042122" xr:uid="{00000000-0004-0000-3300-00002D000000}"/>
    <hyperlink ref="B249" r:id="rId47" location="AKQ/202105042123/202105042123" display="https://mesonet.agron.iastate.edu/lsr/ - AKQ/202105042123/202105042123" xr:uid="{00000000-0004-0000-3300-00002E000000}"/>
    <hyperlink ref="D249" r:id="rId48" location="AKQ/202105042123/202105042123" xr:uid="{00000000-0004-0000-3300-00002F000000}"/>
    <hyperlink ref="B261" r:id="rId49" location="AKQ/202105042125/202105042125" display="https://mesonet.agron.iastate.edu/lsr/ - AKQ/202105042125/202105042125" xr:uid="{00000000-0004-0000-3300-000030000000}"/>
    <hyperlink ref="D261" r:id="rId50" location="AKQ/202105042125/202105042125" xr:uid="{00000000-0004-0000-3300-000031000000}"/>
    <hyperlink ref="B273" r:id="rId51" location="AKQ/202105042128/202105042128" display="https://mesonet.agron.iastate.edu/lsr/ - AKQ/202105042128/202105042128" xr:uid="{00000000-0004-0000-3300-000032000000}"/>
    <hyperlink ref="D273" r:id="rId52" location="AKQ/202105042128/202105042128" xr:uid="{00000000-0004-0000-3300-000033000000}"/>
    <hyperlink ref="B285" r:id="rId53" location="AKQ/202105042135/202105042135" display="https://mesonet.agron.iastate.edu/lsr/ - AKQ/202105042135/202105042135" xr:uid="{00000000-0004-0000-3300-000034000000}"/>
    <hyperlink ref="D285" r:id="rId54" location="AKQ/202105042135/202105042135" xr:uid="{00000000-0004-0000-3300-000035000000}"/>
    <hyperlink ref="B297" r:id="rId55" location="AKQ/202105042135/202105042135" display="https://mesonet.agron.iastate.edu/lsr/ - AKQ/202105042135/202105042135" xr:uid="{00000000-0004-0000-3300-000036000000}"/>
    <hyperlink ref="D297" r:id="rId56" location="AKQ/202105042135/202105042135" xr:uid="{00000000-0004-0000-3300-000037000000}"/>
    <hyperlink ref="B309" r:id="rId57" location="AKQ/202105042140/202105042140" display="https://mesonet.agron.iastate.edu/lsr/ - AKQ/202105042140/202105042140" xr:uid="{00000000-0004-0000-3300-000038000000}"/>
    <hyperlink ref="D309" r:id="rId58" location="AKQ/202105042140/202105042140" xr:uid="{00000000-0004-0000-3300-000039000000}"/>
    <hyperlink ref="B321" r:id="rId59" location="AKQ/202105042143/202105042143" display="https://mesonet.agron.iastate.edu/lsr/ - AKQ/202105042143/202105042143" xr:uid="{00000000-0004-0000-3300-00003A000000}"/>
    <hyperlink ref="D321" r:id="rId60" location="AKQ/202105042143/202105042143" xr:uid="{00000000-0004-0000-3300-00003B000000}"/>
    <hyperlink ref="B333" r:id="rId61" location="AKQ/202105042150/202105042150" display="https://mesonet.agron.iastate.edu/lsr/ - AKQ/202105042150/202105042150" xr:uid="{00000000-0004-0000-3300-00003C000000}"/>
    <hyperlink ref="D333" r:id="rId62" location="AKQ/202105042150/202105042150" xr:uid="{00000000-0004-0000-3300-00003D000000}"/>
    <hyperlink ref="B345" r:id="rId63" location="AKQ/202105042152/202105042152" display="https://mesonet.agron.iastate.edu/lsr/ - AKQ/202105042152/202105042152" xr:uid="{00000000-0004-0000-3300-00003E000000}"/>
    <hyperlink ref="D345" r:id="rId64" location="AKQ/202105042152/202105042152" xr:uid="{00000000-0004-0000-3300-00003F000000}"/>
    <hyperlink ref="B357" r:id="rId65" location="AKQ/202105042153/202105042153" display="https://mesonet.agron.iastate.edu/lsr/ - AKQ/202105042153/202105042153" xr:uid="{00000000-0004-0000-3300-000040000000}"/>
    <hyperlink ref="D357" r:id="rId66" location="AKQ/202105042153/202105042153" xr:uid="{00000000-0004-0000-3300-000041000000}"/>
    <hyperlink ref="B369" r:id="rId67" location="AKQ/202105042155/202105042155" display="https://mesonet.agron.iastate.edu/lsr/ - AKQ/202105042155/202105042155" xr:uid="{00000000-0004-0000-3300-000042000000}"/>
    <hyperlink ref="D369" r:id="rId68" location="AKQ/202105042155/202105042155" xr:uid="{00000000-0004-0000-3300-000043000000}"/>
    <hyperlink ref="B381" r:id="rId69" location="AKQ/202105042205/202105042205" display="https://mesonet.agron.iastate.edu/lsr/ - AKQ/202105042205/202105042205" xr:uid="{00000000-0004-0000-3300-000044000000}"/>
    <hyperlink ref="D381" r:id="rId70" location="AKQ/202105042205/202105042205" xr:uid="{00000000-0004-0000-3300-000045000000}"/>
    <hyperlink ref="B395" r:id="rId71" location="AKQ/202105042212/202105042212" display="https://mesonet.agron.iastate.edu/lsr/ - AKQ/202105042212/202105042212" xr:uid="{00000000-0004-0000-3300-000046000000}"/>
    <hyperlink ref="D395" r:id="rId72" location="AKQ/202105042212/202105042212" xr:uid="{00000000-0004-0000-3300-000047000000}"/>
    <hyperlink ref="B409" r:id="rId73" location="AKQ/202105042228/202105042228" display="https://mesonet.agron.iastate.edu/lsr/ - AKQ/202105042228/202105042228" xr:uid="{00000000-0004-0000-3300-000048000000}"/>
    <hyperlink ref="D409" r:id="rId74" location="AKQ/202105042228/202105042228" xr:uid="{00000000-0004-0000-3300-000049000000}"/>
    <hyperlink ref="B423" r:id="rId75" location="AKQ/202105042233/202105042233" display="https://mesonet.agron.iastate.edu/lsr/ - AKQ/202105042233/202105042233" xr:uid="{00000000-0004-0000-3300-00004A000000}"/>
    <hyperlink ref="D423" r:id="rId76" location="AKQ/202105042233/202105042233" xr:uid="{00000000-0004-0000-3300-00004B000000}"/>
    <hyperlink ref="B437" r:id="rId77" location="AKQ/202105042248/202105042248" display="https://mesonet.agron.iastate.edu/lsr/ - AKQ/202105042248/202105042248" xr:uid="{00000000-0004-0000-3300-00004C000000}"/>
    <hyperlink ref="D437" r:id="rId78" location="AKQ/202105042248/202105042248" xr:uid="{00000000-0004-0000-3300-00004D000000}"/>
    <hyperlink ref="B451" r:id="rId79" location="AKQ/202105042255/202105042255" display="https://mesonet.agron.iastate.edu/lsr/ - AKQ/202105042255/202105042255" xr:uid="{00000000-0004-0000-3300-00004E000000}"/>
    <hyperlink ref="D451" r:id="rId80" location="AKQ/202105042255/202105042255" xr:uid="{00000000-0004-0000-3300-00004F000000}"/>
    <hyperlink ref="B465" r:id="rId81" location="AKQ/202105042256/202105042256" display="https://mesonet.agron.iastate.edu/lsr/ - AKQ/202105042256/202105042256" xr:uid="{00000000-0004-0000-3300-000050000000}"/>
    <hyperlink ref="D465" r:id="rId82" location="AKQ/202105042256/202105042256" xr:uid="{00000000-0004-0000-3300-000051000000}"/>
    <hyperlink ref="B479" r:id="rId83" location="AKQ/202105042259/202105042259" display="https://mesonet.agron.iastate.edu/lsr/ - AKQ/202105042259/202105042259" xr:uid="{00000000-0004-0000-3300-000052000000}"/>
    <hyperlink ref="D479" r:id="rId84" location="AKQ/202105042259/202105042259" xr:uid="{00000000-0004-0000-3300-000053000000}"/>
    <hyperlink ref="B493" r:id="rId85" location="AKQ/202105042312/202105042312" display="https://mesonet.agron.iastate.edu/lsr/ - AKQ/202105042312/202105042312" xr:uid="{00000000-0004-0000-3300-000054000000}"/>
    <hyperlink ref="D493" r:id="rId86" location="AKQ/202105042312/202105042312" xr:uid="{00000000-0004-0000-3300-000055000000}"/>
    <hyperlink ref="B509" r:id="rId87" location="AKQ/202105042313/202105042313" display="https://mesonet.agron.iastate.edu/lsr/ - AKQ/202105042313/202105042313" xr:uid="{00000000-0004-0000-3300-000056000000}"/>
    <hyperlink ref="D509" r:id="rId88" location="AKQ/202105042313/202105042313" xr:uid="{00000000-0004-0000-3300-000057000000}"/>
    <hyperlink ref="B525" r:id="rId89" location="AKQ/202105042315/202105042315" display="https://mesonet.agron.iastate.edu/lsr/ - AKQ/202105042315/202105042315" xr:uid="{00000000-0004-0000-3300-000058000000}"/>
    <hyperlink ref="D525" r:id="rId90" location="AKQ/202105042315/202105042315" xr:uid="{00000000-0004-0000-3300-000059000000}"/>
    <hyperlink ref="B541" r:id="rId91" location="AKQ/202105042318/202105042318" display="https://mesonet.agron.iastate.edu/lsr/ - AKQ/202105042318/202105042318" xr:uid="{00000000-0004-0000-3300-00005A000000}"/>
    <hyperlink ref="D541" r:id="rId92" location="AKQ/202105042318/202105042318" xr:uid="{00000000-0004-0000-3300-00005B000000}"/>
    <hyperlink ref="B557" r:id="rId93" location="AKQ/202105042319/202105042319" display="https://mesonet.agron.iastate.edu/lsr/ - AKQ/202105042319/202105042319" xr:uid="{00000000-0004-0000-3300-00005C000000}"/>
    <hyperlink ref="D557" r:id="rId94" location="AKQ/202105042319/202105042319" xr:uid="{00000000-0004-0000-3300-00005D000000}"/>
    <hyperlink ref="B573" r:id="rId95" location="AKQ/202105042324/202105042324" display="https://mesonet.agron.iastate.edu/lsr/ - AKQ/202105042324/202105042324" xr:uid="{00000000-0004-0000-3300-00005E000000}"/>
    <hyperlink ref="D573" r:id="rId96" location="AKQ/202105042324/202105042324" xr:uid="{00000000-0004-0000-3300-00005F000000}"/>
    <hyperlink ref="B589" r:id="rId97" location="AKQ/202105042332/202105042332" display="https://mesonet.agron.iastate.edu/lsr/ - AKQ/202105042332/202105042332" xr:uid="{00000000-0004-0000-3300-000060000000}"/>
    <hyperlink ref="D589" r:id="rId98" location="AKQ/202105042332/202105042332" xr:uid="{00000000-0004-0000-3300-000061000000}"/>
    <hyperlink ref="B605" r:id="rId99" location="AKQ/202105042335/202105042335" display="https://mesonet.agron.iastate.edu/lsr/ - AKQ/202105042335/202105042335" xr:uid="{00000000-0004-0000-3300-000062000000}"/>
    <hyperlink ref="D605" r:id="rId100" location="AKQ/202105042335/202105042335" xr:uid="{00000000-0004-0000-3300-000063000000}"/>
    <hyperlink ref="B621" r:id="rId101" location="AKQ/202105042345/202105042345" display="https://mesonet.agron.iastate.edu/lsr/ - AKQ/202105042345/202105042345" xr:uid="{00000000-0004-0000-3300-000064000000}"/>
    <hyperlink ref="D621" r:id="rId102" location="AKQ/202105042345/202105042345" xr:uid="{00000000-0004-0000-3300-000065000000}"/>
    <hyperlink ref="B637" r:id="rId103" location="AKQ/202105050020/202105050020" display="https://mesonet.agron.iastate.edu/lsr/ - AKQ/202105050020/202105050020" xr:uid="{00000000-0004-0000-3300-000066000000}"/>
    <hyperlink ref="D637" r:id="rId104" location="AKQ/202105050020/202105050020" xr:uid="{00000000-0004-0000-3300-000067000000}"/>
    <hyperlink ref="B653" r:id="rId105" location="AKQ/202105050030/202105050030" display="https://mesonet.agron.iastate.edu/lsr/ - AKQ/202105050030/202105050030" xr:uid="{00000000-0004-0000-3300-000068000000}"/>
    <hyperlink ref="D653" r:id="rId106" location="AKQ/202105050030/202105050030" xr:uid="{00000000-0004-0000-3300-000069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K1010"/>
  <sheetViews>
    <sheetView workbookViewId="0"/>
  </sheetViews>
  <sheetFormatPr defaultColWidth="14.42578125" defaultRowHeight="15.75" customHeight="1"/>
  <cols>
    <col min="1" max="1" width="19.42578125" customWidth="1"/>
    <col min="7" max="7" width="19.28515625" customWidth="1"/>
  </cols>
  <sheetData>
    <row r="1" spans="1:11">
      <c r="A1" s="214" t="s">
        <v>0</v>
      </c>
      <c r="B1" s="4" t="s">
        <v>1</v>
      </c>
      <c r="C1" s="4" t="s">
        <v>2</v>
      </c>
      <c r="D1" s="4" t="s">
        <v>3</v>
      </c>
      <c r="E1" s="4" t="s">
        <v>4</v>
      </c>
      <c r="F1" s="9"/>
      <c r="G1" s="3" t="s">
        <v>5</v>
      </c>
      <c r="H1" s="4" t="s">
        <v>1</v>
      </c>
      <c r="I1" s="4" t="s">
        <v>2</v>
      </c>
      <c r="J1" s="4" t="s">
        <v>3</v>
      </c>
      <c r="K1" s="4" t="s">
        <v>4</v>
      </c>
    </row>
    <row r="2" spans="1:11">
      <c r="A2" s="10" t="s">
        <v>97</v>
      </c>
      <c r="B2" s="9"/>
      <c r="C2" s="8">
        <v>8</v>
      </c>
      <c r="D2" s="8">
        <v>8</v>
      </c>
      <c r="E2" s="8">
        <v>8</v>
      </c>
      <c r="G2" s="10" t="s">
        <v>97</v>
      </c>
      <c r="H2" s="9"/>
      <c r="I2" s="8">
        <v>8</v>
      </c>
      <c r="J2" s="8">
        <v>8</v>
      </c>
      <c r="K2" s="8">
        <v>8</v>
      </c>
    </row>
    <row r="3" spans="1:11">
      <c r="A3" s="10" t="s">
        <v>98</v>
      </c>
      <c r="B3" s="8">
        <v>14</v>
      </c>
      <c r="C3" s="8">
        <v>14</v>
      </c>
      <c r="D3" s="8">
        <v>20</v>
      </c>
      <c r="E3" s="8">
        <v>26</v>
      </c>
      <c r="G3" s="10" t="s">
        <v>98</v>
      </c>
      <c r="H3" s="8">
        <v>14</v>
      </c>
      <c r="I3" s="8">
        <v>14</v>
      </c>
      <c r="J3" s="8">
        <v>20</v>
      </c>
      <c r="K3" s="8">
        <v>26</v>
      </c>
    </row>
    <row r="4" spans="1:11">
      <c r="A4" s="10" t="s">
        <v>99</v>
      </c>
      <c r="B4" s="8">
        <v>14</v>
      </c>
      <c r="C4" s="8">
        <v>14</v>
      </c>
      <c r="D4" s="8">
        <v>14</v>
      </c>
      <c r="E4" s="8">
        <v>14</v>
      </c>
      <c r="G4" s="10" t="s">
        <v>99</v>
      </c>
      <c r="H4" s="8">
        <v>20</v>
      </c>
      <c r="I4" s="8">
        <v>20</v>
      </c>
      <c r="J4" s="8">
        <v>14</v>
      </c>
      <c r="K4" s="8">
        <v>14</v>
      </c>
    </row>
    <row r="5" spans="1:11">
      <c r="A5" s="10" t="s">
        <v>100</v>
      </c>
      <c r="B5" s="8">
        <v>8</v>
      </c>
      <c r="C5" s="8">
        <v>8</v>
      </c>
      <c r="D5" s="8">
        <v>14</v>
      </c>
      <c r="E5" s="8">
        <v>8</v>
      </c>
      <c r="G5" s="10" t="s">
        <v>100</v>
      </c>
      <c r="H5" s="8">
        <v>14</v>
      </c>
      <c r="I5" s="8">
        <v>14</v>
      </c>
      <c r="J5" s="8">
        <v>14</v>
      </c>
      <c r="K5" s="8">
        <v>14</v>
      </c>
    </row>
    <row r="6" spans="1:11">
      <c r="A6" s="10" t="s">
        <v>101</v>
      </c>
      <c r="B6" s="8">
        <v>8</v>
      </c>
      <c r="C6" s="8">
        <v>8</v>
      </c>
      <c r="D6" s="8">
        <v>8</v>
      </c>
      <c r="E6" s="8">
        <v>14</v>
      </c>
      <c r="G6" s="10" t="s">
        <v>101</v>
      </c>
      <c r="H6" s="8">
        <v>14</v>
      </c>
      <c r="I6" s="8">
        <v>8</v>
      </c>
      <c r="J6" s="8">
        <v>8</v>
      </c>
      <c r="K6" s="8">
        <v>14</v>
      </c>
    </row>
    <row r="7" spans="1:11">
      <c r="A7" s="10" t="s">
        <v>102</v>
      </c>
      <c r="B7" s="8">
        <v>8</v>
      </c>
      <c r="C7" s="8">
        <v>8</v>
      </c>
      <c r="D7" s="8">
        <v>20</v>
      </c>
      <c r="E7" s="8">
        <v>14</v>
      </c>
      <c r="G7" s="10" t="s">
        <v>102</v>
      </c>
      <c r="H7" s="8">
        <v>14</v>
      </c>
      <c r="I7" s="8">
        <v>8</v>
      </c>
      <c r="J7" s="8">
        <v>26</v>
      </c>
      <c r="K7" s="8">
        <v>26</v>
      </c>
    </row>
    <row r="8" spans="1:11">
      <c r="A8" s="10" t="s">
        <v>103</v>
      </c>
      <c r="B8" s="8">
        <v>8</v>
      </c>
      <c r="C8" s="8">
        <v>8</v>
      </c>
      <c r="D8" s="8">
        <v>8</v>
      </c>
      <c r="E8" s="8">
        <v>14</v>
      </c>
      <c r="G8" s="10" t="s">
        <v>103</v>
      </c>
      <c r="H8" s="8">
        <v>8</v>
      </c>
      <c r="I8" s="8">
        <v>8</v>
      </c>
      <c r="J8" s="8">
        <v>14</v>
      </c>
      <c r="K8" s="8">
        <v>14</v>
      </c>
    </row>
    <row r="9" spans="1:11">
      <c r="A9" s="10" t="s">
        <v>104</v>
      </c>
      <c r="B9" s="8">
        <v>8</v>
      </c>
      <c r="C9" s="8">
        <v>8</v>
      </c>
      <c r="D9" s="8">
        <v>8</v>
      </c>
      <c r="E9" s="8">
        <v>14</v>
      </c>
      <c r="G9" s="10" t="s">
        <v>104</v>
      </c>
      <c r="H9" s="8">
        <v>8</v>
      </c>
      <c r="I9" s="8">
        <v>8</v>
      </c>
      <c r="J9" s="8">
        <v>14</v>
      </c>
      <c r="K9" s="8">
        <v>14</v>
      </c>
    </row>
    <row r="10" spans="1:11">
      <c r="A10" s="10" t="s">
        <v>105</v>
      </c>
      <c r="B10" s="8">
        <v>14</v>
      </c>
      <c r="C10" s="8">
        <v>14</v>
      </c>
      <c r="D10" s="8">
        <v>14</v>
      </c>
      <c r="E10" s="8"/>
      <c r="G10" s="10" t="s">
        <v>105</v>
      </c>
      <c r="H10" s="8">
        <v>14</v>
      </c>
      <c r="I10" s="8">
        <v>26</v>
      </c>
      <c r="J10" s="8">
        <v>20</v>
      </c>
    </row>
    <row r="11" spans="1:11">
      <c r="A11" s="10" t="s">
        <v>106</v>
      </c>
      <c r="B11" s="8">
        <v>8</v>
      </c>
      <c r="C11" s="8">
        <v>8</v>
      </c>
      <c r="D11" s="8">
        <v>14</v>
      </c>
      <c r="E11" s="8"/>
      <c r="G11" s="10" t="s">
        <v>106</v>
      </c>
      <c r="H11" s="8">
        <v>14</v>
      </c>
      <c r="I11" s="8">
        <v>20</v>
      </c>
      <c r="J11" s="8">
        <v>14</v>
      </c>
    </row>
    <row r="12" spans="1:11">
      <c r="A12" s="10" t="s">
        <v>107</v>
      </c>
      <c r="B12" s="8">
        <v>8</v>
      </c>
      <c r="C12" s="8">
        <v>20</v>
      </c>
      <c r="D12" s="8"/>
      <c r="E12" s="8"/>
      <c r="G12" s="10" t="s">
        <v>107</v>
      </c>
      <c r="H12" s="8">
        <v>8</v>
      </c>
      <c r="I12" s="8">
        <v>20</v>
      </c>
      <c r="J12" s="8"/>
      <c r="K12" s="8"/>
    </row>
    <row r="13" spans="1:11">
      <c r="A13" s="14" t="s">
        <v>192</v>
      </c>
      <c r="B13" s="197">
        <f t="shared" ref="B13:E13" si="0">AVERAGE(B2:B12)</f>
        <v>9.8000000000000007</v>
      </c>
      <c r="C13" s="18">
        <f t="shared" si="0"/>
        <v>10.727272727272727</v>
      </c>
      <c r="D13" s="18">
        <f t="shared" si="0"/>
        <v>12.8</v>
      </c>
      <c r="E13" s="18">
        <f t="shared" si="0"/>
        <v>14</v>
      </c>
      <c r="F13" s="16"/>
      <c r="G13" s="14" t="s">
        <v>192</v>
      </c>
      <c r="H13" s="197">
        <f t="shared" ref="H13:K13" si="1">AVERAGE(H2:H12)</f>
        <v>12.8</v>
      </c>
      <c r="I13" s="18">
        <f t="shared" si="1"/>
        <v>14</v>
      </c>
      <c r="J13" s="18">
        <f t="shared" si="1"/>
        <v>15.2</v>
      </c>
      <c r="K13" s="18">
        <f t="shared" si="1"/>
        <v>16.25</v>
      </c>
    </row>
    <row r="14" spans="1:11">
      <c r="A14" s="7" t="s">
        <v>193</v>
      </c>
      <c r="B14" s="8">
        <f t="shared" ref="B14:E14" si="2">MIN(B2:B12)</f>
        <v>8</v>
      </c>
      <c r="C14" s="8">
        <f t="shared" si="2"/>
        <v>8</v>
      </c>
      <c r="D14" s="8">
        <f t="shared" si="2"/>
        <v>8</v>
      </c>
      <c r="E14" s="8">
        <f t="shared" si="2"/>
        <v>8</v>
      </c>
      <c r="F14" s="9"/>
      <c r="G14" s="7" t="s">
        <v>193</v>
      </c>
      <c r="H14" s="8">
        <f t="shared" ref="H14:K14" si="3">MIN(H2:H12)</f>
        <v>8</v>
      </c>
      <c r="I14" s="8">
        <f t="shared" si="3"/>
        <v>8</v>
      </c>
      <c r="J14" s="8">
        <f t="shared" si="3"/>
        <v>8</v>
      </c>
      <c r="K14" s="8">
        <f t="shared" si="3"/>
        <v>8</v>
      </c>
    </row>
    <row r="15" spans="1:11">
      <c r="A15" s="7" t="s">
        <v>194</v>
      </c>
      <c r="B15" s="8">
        <f t="shared" ref="B15:E15" si="4">MAX(B2:B12)</f>
        <v>14</v>
      </c>
      <c r="C15" s="8">
        <f t="shared" si="4"/>
        <v>20</v>
      </c>
      <c r="D15" s="8">
        <f t="shared" si="4"/>
        <v>20</v>
      </c>
      <c r="E15" s="8">
        <f t="shared" si="4"/>
        <v>26</v>
      </c>
      <c r="F15" s="9"/>
      <c r="G15" s="7" t="s">
        <v>194</v>
      </c>
      <c r="H15" s="8">
        <f t="shared" ref="H15:K15" si="5">MAX(H2:H12)</f>
        <v>20</v>
      </c>
      <c r="I15" s="8">
        <f t="shared" si="5"/>
        <v>26</v>
      </c>
      <c r="J15" s="8">
        <f t="shared" si="5"/>
        <v>26</v>
      </c>
      <c r="K15" s="8">
        <f t="shared" si="5"/>
        <v>26</v>
      </c>
    </row>
    <row r="16" spans="1:11">
      <c r="A16" s="215"/>
      <c r="B16" s="9"/>
      <c r="C16" s="9"/>
      <c r="D16" s="9"/>
      <c r="E16" s="9"/>
      <c r="F16" s="9"/>
      <c r="G16" s="9"/>
      <c r="H16" s="9"/>
      <c r="I16" s="9"/>
      <c r="J16" s="9"/>
      <c r="K16" s="9"/>
    </row>
    <row r="17" spans="1:11">
      <c r="A17" s="214" t="s">
        <v>195</v>
      </c>
      <c r="B17" s="4" t="s">
        <v>1</v>
      </c>
      <c r="C17" s="4" t="s">
        <v>2</v>
      </c>
      <c r="D17" s="4" t="s">
        <v>3</v>
      </c>
      <c r="E17" s="4" t="s">
        <v>4</v>
      </c>
      <c r="F17" s="9"/>
      <c r="G17" s="3" t="s">
        <v>196</v>
      </c>
      <c r="H17" s="4" t="s">
        <v>1</v>
      </c>
      <c r="I17" s="4" t="s">
        <v>2</v>
      </c>
      <c r="J17" s="4" t="s">
        <v>3</v>
      </c>
      <c r="K17" s="4" t="s">
        <v>4</v>
      </c>
    </row>
    <row r="18" spans="1:11">
      <c r="A18" s="10" t="s">
        <v>97</v>
      </c>
      <c r="B18" s="9"/>
      <c r="C18" s="8">
        <v>8</v>
      </c>
      <c r="D18" s="8">
        <v>8</v>
      </c>
      <c r="E18" s="8">
        <v>14</v>
      </c>
      <c r="G18" s="10" t="s">
        <v>97</v>
      </c>
      <c r="H18" s="9"/>
      <c r="I18" s="8">
        <v>14</v>
      </c>
      <c r="J18" s="8">
        <v>14</v>
      </c>
      <c r="K18" s="8">
        <v>14</v>
      </c>
    </row>
    <row r="19" spans="1:11">
      <c r="A19" s="10" t="s">
        <v>98</v>
      </c>
      <c r="B19" s="8">
        <v>14</v>
      </c>
      <c r="C19" s="8">
        <v>20</v>
      </c>
      <c r="D19" s="8">
        <v>20</v>
      </c>
      <c r="E19" s="8">
        <v>26</v>
      </c>
      <c r="G19" s="10" t="s">
        <v>98</v>
      </c>
      <c r="H19" s="8">
        <v>20</v>
      </c>
      <c r="I19" s="8">
        <v>20</v>
      </c>
      <c r="J19" s="8">
        <v>20</v>
      </c>
      <c r="K19" s="8">
        <v>26</v>
      </c>
    </row>
    <row r="20" spans="1:11">
      <c r="A20" s="10" t="s">
        <v>99</v>
      </c>
      <c r="B20" s="8">
        <v>20</v>
      </c>
      <c r="C20" s="8">
        <v>20</v>
      </c>
      <c r="D20" s="8">
        <v>26</v>
      </c>
      <c r="E20" s="8">
        <v>26</v>
      </c>
      <c r="G20" s="10" t="s">
        <v>99</v>
      </c>
      <c r="H20" s="8">
        <v>26</v>
      </c>
      <c r="I20" s="8">
        <v>20</v>
      </c>
      <c r="J20" s="8">
        <v>26</v>
      </c>
      <c r="K20" s="8">
        <v>26</v>
      </c>
    </row>
    <row r="21" spans="1:11">
      <c r="A21" s="10" t="s">
        <v>100</v>
      </c>
      <c r="B21" s="8">
        <v>8</v>
      </c>
      <c r="C21" s="8">
        <v>14</v>
      </c>
      <c r="D21" s="8">
        <v>14</v>
      </c>
      <c r="E21" s="8">
        <v>14</v>
      </c>
      <c r="G21" s="10" t="s">
        <v>100</v>
      </c>
      <c r="H21" s="8">
        <v>14</v>
      </c>
      <c r="I21" s="8">
        <v>14</v>
      </c>
      <c r="J21" s="8">
        <v>14</v>
      </c>
      <c r="K21" s="8">
        <v>20</v>
      </c>
    </row>
    <row r="22" spans="1:11">
      <c r="A22" s="10" t="s">
        <v>101</v>
      </c>
      <c r="B22" s="8">
        <v>8</v>
      </c>
      <c r="C22" s="8">
        <v>8</v>
      </c>
      <c r="D22" s="8">
        <v>14</v>
      </c>
      <c r="E22" s="8">
        <v>20</v>
      </c>
      <c r="G22" s="10" t="s">
        <v>101</v>
      </c>
      <c r="H22" s="8">
        <v>14</v>
      </c>
      <c r="I22" s="8">
        <v>14</v>
      </c>
      <c r="J22" s="8">
        <v>14</v>
      </c>
      <c r="K22" s="8">
        <v>20</v>
      </c>
    </row>
    <row r="23" spans="1:11">
      <c r="A23" s="10" t="s">
        <v>102</v>
      </c>
      <c r="B23" s="8">
        <v>14</v>
      </c>
      <c r="C23" s="8">
        <v>14</v>
      </c>
      <c r="D23" s="8">
        <v>20</v>
      </c>
      <c r="E23" s="8">
        <v>20</v>
      </c>
      <c r="G23" s="10" t="s">
        <v>102</v>
      </c>
      <c r="H23" s="8">
        <v>20</v>
      </c>
      <c r="I23" s="8">
        <v>14</v>
      </c>
      <c r="J23" s="8">
        <v>26</v>
      </c>
      <c r="K23" s="8">
        <v>32</v>
      </c>
    </row>
    <row r="24" spans="1:11">
      <c r="A24" s="10" t="s">
        <v>103</v>
      </c>
      <c r="B24" s="8">
        <v>14</v>
      </c>
      <c r="C24" s="8">
        <v>14</v>
      </c>
      <c r="D24" s="8">
        <v>14</v>
      </c>
      <c r="E24" s="8">
        <v>14</v>
      </c>
      <c r="G24" s="10" t="s">
        <v>103</v>
      </c>
      <c r="H24" s="8">
        <v>14</v>
      </c>
      <c r="I24" s="8">
        <v>14</v>
      </c>
      <c r="J24" s="8">
        <v>14</v>
      </c>
      <c r="K24" s="8">
        <v>20</v>
      </c>
    </row>
    <row r="25" spans="1:11">
      <c r="A25" s="10" t="s">
        <v>104</v>
      </c>
      <c r="B25" s="8">
        <v>14</v>
      </c>
      <c r="C25" s="8">
        <v>14</v>
      </c>
      <c r="D25" s="8">
        <v>14</v>
      </c>
      <c r="E25" s="8">
        <v>14</v>
      </c>
      <c r="G25" s="10" t="s">
        <v>104</v>
      </c>
      <c r="H25" s="8">
        <v>14</v>
      </c>
      <c r="I25" s="8">
        <v>14</v>
      </c>
      <c r="J25" s="8">
        <v>14</v>
      </c>
      <c r="K25" s="8">
        <v>20</v>
      </c>
    </row>
    <row r="26" spans="1:11">
      <c r="A26" s="10" t="s">
        <v>105</v>
      </c>
      <c r="B26" s="8">
        <v>20</v>
      </c>
      <c r="C26" s="8">
        <v>20</v>
      </c>
      <c r="D26" s="8">
        <v>20</v>
      </c>
      <c r="G26" s="10" t="s">
        <v>105</v>
      </c>
      <c r="H26" s="8">
        <v>20</v>
      </c>
      <c r="I26" s="8">
        <v>26</v>
      </c>
      <c r="J26" s="8">
        <v>26</v>
      </c>
    </row>
    <row r="27" spans="1:11">
      <c r="A27" s="10" t="s">
        <v>106</v>
      </c>
      <c r="B27" s="8">
        <v>20</v>
      </c>
      <c r="C27" s="8">
        <v>20</v>
      </c>
      <c r="D27" s="8">
        <v>20</v>
      </c>
      <c r="E27" s="8"/>
      <c r="G27" s="10" t="s">
        <v>106</v>
      </c>
      <c r="H27" s="8">
        <v>20</v>
      </c>
      <c r="I27" s="8">
        <v>20</v>
      </c>
      <c r="J27" s="8">
        <v>26</v>
      </c>
      <c r="K27" s="8"/>
    </row>
    <row r="28" spans="1:11">
      <c r="A28" s="10" t="s">
        <v>107</v>
      </c>
      <c r="B28" s="8">
        <v>14</v>
      </c>
      <c r="C28" s="8">
        <v>20</v>
      </c>
      <c r="D28" s="8"/>
      <c r="E28" s="8"/>
      <c r="G28" s="10" t="s">
        <v>107</v>
      </c>
      <c r="H28" s="8">
        <v>14</v>
      </c>
      <c r="I28" s="8">
        <v>20</v>
      </c>
      <c r="J28" s="8"/>
      <c r="K28" s="8"/>
    </row>
    <row r="29" spans="1:11">
      <c r="A29" s="14" t="s">
        <v>192</v>
      </c>
      <c r="B29" s="197">
        <f t="shared" ref="B29:E29" si="6">AVERAGE(B18:B28)</f>
        <v>14.6</v>
      </c>
      <c r="C29" s="18">
        <f t="shared" si="6"/>
        <v>15.636363636363637</v>
      </c>
      <c r="D29" s="18">
        <f t="shared" si="6"/>
        <v>17</v>
      </c>
      <c r="E29" s="18">
        <f t="shared" si="6"/>
        <v>18.5</v>
      </c>
      <c r="F29" s="16"/>
      <c r="G29" s="14" t="s">
        <v>192</v>
      </c>
      <c r="H29" s="197">
        <f t="shared" ref="H29:K29" si="7">AVERAGE(H18:H28)</f>
        <v>17.600000000000001</v>
      </c>
      <c r="I29" s="18">
        <f t="shared" si="7"/>
        <v>17.272727272727273</v>
      </c>
      <c r="J29" s="18">
        <f t="shared" si="7"/>
        <v>19.399999999999999</v>
      </c>
      <c r="K29" s="18">
        <f t="shared" si="7"/>
        <v>22.25</v>
      </c>
    </row>
    <row r="30" spans="1:11">
      <c r="A30" s="7" t="s">
        <v>193</v>
      </c>
      <c r="B30" s="8">
        <f t="shared" ref="B30:E30" si="8">MIN(B18:B28)</f>
        <v>8</v>
      </c>
      <c r="C30" s="8">
        <f t="shared" si="8"/>
        <v>8</v>
      </c>
      <c r="D30" s="8">
        <f t="shared" si="8"/>
        <v>8</v>
      </c>
      <c r="E30" s="8">
        <f t="shared" si="8"/>
        <v>14</v>
      </c>
      <c r="F30" s="9"/>
      <c r="G30" s="7" t="s">
        <v>193</v>
      </c>
      <c r="H30" s="8">
        <f t="shared" ref="H30:K30" si="9">MIN(H18:H28)</f>
        <v>14</v>
      </c>
      <c r="I30" s="8">
        <f t="shared" si="9"/>
        <v>14</v>
      </c>
      <c r="J30" s="8">
        <f t="shared" si="9"/>
        <v>14</v>
      </c>
      <c r="K30" s="8">
        <f t="shared" si="9"/>
        <v>14</v>
      </c>
    </row>
    <row r="31" spans="1:11">
      <c r="A31" s="7" t="s">
        <v>194</v>
      </c>
      <c r="B31" s="8">
        <f t="shared" ref="B31:E31" si="10">MAX(B18:B28)</f>
        <v>20</v>
      </c>
      <c r="C31" s="8">
        <f t="shared" si="10"/>
        <v>20</v>
      </c>
      <c r="D31" s="8">
        <f t="shared" si="10"/>
        <v>26</v>
      </c>
      <c r="E31" s="8">
        <f t="shared" si="10"/>
        <v>26</v>
      </c>
      <c r="F31" s="9"/>
      <c r="G31" s="7" t="s">
        <v>194</v>
      </c>
      <c r="H31" s="8">
        <f t="shared" ref="H31:K31" si="11">MAX(H18:H28)</f>
        <v>26</v>
      </c>
      <c r="I31" s="8">
        <f t="shared" si="11"/>
        <v>26</v>
      </c>
      <c r="J31" s="8">
        <f t="shared" si="11"/>
        <v>26</v>
      </c>
      <c r="K31" s="8">
        <f t="shared" si="11"/>
        <v>32</v>
      </c>
    </row>
    <row r="32" spans="1:11">
      <c r="A32" s="26"/>
    </row>
    <row r="33" spans="1:1">
      <c r="A33" s="26"/>
    </row>
    <row r="34" spans="1:1">
      <c r="A34" s="26"/>
    </row>
    <row r="35" spans="1:1">
      <c r="A35" s="26"/>
    </row>
    <row r="36" spans="1:1">
      <c r="A36" s="26"/>
    </row>
    <row r="37" spans="1:1">
      <c r="A37" s="26"/>
    </row>
    <row r="38" spans="1:1">
      <c r="A38" s="26"/>
    </row>
    <row r="39" spans="1:1">
      <c r="A39" s="26"/>
    </row>
    <row r="40" spans="1:1">
      <c r="A40" s="26"/>
    </row>
    <row r="41" spans="1:1">
      <c r="A41" s="26"/>
    </row>
    <row r="42" spans="1:1">
      <c r="A42" s="26"/>
    </row>
    <row r="43" spans="1:1">
      <c r="A43" s="26"/>
    </row>
    <row r="44" spans="1:1">
      <c r="A44" s="26"/>
    </row>
    <row r="45" spans="1:1">
      <c r="A45" s="26"/>
    </row>
    <row r="46" spans="1:1">
      <c r="A46" s="26"/>
    </row>
    <row r="47" spans="1:1">
      <c r="A47" s="26"/>
    </row>
    <row r="48" spans="1:1">
      <c r="A48" s="26"/>
    </row>
    <row r="49" spans="1:1">
      <c r="A49" s="26"/>
    </row>
    <row r="50" spans="1:1">
      <c r="A50" s="26"/>
    </row>
    <row r="51" spans="1:1">
      <c r="A51" s="26"/>
    </row>
    <row r="52" spans="1:1">
      <c r="A52" s="26"/>
    </row>
    <row r="53" spans="1:1">
      <c r="A53" s="26"/>
    </row>
    <row r="54" spans="1:1">
      <c r="A54" s="26"/>
    </row>
    <row r="55" spans="1:1">
      <c r="A55" s="26"/>
    </row>
    <row r="56" spans="1:1">
      <c r="A56" s="26"/>
    </row>
    <row r="57" spans="1:1">
      <c r="A57" s="26"/>
    </row>
    <row r="58" spans="1:1">
      <c r="A58" s="26"/>
    </row>
    <row r="59" spans="1:1">
      <c r="A59" s="26"/>
    </row>
    <row r="60" spans="1:1">
      <c r="A60" s="26"/>
    </row>
    <row r="61" spans="1:1">
      <c r="A61" s="26"/>
    </row>
    <row r="62" spans="1:1">
      <c r="A62" s="26"/>
    </row>
    <row r="63" spans="1:1">
      <c r="A63" s="26"/>
    </row>
    <row r="64" spans="1:1">
      <c r="A64" s="26"/>
    </row>
    <row r="65" spans="1:1">
      <c r="A65" s="26"/>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row r="603" spans="1:1">
      <c r="A603" s="26"/>
    </row>
    <row r="604" spans="1:1">
      <c r="A604" s="26"/>
    </row>
    <row r="605" spans="1:1">
      <c r="A605" s="26"/>
    </row>
    <row r="606" spans="1:1">
      <c r="A606" s="26"/>
    </row>
    <row r="607" spans="1:1">
      <c r="A607" s="26"/>
    </row>
    <row r="608" spans="1:1">
      <c r="A608" s="26"/>
    </row>
    <row r="609" spans="1:1">
      <c r="A609" s="26"/>
    </row>
    <row r="610" spans="1:1">
      <c r="A610" s="26"/>
    </row>
    <row r="611" spans="1:1">
      <c r="A611" s="26"/>
    </row>
    <row r="612" spans="1:1">
      <c r="A612" s="26"/>
    </row>
    <row r="613" spans="1:1">
      <c r="A613" s="26"/>
    </row>
    <row r="614" spans="1:1">
      <c r="A614" s="26"/>
    </row>
    <row r="615" spans="1:1">
      <c r="A615" s="26"/>
    </row>
    <row r="616" spans="1:1">
      <c r="A616" s="26"/>
    </row>
    <row r="617" spans="1:1">
      <c r="A617" s="26"/>
    </row>
    <row r="618" spans="1:1">
      <c r="A618" s="26"/>
    </row>
    <row r="619" spans="1:1">
      <c r="A619" s="26"/>
    </row>
    <row r="620" spans="1:1">
      <c r="A620" s="26"/>
    </row>
    <row r="621" spans="1:1">
      <c r="A621" s="26"/>
    </row>
    <row r="622" spans="1:1">
      <c r="A622" s="26"/>
    </row>
    <row r="623" spans="1:1">
      <c r="A623" s="26"/>
    </row>
    <row r="624" spans="1:1">
      <c r="A624" s="26"/>
    </row>
    <row r="625" spans="1:1">
      <c r="A625" s="26"/>
    </row>
    <row r="626" spans="1:1">
      <c r="A626" s="26"/>
    </row>
    <row r="627" spans="1:1">
      <c r="A627" s="26"/>
    </row>
    <row r="628" spans="1:1">
      <c r="A628" s="26"/>
    </row>
    <row r="629" spans="1:1">
      <c r="A629" s="26"/>
    </row>
    <row r="630" spans="1:1">
      <c r="A630" s="26"/>
    </row>
    <row r="631" spans="1:1">
      <c r="A631" s="26"/>
    </row>
    <row r="632" spans="1:1">
      <c r="A632" s="26"/>
    </row>
    <row r="633" spans="1:1">
      <c r="A633" s="26"/>
    </row>
    <row r="634" spans="1:1">
      <c r="A634" s="26"/>
    </row>
    <row r="635" spans="1:1">
      <c r="A635" s="26"/>
    </row>
    <row r="636" spans="1:1">
      <c r="A636" s="26"/>
    </row>
    <row r="637" spans="1:1">
      <c r="A637" s="26"/>
    </row>
    <row r="638" spans="1:1">
      <c r="A638" s="26"/>
    </row>
    <row r="639" spans="1:1">
      <c r="A639" s="26"/>
    </row>
    <row r="640" spans="1:1">
      <c r="A640" s="26"/>
    </row>
    <row r="641" spans="1:1">
      <c r="A641" s="26"/>
    </row>
    <row r="642" spans="1:1">
      <c r="A642" s="26"/>
    </row>
    <row r="643" spans="1:1">
      <c r="A643" s="26"/>
    </row>
    <row r="644" spans="1:1">
      <c r="A644" s="26"/>
    </row>
    <row r="645" spans="1:1">
      <c r="A645" s="26"/>
    </row>
    <row r="646" spans="1:1">
      <c r="A646" s="26"/>
    </row>
    <row r="647" spans="1:1">
      <c r="A647" s="26"/>
    </row>
    <row r="648" spans="1:1">
      <c r="A648" s="26"/>
    </row>
    <row r="649" spans="1:1">
      <c r="A649" s="26"/>
    </row>
    <row r="650" spans="1:1">
      <c r="A650" s="26"/>
    </row>
    <row r="651" spans="1:1">
      <c r="A651" s="26"/>
    </row>
    <row r="652" spans="1:1">
      <c r="A652" s="26"/>
    </row>
    <row r="653" spans="1:1">
      <c r="A653" s="26"/>
    </row>
    <row r="654" spans="1:1">
      <c r="A654" s="26"/>
    </row>
    <row r="655" spans="1:1">
      <c r="A655" s="26"/>
    </row>
    <row r="656" spans="1:1">
      <c r="A656" s="26"/>
    </row>
    <row r="657" spans="1:1">
      <c r="A657" s="26"/>
    </row>
    <row r="658" spans="1:1">
      <c r="A658" s="26"/>
    </row>
    <row r="659" spans="1:1">
      <c r="A659" s="26"/>
    </row>
    <row r="660" spans="1:1">
      <c r="A660" s="26"/>
    </row>
    <row r="661" spans="1:1">
      <c r="A661" s="26"/>
    </row>
    <row r="662" spans="1:1">
      <c r="A662" s="26"/>
    </row>
    <row r="663" spans="1:1">
      <c r="A663" s="26"/>
    </row>
    <row r="664" spans="1:1">
      <c r="A664" s="26"/>
    </row>
    <row r="665" spans="1:1">
      <c r="A665" s="26"/>
    </row>
    <row r="666" spans="1:1">
      <c r="A666" s="26"/>
    </row>
    <row r="667" spans="1:1">
      <c r="A667" s="26"/>
    </row>
    <row r="668" spans="1:1">
      <c r="A668" s="26"/>
    </row>
    <row r="669" spans="1:1">
      <c r="A669" s="26"/>
    </row>
    <row r="670" spans="1:1">
      <c r="A670" s="26"/>
    </row>
    <row r="671" spans="1:1">
      <c r="A671" s="26"/>
    </row>
    <row r="672" spans="1:1">
      <c r="A672" s="26"/>
    </row>
    <row r="673" spans="1:1">
      <c r="A673" s="26"/>
    </row>
    <row r="674" spans="1:1">
      <c r="A674" s="26"/>
    </row>
    <row r="675" spans="1:1">
      <c r="A675" s="26"/>
    </row>
    <row r="676" spans="1:1">
      <c r="A676" s="26"/>
    </row>
    <row r="677" spans="1:1">
      <c r="A677" s="26"/>
    </row>
    <row r="678" spans="1:1">
      <c r="A678" s="26"/>
    </row>
    <row r="679" spans="1:1">
      <c r="A679" s="26"/>
    </row>
    <row r="680" spans="1:1">
      <c r="A680" s="26"/>
    </row>
    <row r="681" spans="1:1">
      <c r="A681" s="26"/>
    </row>
    <row r="682" spans="1:1">
      <c r="A682" s="26"/>
    </row>
    <row r="683" spans="1:1">
      <c r="A683" s="26"/>
    </row>
    <row r="684" spans="1:1">
      <c r="A684" s="26"/>
    </row>
    <row r="685" spans="1:1">
      <c r="A685" s="26"/>
    </row>
    <row r="686" spans="1:1">
      <c r="A686" s="26"/>
    </row>
    <row r="687" spans="1:1">
      <c r="A687" s="26"/>
    </row>
    <row r="688" spans="1:1">
      <c r="A688" s="26"/>
    </row>
    <row r="689" spans="1:1">
      <c r="A689" s="26"/>
    </row>
    <row r="690" spans="1:1">
      <c r="A690" s="26"/>
    </row>
    <row r="691" spans="1:1">
      <c r="A691" s="26"/>
    </row>
    <row r="692" spans="1:1">
      <c r="A692" s="26"/>
    </row>
    <row r="693" spans="1:1">
      <c r="A693" s="26"/>
    </row>
    <row r="694" spans="1:1">
      <c r="A694" s="26"/>
    </row>
    <row r="695" spans="1:1">
      <c r="A695" s="26"/>
    </row>
    <row r="696" spans="1:1">
      <c r="A696" s="26"/>
    </row>
    <row r="697" spans="1:1">
      <c r="A697" s="26"/>
    </row>
    <row r="698" spans="1:1">
      <c r="A698" s="26"/>
    </row>
    <row r="699" spans="1:1">
      <c r="A699" s="26"/>
    </row>
    <row r="700" spans="1:1">
      <c r="A700" s="26"/>
    </row>
    <row r="701" spans="1:1">
      <c r="A701" s="26"/>
    </row>
    <row r="702" spans="1:1">
      <c r="A702" s="26"/>
    </row>
    <row r="703" spans="1:1">
      <c r="A703" s="26"/>
    </row>
    <row r="704" spans="1:1">
      <c r="A704" s="26"/>
    </row>
    <row r="705" spans="1:1">
      <c r="A705" s="26"/>
    </row>
    <row r="706" spans="1:1">
      <c r="A706" s="26"/>
    </row>
    <row r="707" spans="1:1">
      <c r="A707" s="26"/>
    </row>
    <row r="708" spans="1:1">
      <c r="A708" s="26"/>
    </row>
    <row r="709" spans="1:1">
      <c r="A709" s="26"/>
    </row>
    <row r="710" spans="1:1">
      <c r="A710" s="26"/>
    </row>
    <row r="711" spans="1:1">
      <c r="A711" s="26"/>
    </row>
    <row r="712" spans="1:1">
      <c r="A712" s="26"/>
    </row>
    <row r="713" spans="1:1">
      <c r="A713" s="26"/>
    </row>
    <row r="714" spans="1:1">
      <c r="A714" s="26"/>
    </row>
    <row r="715" spans="1:1">
      <c r="A715" s="26"/>
    </row>
    <row r="716" spans="1:1">
      <c r="A716" s="26"/>
    </row>
    <row r="717" spans="1:1">
      <c r="A717" s="26"/>
    </row>
    <row r="718" spans="1:1">
      <c r="A718" s="26"/>
    </row>
    <row r="719" spans="1:1">
      <c r="A719" s="26"/>
    </row>
    <row r="720" spans="1:1">
      <c r="A720" s="26"/>
    </row>
    <row r="721" spans="1:1">
      <c r="A721" s="26"/>
    </row>
    <row r="722" spans="1:1">
      <c r="A722" s="26"/>
    </row>
    <row r="723" spans="1:1">
      <c r="A723" s="26"/>
    </row>
    <row r="724" spans="1:1">
      <c r="A724" s="26"/>
    </row>
    <row r="725" spans="1:1">
      <c r="A725" s="26"/>
    </row>
    <row r="726" spans="1:1">
      <c r="A726" s="26"/>
    </row>
    <row r="727" spans="1:1">
      <c r="A727" s="26"/>
    </row>
    <row r="728" spans="1:1">
      <c r="A728" s="26"/>
    </row>
    <row r="729" spans="1:1">
      <c r="A729" s="26"/>
    </row>
    <row r="730" spans="1:1">
      <c r="A730" s="26"/>
    </row>
    <row r="731" spans="1:1">
      <c r="A731" s="26"/>
    </row>
    <row r="732" spans="1:1">
      <c r="A732" s="26"/>
    </row>
    <row r="733" spans="1:1">
      <c r="A733" s="26"/>
    </row>
    <row r="734" spans="1:1">
      <c r="A734" s="26"/>
    </row>
    <row r="735" spans="1:1">
      <c r="A735" s="26"/>
    </row>
    <row r="736" spans="1:1">
      <c r="A736" s="26"/>
    </row>
    <row r="737" spans="1:1">
      <c r="A737" s="26"/>
    </row>
    <row r="738" spans="1:1">
      <c r="A738" s="26"/>
    </row>
    <row r="739" spans="1:1">
      <c r="A739" s="26"/>
    </row>
    <row r="740" spans="1:1">
      <c r="A740" s="26"/>
    </row>
    <row r="741" spans="1:1">
      <c r="A741" s="26"/>
    </row>
    <row r="742" spans="1:1">
      <c r="A742" s="26"/>
    </row>
    <row r="743" spans="1:1">
      <c r="A743" s="26"/>
    </row>
    <row r="744" spans="1:1">
      <c r="A744" s="26"/>
    </row>
    <row r="745" spans="1:1">
      <c r="A745" s="26"/>
    </row>
    <row r="746" spans="1:1">
      <c r="A746" s="26"/>
    </row>
    <row r="747" spans="1:1">
      <c r="A747" s="26"/>
    </row>
    <row r="748" spans="1:1">
      <c r="A748" s="26"/>
    </row>
    <row r="749" spans="1:1">
      <c r="A749" s="26"/>
    </row>
    <row r="750" spans="1:1">
      <c r="A750" s="26"/>
    </row>
    <row r="751" spans="1:1">
      <c r="A751" s="26"/>
    </row>
    <row r="752" spans="1:1">
      <c r="A752" s="26"/>
    </row>
    <row r="753" spans="1:1">
      <c r="A753" s="26"/>
    </row>
    <row r="754" spans="1:1">
      <c r="A754" s="26"/>
    </row>
    <row r="755" spans="1:1">
      <c r="A755" s="26"/>
    </row>
    <row r="756" spans="1:1">
      <c r="A756" s="26"/>
    </row>
    <row r="757" spans="1:1">
      <c r="A757" s="26"/>
    </row>
    <row r="758" spans="1:1">
      <c r="A758" s="26"/>
    </row>
    <row r="759" spans="1:1">
      <c r="A759" s="26"/>
    </row>
    <row r="760" spans="1:1">
      <c r="A760" s="26"/>
    </row>
    <row r="761" spans="1:1">
      <c r="A761" s="26"/>
    </row>
    <row r="762" spans="1:1">
      <c r="A762" s="26"/>
    </row>
    <row r="763" spans="1:1">
      <c r="A763" s="26"/>
    </row>
    <row r="764" spans="1:1">
      <c r="A764" s="26"/>
    </row>
    <row r="765" spans="1:1">
      <c r="A765" s="26"/>
    </row>
    <row r="766" spans="1:1">
      <c r="A766" s="26"/>
    </row>
    <row r="767" spans="1:1">
      <c r="A767" s="26"/>
    </row>
    <row r="768" spans="1:1">
      <c r="A768" s="26"/>
    </row>
    <row r="769" spans="1:1">
      <c r="A769" s="26"/>
    </row>
    <row r="770" spans="1:1">
      <c r="A770" s="26"/>
    </row>
    <row r="771" spans="1:1">
      <c r="A771" s="26"/>
    </row>
    <row r="772" spans="1:1">
      <c r="A772" s="26"/>
    </row>
    <row r="773" spans="1:1">
      <c r="A773" s="26"/>
    </row>
    <row r="774" spans="1:1">
      <c r="A774" s="26"/>
    </row>
    <row r="775" spans="1:1">
      <c r="A775" s="26"/>
    </row>
    <row r="776" spans="1:1">
      <c r="A776" s="26"/>
    </row>
    <row r="777" spans="1:1">
      <c r="A777" s="26"/>
    </row>
    <row r="778" spans="1:1">
      <c r="A778" s="26"/>
    </row>
    <row r="779" spans="1:1">
      <c r="A779" s="26"/>
    </row>
    <row r="780" spans="1:1">
      <c r="A780" s="26"/>
    </row>
    <row r="781" spans="1:1">
      <c r="A781" s="26"/>
    </row>
    <row r="782" spans="1:1">
      <c r="A782" s="26"/>
    </row>
    <row r="783" spans="1:1">
      <c r="A783" s="26"/>
    </row>
    <row r="784" spans="1:1">
      <c r="A784" s="26"/>
    </row>
    <row r="785" spans="1:1">
      <c r="A785" s="26"/>
    </row>
    <row r="786" spans="1:1">
      <c r="A786" s="26"/>
    </row>
    <row r="787" spans="1:1">
      <c r="A787" s="26"/>
    </row>
    <row r="788" spans="1:1">
      <c r="A788" s="26"/>
    </row>
    <row r="789" spans="1:1">
      <c r="A789" s="26"/>
    </row>
    <row r="790" spans="1:1">
      <c r="A790" s="26"/>
    </row>
    <row r="791" spans="1:1">
      <c r="A791" s="26"/>
    </row>
    <row r="792" spans="1:1">
      <c r="A792" s="26"/>
    </row>
    <row r="793" spans="1:1">
      <c r="A793" s="26"/>
    </row>
    <row r="794" spans="1:1">
      <c r="A794" s="26"/>
    </row>
    <row r="795" spans="1:1">
      <c r="A795" s="26"/>
    </row>
    <row r="796" spans="1:1">
      <c r="A796" s="26"/>
    </row>
    <row r="797" spans="1:1">
      <c r="A797" s="26"/>
    </row>
    <row r="798" spans="1:1">
      <c r="A798" s="26"/>
    </row>
    <row r="799" spans="1:1">
      <c r="A799" s="26"/>
    </row>
    <row r="800" spans="1:1">
      <c r="A800" s="26"/>
    </row>
    <row r="801" spans="1:1">
      <c r="A801" s="26"/>
    </row>
    <row r="802" spans="1:1">
      <c r="A802" s="26"/>
    </row>
    <row r="803" spans="1:1">
      <c r="A803" s="26"/>
    </row>
    <row r="804" spans="1:1">
      <c r="A804" s="26"/>
    </row>
    <row r="805" spans="1:1">
      <c r="A805" s="26"/>
    </row>
    <row r="806" spans="1:1">
      <c r="A806" s="26"/>
    </row>
    <row r="807" spans="1:1">
      <c r="A807" s="26"/>
    </row>
    <row r="808" spans="1:1">
      <c r="A808" s="26"/>
    </row>
    <row r="809" spans="1:1">
      <c r="A809" s="26"/>
    </row>
    <row r="810" spans="1:1">
      <c r="A810" s="26"/>
    </row>
    <row r="811" spans="1:1">
      <c r="A811" s="26"/>
    </row>
    <row r="812" spans="1:1">
      <c r="A812" s="26"/>
    </row>
    <row r="813" spans="1:1">
      <c r="A813" s="26"/>
    </row>
    <row r="814" spans="1:1">
      <c r="A814" s="26"/>
    </row>
    <row r="815" spans="1:1">
      <c r="A815" s="26"/>
    </row>
    <row r="816" spans="1:1">
      <c r="A816" s="26"/>
    </row>
    <row r="817" spans="1:1">
      <c r="A817" s="26"/>
    </row>
    <row r="818" spans="1:1">
      <c r="A818" s="26"/>
    </row>
    <row r="819" spans="1:1">
      <c r="A819" s="26"/>
    </row>
    <row r="820" spans="1:1">
      <c r="A820" s="26"/>
    </row>
    <row r="821" spans="1:1">
      <c r="A821" s="26"/>
    </row>
    <row r="822" spans="1:1">
      <c r="A822" s="26"/>
    </row>
    <row r="823" spans="1:1">
      <c r="A823" s="26"/>
    </row>
    <row r="824" spans="1:1">
      <c r="A824" s="26"/>
    </row>
    <row r="825" spans="1:1">
      <c r="A825" s="26"/>
    </row>
    <row r="826" spans="1:1">
      <c r="A826" s="26"/>
    </row>
    <row r="827" spans="1:1">
      <c r="A827" s="26"/>
    </row>
    <row r="828" spans="1:1">
      <c r="A828" s="26"/>
    </row>
    <row r="829" spans="1:1">
      <c r="A829" s="26"/>
    </row>
    <row r="830" spans="1:1">
      <c r="A830" s="26"/>
    </row>
    <row r="831" spans="1:1">
      <c r="A831" s="26"/>
    </row>
    <row r="832" spans="1:1">
      <c r="A832" s="26"/>
    </row>
    <row r="833" spans="1:1">
      <c r="A833" s="26"/>
    </row>
    <row r="834" spans="1:1">
      <c r="A834" s="26"/>
    </row>
    <row r="835" spans="1:1">
      <c r="A835" s="26"/>
    </row>
    <row r="836" spans="1:1">
      <c r="A836" s="26"/>
    </row>
    <row r="837" spans="1:1">
      <c r="A837" s="26"/>
    </row>
    <row r="838" spans="1:1">
      <c r="A838" s="26"/>
    </row>
    <row r="839" spans="1:1">
      <c r="A839" s="26"/>
    </row>
    <row r="840" spans="1:1">
      <c r="A840" s="26"/>
    </row>
    <row r="841" spans="1:1">
      <c r="A841" s="26"/>
    </row>
    <row r="842" spans="1:1">
      <c r="A842" s="26"/>
    </row>
    <row r="843" spans="1:1">
      <c r="A843" s="26"/>
    </row>
    <row r="844" spans="1:1">
      <c r="A844" s="26"/>
    </row>
    <row r="845" spans="1:1">
      <c r="A845" s="26"/>
    </row>
    <row r="846" spans="1:1">
      <c r="A846" s="26"/>
    </row>
    <row r="847" spans="1:1">
      <c r="A847" s="26"/>
    </row>
    <row r="848" spans="1:1">
      <c r="A848" s="26"/>
    </row>
    <row r="849" spans="1:1">
      <c r="A849" s="26"/>
    </row>
    <row r="850" spans="1:1">
      <c r="A850" s="26"/>
    </row>
    <row r="851" spans="1:1">
      <c r="A851" s="26"/>
    </row>
    <row r="852" spans="1:1">
      <c r="A852" s="26"/>
    </row>
    <row r="853" spans="1:1">
      <c r="A853" s="26"/>
    </row>
    <row r="854" spans="1:1">
      <c r="A854" s="26"/>
    </row>
    <row r="855" spans="1:1">
      <c r="A855" s="26"/>
    </row>
    <row r="856" spans="1:1">
      <c r="A856" s="26"/>
    </row>
    <row r="857" spans="1:1">
      <c r="A857" s="26"/>
    </row>
    <row r="858" spans="1:1">
      <c r="A858" s="26"/>
    </row>
    <row r="859" spans="1:1">
      <c r="A859" s="26"/>
    </row>
    <row r="860" spans="1:1">
      <c r="A860" s="26"/>
    </row>
    <row r="861" spans="1:1">
      <c r="A861" s="26"/>
    </row>
    <row r="862" spans="1:1">
      <c r="A862" s="26"/>
    </row>
    <row r="863" spans="1:1">
      <c r="A863" s="26"/>
    </row>
    <row r="864" spans="1:1">
      <c r="A864" s="26"/>
    </row>
    <row r="865" spans="1:1">
      <c r="A865" s="26"/>
    </row>
    <row r="866" spans="1:1">
      <c r="A866" s="26"/>
    </row>
    <row r="867" spans="1:1">
      <c r="A867" s="26"/>
    </row>
    <row r="868" spans="1:1">
      <c r="A868" s="26"/>
    </row>
    <row r="869" spans="1:1">
      <c r="A869" s="26"/>
    </row>
    <row r="870" spans="1:1">
      <c r="A870" s="26"/>
    </row>
    <row r="871" spans="1:1">
      <c r="A871" s="26"/>
    </row>
    <row r="872" spans="1:1">
      <c r="A872" s="26"/>
    </row>
    <row r="873" spans="1:1">
      <c r="A873" s="26"/>
    </row>
    <row r="874" spans="1:1">
      <c r="A874" s="26"/>
    </row>
    <row r="875" spans="1:1">
      <c r="A875" s="26"/>
    </row>
    <row r="876" spans="1:1">
      <c r="A876" s="26"/>
    </row>
    <row r="877" spans="1:1">
      <c r="A877" s="26"/>
    </row>
    <row r="878" spans="1:1">
      <c r="A878" s="26"/>
    </row>
    <row r="879" spans="1:1">
      <c r="A879" s="26"/>
    </row>
    <row r="880" spans="1:1">
      <c r="A880" s="26"/>
    </row>
    <row r="881" spans="1:1">
      <c r="A881" s="26"/>
    </row>
    <row r="882" spans="1:1">
      <c r="A882" s="26"/>
    </row>
    <row r="883" spans="1:1">
      <c r="A883" s="26"/>
    </row>
    <row r="884" spans="1:1">
      <c r="A884" s="26"/>
    </row>
    <row r="885" spans="1:1">
      <c r="A885" s="26"/>
    </row>
    <row r="886" spans="1:1">
      <c r="A886" s="26"/>
    </row>
    <row r="887" spans="1:1">
      <c r="A887" s="26"/>
    </row>
    <row r="888" spans="1:1">
      <c r="A888" s="26"/>
    </row>
    <row r="889" spans="1:1">
      <c r="A889" s="26"/>
    </row>
    <row r="890" spans="1:1">
      <c r="A890" s="26"/>
    </row>
    <row r="891" spans="1:1">
      <c r="A891" s="26"/>
    </row>
    <row r="892" spans="1:1">
      <c r="A892" s="26"/>
    </row>
    <row r="893" spans="1:1">
      <c r="A893" s="26"/>
    </row>
    <row r="894" spans="1:1">
      <c r="A894" s="26"/>
    </row>
    <row r="895" spans="1:1">
      <c r="A895" s="26"/>
    </row>
    <row r="896" spans="1:1">
      <c r="A896" s="26"/>
    </row>
    <row r="897" spans="1:1">
      <c r="A897" s="26"/>
    </row>
    <row r="898" spans="1:1">
      <c r="A898" s="26"/>
    </row>
    <row r="899" spans="1:1">
      <c r="A899" s="26"/>
    </row>
    <row r="900" spans="1:1">
      <c r="A900" s="26"/>
    </row>
    <row r="901" spans="1:1">
      <c r="A901" s="26"/>
    </row>
    <row r="902" spans="1:1">
      <c r="A902" s="26"/>
    </row>
    <row r="903" spans="1:1">
      <c r="A903" s="26"/>
    </row>
    <row r="904" spans="1:1">
      <c r="A904" s="26"/>
    </row>
    <row r="905" spans="1:1">
      <c r="A905" s="26"/>
    </row>
    <row r="906" spans="1:1">
      <c r="A906" s="26"/>
    </row>
    <row r="907" spans="1:1">
      <c r="A907" s="26"/>
    </row>
    <row r="908" spans="1:1">
      <c r="A908" s="26"/>
    </row>
    <row r="909" spans="1:1">
      <c r="A909" s="26"/>
    </row>
    <row r="910" spans="1:1">
      <c r="A910" s="26"/>
    </row>
    <row r="911" spans="1:1">
      <c r="A911" s="26"/>
    </row>
    <row r="912" spans="1:1">
      <c r="A912" s="26"/>
    </row>
    <row r="913" spans="1:1">
      <c r="A913" s="26"/>
    </row>
    <row r="914" spans="1:1">
      <c r="A914" s="26"/>
    </row>
    <row r="915" spans="1:1">
      <c r="A915" s="26"/>
    </row>
    <row r="916" spans="1:1">
      <c r="A916" s="26"/>
    </row>
    <row r="917" spans="1:1">
      <c r="A917" s="26"/>
    </row>
    <row r="918" spans="1:1">
      <c r="A918" s="26"/>
    </row>
    <row r="919" spans="1:1">
      <c r="A919" s="26"/>
    </row>
    <row r="920" spans="1:1">
      <c r="A920" s="26"/>
    </row>
    <row r="921" spans="1:1">
      <c r="A921" s="26"/>
    </row>
    <row r="922" spans="1:1">
      <c r="A922" s="26"/>
    </row>
    <row r="923" spans="1:1">
      <c r="A923" s="26"/>
    </row>
    <row r="924" spans="1:1">
      <c r="A924" s="26"/>
    </row>
    <row r="925" spans="1:1">
      <c r="A925" s="26"/>
    </row>
    <row r="926" spans="1:1">
      <c r="A926" s="26"/>
    </row>
    <row r="927" spans="1:1">
      <c r="A927" s="26"/>
    </row>
    <row r="928" spans="1:1">
      <c r="A928" s="26"/>
    </row>
    <row r="929" spans="1:1">
      <c r="A929" s="26"/>
    </row>
    <row r="930" spans="1:1">
      <c r="A930" s="26"/>
    </row>
    <row r="931" spans="1:1">
      <c r="A931" s="26"/>
    </row>
    <row r="932" spans="1:1">
      <c r="A932" s="26"/>
    </row>
    <row r="933" spans="1:1">
      <c r="A933" s="26"/>
    </row>
    <row r="934" spans="1:1">
      <c r="A934" s="26"/>
    </row>
    <row r="935" spans="1:1">
      <c r="A935" s="26"/>
    </row>
    <row r="936" spans="1:1">
      <c r="A936" s="26"/>
    </row>
    <row r="937" spans="1:1">
      <c r="A937" s="26"/>
    </row>
    <row r="938" spans="1:1">
      <c r="A938" s="26"/>
    </row>
    <row r="939" spans="1:1">
      <c r="A939" s="26"/>
    </row>
    <row r="940" spans="1:1">
      <c r="A940" s="26"/>
    </row>
    <row r="941" spans="1:1">
      <c r="A941" s="26"/>
    </row>
    <row r="942" spans="1:1">
      <c r="A942" s="26"/>
    </row>
    <row r="943" spans="1:1">
      <c r="A943" s="26"/>
    </row>
    <row r="944" spans="1:1">
      <c r="A944" s="26"/>
    </row>
    <row r="945" spans="1:1">
      <c r="A945" s="26"/>
    </row>
    <row r="946" spans="1:1">
      <c r="A946" s="26"/>
    </row>
    <row r="947" spans="1:1">
      <c r="A947" s="26"/>
    </row>
    <row r="948" spans="1:1">
      <c r="A948" s="26"/>
    </row>
    <row r="949" spans="1:1">
      <c r="A949" s="26"/>
    </row>
    <row r="950" spans="1:1">
      <c r="A950" s="26"/>
    </row>
    <row r="951" spans="1:1">
      <c r="A951" s="26"/>
    </row>
    <row r="952" spans="1:1">
      <c r="A952" s="26"/>
    </row>
    <row r="953" spans="1:1">
      <c r="A953" s="26"/>
    </row>
    <row r="954" spans="1:1">
      <c r="A954" s="26"/>
    </row>
    <row r="955" spans="1:1">
      <c r="A955" s="26"/>
    </row>
    <row r="956" spans="1:1">
      <c r="A956" s="26"/>
    </row>
    <row r="957" spans="1:1">
      <c r="A957" s="26"/>
    </row>
    <row r="958" spans="1:1">
      <c r="A958" s="26"/>
    </row>
    <row r="959" spans="1:1">
      <c r="A959" s="26"/>
    </row>
    <row r="960" spans="1:1">
      <c r="A960" s="26"/>
    </row>
    <row r="961" spans="1:1">
      <c r="A961" s="26"/>
    </row>
    <row r="962" spans="1:1">
      <c r="A962" s="26"/>
    </row>
    <row r="963" spans="1:1">
      <c r="A963" s="26"/>
    </row>
    <row r="964" spans="1:1">
      <c r="A964" s="26"/>
    </row>
    <row r="965" spans="1:1">
      <c r="A965" s="26"/>
    </row>
    <row r="966" spans="1:1">
      <c r="A966" s="26"/>
    </row>
    <row r="967" spans="1:1">
      <c r="A967" s="26"/>
    </row>
    <row r="968" spans="1:1">
      <c r="A968" s="26"/>
    </row>
    <row r="969" spans="1:1">
      <c r="A969" s="26"/>
    </row>
    <row r="970" spans="1:1">
      <c r="A970" s="26"/>
    </row>
    <row r="971" spans="1:1">
      <c r="A971" s="26"/>
    </row>
    <row r="972" spans="1:1">
      <c r="A972" s="26"/>
    </row>
    <row r="973" spans="1:1">
      <c r="A973" s="26"/>
    </row>
    <row r="974" spans="1:1">
      <c r="A974" s="26"/>
    </row>
    <row r="975" spans="1:1">
      <c r="A975" s="26"/>
    </row>
    <row r="976" spans="1:1">
      <c r="A976" s="26"/>
    </row>
    <row r="977" spans="1:1">
      <c r="A977" s="26"/>
    </row>
    <row r="978" spans="1:1">
      <c r="A978" s="26"/>
    </row>
    <row r="979" spans="1:1">
      <c r="A979" s="26"/>
    </row>
    <row r="980" spans="1:1">
      <c r="A980" s="26"/>
    </row>
    <row r="981" spans="1:1">
      <c r="A981" s="26"/>
    </row>
    <row r="982" spans="1:1">
      <c r="A982" s="26"/>
    </row>
    <row r="983" spans="1:1">
      <c r="A983" s="26"/>
    </row>
    <row r="984" spans="1:1">
      <c r="A984" s="26"/>
    </row>
    <row r="985" spans="1:1">
      <c r="A985" s="26"/>
    </row>
    <row r="986" spans="1:1">
      <c r="A986" s="26"/>
    </row>
    <row r="987" spans="1:1">
      <c r="A987" s="26"/>
    </row>
    <row r="988" spans="1:1">
      <c r="A988" s="26"/>
    </row>
    <row r="989" spans="1:1">
      <c r="A989" s="26"/>
    </row>
    <row r="990" spans="1:1">
      <c r="A990" s="26"/>
    </row>
    <row r="991" spans="1:1">
      <c r="A991" s="26"/>
    </row>
    <row r="992" spans="1:1">
      <c r="A992" s="26"/>
    </row>
    <row r="993" spans="1:1">
      <c r="A993" s="26"/>
    </row>
    <row r="994" spans="1:1">
      <c r="A994" s="26"/>
    </row>
    <row r="995" spans="1:1">
      <c r="A995" s="26"/>
    </row>
    <row r="996" spans="1:1">
      <c r="A996" s="26"/>
    </row>
    <row r="997" spans="1:1">
      <c r="A997" s="26"/>
    </row>
    <row r="998" spans="1:1">
      <c r="A998" s="26"/>
    </row>
    <row r="999" spans="1:1">
      <c r="A999" s="26"/>
    </row>
    <row r="1000" spans="1:1">
      <c r="A1000" s="26"/>
    </row>
    <row r="1001" spans="1:1">
      <c r="A1001" s="26"/>
    </row>
    <row r="1002" spans="1:1">
      <c r="A1002" s="26"/>
    </row>
    <row r="1003" spans="1:1">
      <c r="A1003" s="26"/>
    </row>
    <row r="1004" spans="1:1">
      <c r="A1004" s="26"/>
    </row>
    <row r="1005" spans="1:1">
      <c r="A1005" s="26"/>
    </row>
    <row r="1006" spans="1:1">
      <c r="A1006" s="26"/>
    </row>
    <row r="1007" spans="1:1">
      <c r="A1007" s="26"/>
    </row>
    <row r="1008" spans="1:1">
      <c r="A1008" s="26"/>
    </row>
    <row r="1009" spans="1:1">
      <c r="A1009" s="26"/>
    </row>
    <row r="1010" spans="1:1">
      <c r="A1010" s="26"/>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K230"/>
  <sheetViews>
    <sheetView workbookViewId="0"/>
  </sheetViews>
  <sheetFormatPr defaultColWidth="14.42578125" defaultRowHeight="15.75" customHeight="1"/>
  <sheetData>
    <row r="1" spans="1:9">
      <c r="A1" s="30"/>
      <c r="B1" s="31">
        <v>0.86458333333333337</v>
      </c>
      <c r="C1" s="137" t="s">
        <v>783</v>
      </c>
      <c r="D1" s="136" t="s">
        <v>784</v>
      </c>
      <c r="E1" s="324" t="s">
        <v>785</v>
      </c>
      <c r="F1" s="320"/>
      <c r="G1" s="320"/>
      <c r="H1" s="320"/>
      <c r="I1" s="320"/>
    </row>
    <row r="20" spans="1:11">
      <c r="A20" s="323" t="s">
        <v>886</v>
      </c>
      <c r="B20" s="322"/>
      <c r="C20" s="322"/>
      <c r="D20" s="322"/>
      <c r="H20" s="323" t="s">
        <v>887</v>
      </c>
      <c r="I20" s="322"/>
      <c r="J20" s="322"/>
      <c r="K20" s="322"/>
    </row>
    <row r="22" spans="1:11">
      <c r="A22" s="30"/>
      <c r="B22" s="31">
        <v>0.88749999999999996</v>
      </c>
      <c r="C22" s="137" t="s">
        <v>808</v>
      </c>
      <c r="D22" s="136" t="s">
        <v>809</v>
      </c>
      <c r="E22" s="324" t="s">
        <v>810</v>
      </c>
      <c r="F22" s="320"/>
      <c r="G22" s="320"/>
      <c r="H22" s="320"/>
      <c r="I22" s="320"/>
    </row>
    <row r="41" spans="1:11">
      <c r="A41" s="323" t="s">
        <v>888</v>
      </c>
      <c r="B41" s="322"/>
      <c r="C41" s="322"/>
      <c r="D41" s="322"/>
      <c r="H41" s="323" t="s">
        <v>889</v>
      </c>
      <c r="I41" s="322"/>
      <c r="J41" s="322"/>
      <c r="K41" s="322"/>
    </row>
    <row r="43" spans="1:11">
      <c r="A43" s="30"/>
      <c r="B43" s="31">
        <v>0.89930555555555558</v>
      </c>
      <c r="C43" s="137" t="s">
        <v>820</v>
      </c>
      <c r="D43" s="136" t="s">
        <v>827</v>
      </c>
      <c r="E43" s="324" t="s">
        <v>828</v>
      </c>
      <c r="F43" s="320"/>
      <c r="G43" s="320"/>
      <c r="H43" s="320"/>
      <c r="I43" s="320"/>
    </row>
    <row r="62" spans="1:11">
      <c r="A62" s="323" t="s">
        <v>890</v>
      </c>
      <c r="B62" s="322"/>
      <c r="C62" s="322"/>
      <c r="D62" s="322"/>
      <c r="H62" s="323" t="s">
        <v>891</v>
      </c>
      <c r="I62" s="322"/>
      <c r="J62" s="322"/>
      <c r="K62" s="322"/>
    </row>
    <row r="64" spans="1:11">
      <c r="A64" s="30"/>
      <c r="B64" s="31">
        <v>0.90277777777777779</v>
      </c>
      <c r="C64" s="137" t="s">
        <v>783</v>
      </c>
      <c r="D64" s="136" t="s">
        <v>831</v>
      </c>
      <c r="E64" s="324" t="s">
        <v>832</v>
      </c>
      <c r="F64" s="320"/>
      <c r="G64" s="320"/>
      <c r="H64" s="320"/>
      <c r="I64" s="320"/>
    </row>
    <row r="83" spans="1:11">
      <c r="A83" s="323" t="s">
        <v>892</v>
      </c>
      <c r="B83" s="322"/>
      <c r="C83" s="322"/>
      <c r="D83" s="322"/>
      <c r="H83" s="323" t="s">
        <v>893</v>
      </c>
      <c r="I83" s="322"/>
      <c r="J83" s="322"/>
      <c r="K83" s="322"/>
    </row>
    <row r="85" spans="1:11">
      <c r="A85" s="30"/>
      <c r="B85" s="31">
        <v>0.92013888888888884</v>
      </c>
      <c r="C85" s="137" t="s">
        <v>843</v>
      </c>
      <c r="D85" s="136" t="s">
        <v>844</v>
      </c>
      <c r="E85" s="324" t="s">
        <v>845</v>
      </c>
      <c r="F85" s="320"/>
      <c r="G85" s="320"/>
      <c r="H85" s="320"/>
      <c r="I85" s="320"/>
    </row>
    <row r="104" spans="1:11">
      <c r="A104" s="323" t="s">
        <v>894</v>
      </c>
      <c r="B104" s="322"/>
      <c r="C104" s="322"/>
      <c r="D104" s="322"/>
      <c r="H104" s="323" t="s">
        <v>895</v>
      </c>
      <c r="I104" s="322"/>
      <c r="J104" s="322"/>
      <c r="K104" s="322"/>
    </row>
    <row r="106" spans="1:11">
      <c r="A106" s="30"/>
      <c r="B106" s="31">
        <v>0.92500000000000004</v>
      </c>
      <c r="C106" s="137" t="s">
        <v>846</v>
      </c>
      <c r="D106" s="136" t="s">
        <v>847</v>
      </c>
      <c r="E106" s="324" t="s">
        <v>848</v>
      </c>
      <c r="F106" s="320"/>
      <c r="G106" s="320"/>
      <c r="H106" s="320"/>
      <c r="I106" s="320"/>
    </row>
    <row r="125" spans="1:11">
      <c r="A125" s="323" t="s">
        <v>896</v>
      </c>
      <c r="B125" s="322"/>
      <c r="C125" s="322"/>
      <c r="D125" s="322"/>
      <c r="H125" s="323" t="s">
        <v>897</v>
      </c>
      <c r="I125" s="322"/>
      <c r="J125" s="322"/>
      <c r="K125" s="322"/>
    </row>
    <row r="127" spans="1:11">
      <c r="A127" s="30"/>
      <c r="B127" s="31">
        <v>0.93611111111111112</v>
      </c>
      <c r="C127" s="137" t="s">
        <v>849</v>
      </c>
      <c r="D127" s="136" t="s">
        <v>850</v>
      </c>
      <c r="E127" s="324" t="s">
        <v>851</v>
      </c>
      <c r="F127" s="320"/>
      <c r="G127" s="320"/>
      <c r="H127" s="320"/>
      <c r="I127" s="320"/>
    </row>
    <row r="146" spans="1:11">
      <c r="A146" s="323" t="s">
        <v>898</v>
      </c>
      <c r="B146" s="322"/>
      <c r="C146" s="322"/>
      <c r="D146" s="322"/>
      <c r="H146" s="323" t="s">
        <v>899</v>
      </c>
      <c r="I146" s="322"/>
      <c r="J146" s="322"/>
      <c r="K146" s="322"/>
    </row>
    <row r="148" spans="1:11">
      <c r="A148" s="30"/>
      <c r="B148" s="31">
        <v>0.9555555555555556</v>
      </c>
      <c r="C148" s="137" t="s">
        <v>849</v>
      </c>
      <c r="D148" s="136" t="s">
        <v>859</v>
      </c>
      <c r="E148" s="324" t="s">
        <v>810</v>
      </c>
      <c r="F148" s="320"/>
      <c r="G148" s="320"/>
      <c r="H148" s="320"/>
      <c r="I148" s="320"/>
    </row>
    <row r="167" spans="1:11">
      <c r="A167" s="323" t="s">
        <v>900</v>
      </c>
      <c r="B167" s="322"/>
      <c r="C167" s="322"/>
      <c r="D167" s="322"/>
      <c r="H167" s="323" t="s">
        <v>901</v>
      </c>
      <c r="I167" s="322"/>
      <c r="J167" s="322"/>
      <c r="K167" s="322"/>
    </row>
    <row r="169" spans="1:11">
      <c r="A169" s="30"/>
      <c r="B169" s="31">
        <v>0.98055555555555551</v>
      </c>
      <c r="C169" s="137" t="s">
        <v>875</v>
      </c>
      <c r="D169" s="136" t="s">
        <v>876</v>
      </c>
      <c r="E169" s="324" t="s">
        <v>877</v>
      </c>
      <c r="F169" s="320"/>
      <c r="G169" s="320"/>
      <c r="H169" s="320"/>
      <c r="I169" s="320"/>
    </row>
    <row r="188" spans="1:11">
      <c r="A188" s="323" t="s">
        <v>902</v>
      </c>
      <c r="B188" s="322"/>
      <c r="C188" s="322"/>
      <c r="D188" s="322"/>
      <c r="H188" s="323" t="s">
        <v>903</v>
      </c>
      <c r="I188" s="322"/>
      <c r="J188" s="322"/>
      <c r="K188" s="322"/>
    </row>
    <row r="190" spans="1:11">
      <c r="A190" s="30"/>
      <c r="B190" s="31">
        <v>0.98958333333333337</v>
      </c>
      <c r="C190" s="137" t="s">
        <v>880</v>
      </c>
      <c r="D190" s="136" t="s">
        <v>881</v>
      </c>
      <c r="E190" s="324" t="s">
        <v>810</v>
      </c>
      <c r="F190" s="320"/>
      <c r="G190" s="320"/>
      <c r="H190" s="320"/>
      <c r="I190" s="320"/>
    </row>
    <row r="209" spans="1:11">
      <c r="A209" s="323" t="s">
        <v>904</v>
      </c>
      <c r="B209" s="322"/>
      <c r="C209" s="322"/>
      <c r="D209" s="322"/>
      <c r="H209" s="323" t="s">
        <v>905</v>
      </c>
      <c r="I209" s="322"/>
      <c r="J209" s="322"/>
      <c r="K209" s="322"/>
    </row>
    <row r="211" spans="1:11">
      <c r="A211" s="30"/>
      <c r="B211" s="31">
        <v>1.3888888888888888E-2</v>
      </c>
      <c r="C211" s="137" t="s">
        <v>880</v>
      </c>
      <c r="D211" s="136" t="s">
        <v>882</v>
      </c>
      <c r="E211" s="324" t="s">
        <v>883</v>
      </c>
      <c r="F211" s="320"/>
      <c r="G211" s="320"/>
      <c r="H211" s="320"/>
      <c r="I211" s="320"/>
    </row>
    <row r="230" spans="1:11">
      <c r="A230" s="323" t="s">
        <v>906</v>
      </c>
      <c r="B230" s="322"/>
      <c r="C230" s="322"/>
      <c r="D230" s="322"/>
      <c r="H230" s="323" t="s">
        <v>907</v>
      </c>
      <c r="I230" s="322"/>
      <c r="J230" s="322"/>
      <c r="K230" s="322"/>
    </row>
  </sheetData>
  <mergeCells count="33">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H104:K104"/>
    <mergeCell ref="E106:I106"/>
    <mergeCell ref="A125:D125"/>
    <mergeCell ref="H125:K125"/>
    <mergeCell ref="E127:I127"/>
    <mergeCell ref="H146:K146"/>
    <mergeCell ref="E148:I148"/>
    <mergeCell ref="A209:D209"/>
    <mergeCell ref="H209:K209"/>
    <mergeCell ref="E211:I211"/>
    <mergeCell ref="A230:D230"/>
    <mergeCell ref="H230:K230"/>
    <mergeCell ref="A146:D146"/>
    <mergeCell ref="A167:D167"/>
    <mergeCell ref="H167:K167"/>
    <mergeCell ref="E169:I169"/>
    <mergeCell ref="A188:D188"/>
    <mergeCell ref="H188:K188"/>
    <mergeCell ref="E190:I190"/>
  </mergeCells>
  <hyperlinks>
    <hyperlink ref="B1" r:id="rId1" location="AKQ/202105042045/202105042045" display="https://mesonet.agron.iastate.edu/lsr/ - AKQ/202105042045/202105042045" xr:uid="{00000000-0004-0000-3500-000000000000}"/>
    <hyperlink ref="D1" r:id="rId2" location="AKQ/202105042045/202105042045" xr:uid="{00000000-0004-0000-3500-000001000000}"/>
    <hyperlink ref="B22" r:id="rId3" location="AKQ/202105042118/202105042118" display="https://mesonet.agron.iastate.edu/lsr/ - AKQ/202105042118/202105042118" xr:uid="{00000000-0004-0000-3500-000002000000}"/>
    <hyperlink ref="D22" r:id="rId4" location="AKQ/202105042118/202105042118" xr:uid="{00000000-0004-0000-3500-000003000000}"/>
    <hyperlink ref="B43" r:id="rId5" location="AKQ/202105042135/202105042135" display="https://mesonet.agron.iastate.edu/lsr/ - AKQ/202105042135/202105042135" xr:uid="{00000000-0004-0000-3500-000004000000}"/>
    <hyperlink ref="D43" r:id="rId6" location="AKQ/202105042135/202105042135" xr:uid="{00000000-0004-0000-3500-000005000000}"/>
    <hyperlink ref="B64" r:id="rId7" location="AKQ/202105042140/202105042140" display="https://mesonet.agron.iastate.edu/lsr/ - AKQ/202105042140/202105042140" xr:uid="{00000000-0004-0000-3500-000006000000}"/>
    <hyperlink ref="D64" r:id="rId8" location="AKQ/202105042140/202105042140" xr:uid="{00000000-0004-0000-3500-000007000000}"/>
    <hyperlink ref="B85" r:id="rId9" location="AKQ/202105042205/202105042205" display="https://mesonet.agron.iastate.edu/lsr/ - AKQ/202105042205/202105042205" xr:uid="{00000000-0004-0000-3500-000008000000}"/>
    <hyperlink ref="D85" r:id="rId10" location="AKQ/202105042205/202105042205" xr:uid="{00000000-0004-0000-3500-000009000000}"/>
    <hyperlink ref="B106" r:id="rId11" location="AKQ/202105042212/202105042212" display="https://mesonet.agron.iastate.edu/lsr/ - AKQ/202105042212/202105042212" xr:uid="{00000000-0004-0000-3500-00000A000000}"/>
    <hyperlink ref="D106" r:id="rId12" location="AKQ/202105042212/202105042212" xr:uid="{00000000-0004-0000-3500-00000B000000}"/>
    <hyperlink ref="B127" r:id="rId13" location="AKQ/202105042228/202105042228" display="https://mesonet.agron.iastate.edu/lsr/ - AKQ/202105042228/202105042228" xr:uid="{00000000-0004-0000-3500-00000C000000}"/>
    <hyperlink ref="D127" r:id="rId14" location="AKQ/202105042228/202105042228" xr:uid="{00000000-0004-0000-3500-00000D000000}"/>
    <hyperlink ref="B148" r:id="rId15" location="AKQ/202105042256/202105042256" display="https://mesonet.agron.iastate.edu/lsr/ - AKQ/202105042256/202105042256" xr:uid="{00000000-0004-0000-3500-00000E000000}"/>
    <hyperlink ref="D148" r:id="rId16" location="AKQ/202105042256/202105042256" xr:uid="{00000000-0004-0000-3500-00000F000000}"/>
    <hyperlink ref="B169" r:id="rId17" location="AKQ/202105042332/202105042332" display="https://mesonet.agron.iastate.edu/lsr/ - AKQ/202105042332/202105042332" xr:uid="{00000000-0004-0000-3500-000010000000}"/>
    <hyperlink ref="D169" r:id="rId18" location="AKQ/202105042332/202105042332" xr:uid="{00000000-0004-0000-3500-000011000000}"/>
    <hyperlink ref="B190" r:id="rId19" location="AKQ/202105042345/202105042345" display="https://mesonet.agron.iastate.edu/lsr/ - AKQ/202105042345/202105042345" xr:uid="{00000000-0004-0000-3500-000012000000}"/>
    <hyperlink ref="D190" r:id="rId20" location="AKQ/202105042345/202105042345" xr:uid="{00000000-0004-0000-3500-000013000000}"/>
    <hyperlink ref="B211" r:id="rId21" location="AKQ/202105050020/202105050020" display="https://mesonet.agron.iastate.edu/lsr/ - AKQ/202105050020/202105050020" xr:uid="{00000000-0004-0000-3500-000014000000}"/>
    <hyperlink ref="D211" r:id="rId22" location="AKQ/202105050020/202105050020" xr:uid="{00000000-0004-0000-3500-000015000000}"/>
  </hyperlinks>
  <pageMargins left="0.7" right="0.7" top="0.75" bottom="0.75" header="0.3" footer="0.3"/>
  <drawing r:id="rId2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M1161"/>
  <sheetViews>
    <sheetView workbookViewId="0"/>
  </sheetViews>
  <sheetFormatPr defaultColWidth="14.42578125" defaultRowHeight="15.75" customHeight="1"/>
  <cols>
    <col min="4" max="4" width="15.5703125" customWidth="1"/>
  </cols>
  <sheetData>
    <row r="1" spans="1:13">
      <c r="A1" s="160" t="s">
        <v>405</v>
      </c>
      <c r="B1" s="161">
        <v>44320</v>
      </c>
      <c r="D1" s="26"/>
    </row>
    <row r="2" spans="1:13">
      <c r="B2" s="6" t="s">
        <v>199</v>
      </c>
      <c r="C2" s="6" t="s">
        <v>200</v>
      </c>
      <c r="D2" s="34" t="s">
        <v>251</v>
      </c>
      <c r="E2" s="6" t="s">
        <v>252</v>
      </c>
    </row>
    <row r="3" spans="1:13">
      <c r="A3" s="30"/>
      <c r="B3" s="31">
        <v>0.9291666666666667</v>
      </c>
      <c r="C3" s="135" t="s">
        <v>665</v>
      </c>
      <c r="D3" s="136" t="s">
        <v>908</v>
      </c>
      <c r="E3" s="324" t="s">
        <v>909</v>
      </c>
      <c r="F3" s="320"/>
      <c r="G3" s="320"/>
      <c r="H3" s="320"/>
      <c r="I3" s="320"/>
    </row>
    <row r="4" spans="1:13">
      <c r="A4" s="27"/>
      <c r="B4" s="98"/>
      <c r="C4" s="99" t="s">
        <v>208</v>
      </c>
      <c r="D4" s="258" t="s">
        <v>610</v>
      </c>
      <c r="E4" s="103" t="s">
        <v>210</v>
      </c>
      <c r="F4" s="103" t="s">
        <v>211</v>
      </c>
      <c r="G4" s="103" t="s">
        <v>210</v>
      </c>
      <c r="H4" s="139" t="s">
        <v>212</v>
      </c>
      <c r="I4" s="103" t="s">
        <v>210</v>
      </c>
      <c r="J4" s="44" t="s">
        <v>213</v>
      </c>
      <c r="K4" s="105" t="s">
        <v>210</v>
      </c>
      <c r="L4" s="44" t="s">
        <v>214</v>
      </c>
      <c r="M4" s="105" t="s">
        <v>210</v>
      </c>
    </row>
    <row r="5" spans="1:13">
      <c r="A5" s="27"/>
      <c r="B5" s="45" t="s">
        <v>215</v>
      </c>
      <c r="C5" s="330" t="s">
        <v>341</v>
      </c>
      <c r="D5" s="326"/>
      <c r="E5" s="326"/>
      <c r="F5" s="326"/>
      <c r="G5" s="326"/>
      <c r="H5" s="326"/>
      <c r="I5" s="326"/>
      <c r="J5" s="326"/>
      <c r="K5" s="326"/>
      <c r="L5" s="326"/>
      <c r="M5" s="326"/>
    </row>
    <row r="6" spans="1:13">
      <c r="A6" s="27"/>
      <c r="B6" s="55" t="s">
        <v>218</v>
      </c>
      <c r="C6" s="259">
        <v>0.70833333333333337</v>
      </c>
      <c r="D6" s="114"/>
      <c r="E6" s="115"/>
      <c r="F6" s="323" t="s">
        <v>613</v>
      </c>
      <c r="G6" s="322"/>
      <c r="H6" s="260"/>
      <c r="I6" s="271"/>
      <c r="J6" s="124">
        <v>14</v>
      </c>
      <c r="K6" s="125">
        <v>0.83333333333333337</v>
      </c>
      <c r="L6" s="116">
        <v>20</v>
      </c>
      <c r="M6" s="117">
        <v>0.91666666666666663</v>
      </c>
    </row>
    <row r="7" spans="1:13">
      <c r="A7" s="27"/>
      <c r="B7" s="55"/>
      <c r="C7" s="259">
        <v>0.75</v>
      </c>
      <c r="D7" s="114"/>
      <c r="E7" s="115"/>
      <c r="F7" s="323" t="s">
        <v>613</v>
      </c>
      <c r="G7" s="322"/>
      <c r="H7" s="260"/>
      <c r="I7" s="260"/>
      <c r="J7" s="116">
        <v>14</v>
      </c>
      <c r="K7" s="117">
        <v>0.91666666666666663</v>
      </c>
      <c r="L7" s="116">
        <v>26</v>
      </c>
      <c r="M7" s="117">
        <v>0.91666666666666663</v>
      </c>
    </row>
    <row r="8" spans="1:13">
      <c r="A8" s="27"/>
      <c r="B8" s="55"/>
      <c r="C8" s="259">
        <v>0.79166666666666663</v>
      </c>
      <c r="D8" s="114"/>
      <c r="E8" s="115"/>
      <c r="F8" s="323" t="s">
        <v>613</v>
      </c>
      <c r="G8" s="322"/>
      <c r="H8" s="216"/>
      <c r="I8" s="216"/>
      <c r="J8" s="280">
        <v>14</v>
      </c>
      <c r="K8" s="117">
        <v>0.91666666666666663</v>
      </c>
      <c r="L8" s="116">
        <v>20</v>
      </c>
      <c r="M8" s="117">
        <v>0.91666666666666663</v>
      </c>
    </row>
    <row r="9" spans="1:13">
      <c r="A9" s="27"/>
      <c r="B9" s="55"/>
      <c r="C9" s="259">
        <v>0.83333333333333337</v>
      </c>
      <c r="D9" s="114"/>
      <c r="E9" s="115"/>
      <c r="F9" s="323" t="s">
        <v>613</v>
      </c>
      <c r="G9" s="322"/>
      <c r="H9" s="216"/>
      <c r="I9" s="216"/>
      <c r="J9" s="280">
        <v>14</v>
      </c>
      <c r="K9" s="117">
        <v>0.91666666666666663</v>
      </c>
      <c r="L9" s="116">
        <v>14</v>
      </c>
      <c r="M9" s="117">
        <v>0.91666666666666663</v>
      </c>
    </row>
    <row r="10" spans="1:13">
      <c r="A10" s="27"/>
      <c r="B10" s="152"/>
      <c r="C10" s="261">
        <v>0.875</v>
      </c>
      <c r="D10" s="110"/>
      <c r="E10" s="109"/>
      <c r="F10" s="325" t="s">
        <v>613</v>
      </c>
      <c r="G10" s="326"/>
      <c r="H10" s="281"/>
      <c r="I10" s="281"/>
      <c r="J10" s="282">
        <v>14</v>
      </c>
      <c r="K10" s="88">
        <v>0.95833333333333337</v>
      </c>
      <c r="L10" s="89">
        <v>14</v>
      </c>
      <c r="M10" s="88">
        <v>0.95833333333333337</v>
      </c>
    </row>
    <row r="11" spans="1:13">
      <c r="A11" s="27"/>
      <c r="B11" s="55" t="s">
        <v>221</v>
      </c>
      <c r="C11" s="259">
        <v>0.70833333333333337</v>
      </c>
      <c r="D11" s="114"/>
      <c r="E11" s="115"/>
      <c r="F11" s="323" t="s">
        <v>613</v>
      </c>
      <c r="G11" s="322"/>
      <c r="H11" s="216"/>
      <c r="I11" s="216"/>
      <c r="J11" s="116">
        <v>14</v>
      </c>
      <c r="K11" s="117">
        <v>0.86458333333333337</v>
      </c>
      <c r="L11" s="116">
        <v>20</v>
      </c>
      <c r="M11" s="117">
        <v>0.88194444444444442</v>
      </c>
    </row>
    <row r="12" spans="1:13">
      <c r="A12" s="27"/>
      <c r="B12" s="150"/>
      <c r="C12" s="263">
        <v>0.75</v>
      </c>
      <c r="D12" s="114"/>
      <c r="E12" s="115"/>
      <c r="F12" s="323" t="s">
        <v>613</v>
      </c>
      <c r="G12" s="322"/>
      <c r="H12" s="260"/>
      <c r="I12" s="260"/>
      <c r="J12" s="116">
        <v>14</v>
      </c>
      <c r="K12" s="117">
        <v>0.86458333333333337</v>
      </c>
      <c r="L12" s="116">
        <v>26</v>
      </c>
      <c r="M12" s="117">
        <v>0.90277777777777779</v>
      </c>
    </row>
    <row r="13" spans="1:13">
      <c r="A13" s="27"/>
      <c r="B13" s="151"/>
      <c r="C13" s="259">
        <v>0.79166666666666663</v>
      </c>
      <c r="D13" s="264"/>
      <c r="E13" s="265"/>
      <c r="F13" s="323" t="s">
        <v>613</v>
      </c>
      <c r="G13" s="322"/>
      <c r="H13" s="260"/>
      <c r="I13" s="260"/>
      <c r="J13" s="116">
        <v>20</v>
      </c>
      <c r="K13" s="117">
        <v>0.91319444444444442</v>
      </c>
      <c r="L13" s="116">
        <v>20</v>
      </c>
      <c r="M13" s="117">
        <v>0.87847222222222221</v>
      </c>
    </row>
    <row r="14" spans="1:13">
      <c r="A14" s="27"/>
      <c r="B14" s="151"/>
      <c r="C14" s="259">
        <v>0.83333333333333337</v>
      </c>
      <c r="D14" s="264"/>
      <c r="E14" s="265"/>
      <c r="F14" s="323" t="s">
        <v>613</v>
      </c>
      <c r="G14" s="322"/>
      <c r="H14" s="267"/>
      <c r="I14" s="267"/>
      <c r="J14" s="116">
        <v>14</v>
      </c>
      <c r="K14" s="117">
        <v>0.88541666666666663</v>
      </c>
      <c r="L14" s="116">
        <v>14</v>
      </c>
      <c r="M14" s="117">
        <v>0.875</v>
      </c>
    </row>
    <row r="15" spans="1:13">
      <c r="A15" s="27"/>
      <c r="B15" s="152"/>
      <c r="C15" s="111">
        <v>0.875</v>
      </c>
      <c r="D15" s="268"/>
      <c r="E15" s="269"/>
      <c r="F15" s="334" t="s">
        <v>613</v>
      </c>
      <c r="G15" s="326"/>
      <c r="H15" s="268"/>
      <c r="I15" s="269"/>
      <c r="J15" s="89">
        <v>14</v>
      </c>
      <c r="K15" s="88">
        <v>0.91666666666666663</v>
      </c>
      <c r="L15" s="89">
        <v>14</v>
      </c>
      <c r="M15" s="88">
        <v>0.91666666666666663</v>
      </c>
    </row>
    <row r="16" spans="1:13">
      <c r="A16" s="27"/>
      <c r="B16" s="235"/>
      <c r="C16" s="131"/>
      <c r="D16" s="236"/>
      <c r="E16" s="133"/>
      <c r="F16" s="133"/>
      <c r="G16" s="133"/>
      <c r="H16" s="133"/>
      <c r="I16" s="133"/>
    </row>
    <row r="17" spans="1:13">
      <c r="A17" s="30"/>
      <c r="B17" s="31">
        <v>0.95625000000000004</v>
      </c>
      <c r="C17" s="135" t="s">
        <v>665</v>
      </c>
      <c r="D17" s="136" t="s">
        <v>910</v>
      </c>
      <c r="E17" s="324" t="s">
        <v>911</v>
      </c>
      <c r="F17" s="320"/>
      <c r="G17" s="320"/>
      <c r="H17" s="320"/>
      <c r="I17" s="320"/>
    </row>
    <row r="18" spans="1:13">
      <c r="A18" s="27"/>
      <c r="B18" s="98"/>
      <c r="C18" s="99" t="s">
        <v>208</v>
      </c>
      <c r="D18" s="258" t="s">
        <v>610</v>
      </c>
      <c r="E18" s="103" t="s">
        <v>210</v>
      </c>
      <c r="F18" s="103" t="s">
        <v>211</v>
      </c>
      <c r="G18" s="103" t="s">
        <v>210</v>
      </c>
      <c r="H18" s="139" t="s">
        <v>212</v>
      </c>
      <c r="I18" s="103" t="s">
        <v>210</v>
      </c>
      <c r="J18" s="44" t="s">
        <v>213</v>
      </c>
      <c r="K18" s="105" t="s">
        <v>210</v>
      </c>
      <c r="L18" s="44" t="s">
        <v>214</v>
      </c>
      <c r="M18" s="105" t="s">
        <v>210</v>
      </c>
    </row>
    <row r="19" spans="1:13">
      <c r="A19" s="27"/>
      <c r="B19" s="45" t="s">
        <v>215</v>
      </c>
      <c r="C19" s="330" t="s">
        <v>341</v>
      </c>
      <c r="D19" s="326"/>
      <c r="E19" s="326"/>
      <c r="F19" s="326"/>
      <c r="G19" s="326"/>
      <c r="H19" s="326"/>
      <c r="I19" s="326"/>
      <c r="J19" s="326"/>
      <c r="K19" s="326"/>
      <c r="L19" s="326"/>
      <c r="M19" s="326"/>
    </row>
    <row r="20" spans="1:13">
      <c r="A20" s="27"/>
      <c r="B20" s="55" t="s">
        <v>218</v>
      </c>
      <c r="C20" s="259">
        <v>0.70833333333333337</v>
      </c>
      <c r="D20" s="114"/>
      <c r="E20" s="115"/>
      <c r="F20" s="323" t="s">
        <v>613</v>
      </c>
      <c r="G20" s="322"/>
      <c r="H20" s="260"/>
      <c r="I20" s="260"/>
      <c r="J20" s="116">
        <v>14</v>
      </c>
      <c r="K20" s="117">
        <v>0.91666666666666663</v>
      </c>
      <c r="L20" s="116">
        <v>20</v>
      </c>
      <c r="M20" s="117">
        <v>0.91666666666666663</v>
      </c>
    </row>
    <row r="21" spans="1:13">
      <c r="A21" s="27"/>
      <c r="B21" s="55"/>
      <c r="C21" s="259">
        <v>0.75</v>
      </c>
      <c r="D21" s="114"/>
      <c r="E21" s="115"/>
      <c r="F21" s="323" t="s">
        <v>613</v>
      </c>
      <c r="G21" s="322"/>
      <c r="H21" s="260"/>
      <c r="I21" s="260"/>
      <c r="J21" s="116">
        <v>20</v>
      </c>
      <c r="K21" s="117">
        <v>0.91666666666666663</v>
      </c>
      <c r="L21" s="116">
        <v>20</v>
      </c>
      <c r="M21" s="117">
        <v>0.91666666666666663</v>
      </c>
    </row>
    <row r="22" spans="1:13">
      <c r="A22" s="27"/>
      <c r="B22" s="55"/>
      <c r="C22" s="259">
        <v>0.79166666666666663</v>
      </c>
      <c r="D22" s="114"/>
      <c r="E22" s="115"/>
      <c r="F22" s="323" t="s">
        <v>613</v>
      </c>
      <c r="G22" s="322"/>
      <c r="H22" s="216"/>
      <c r="I22" s="216"/>
      <c r="J22" s="280">
        <v>20</v>
      </c>
      <c r="K22" s="117">
        <v>0.91666666666666663</v>
      </c>
      <c r="L22" s="116">
        <v>20</v>
      </c>
      <c r="M22" s="117">
        <v>0.91666666666666663</v>
      </c>
    </row>
    <row r="23" spans="1:13">
      <c r="A23" s="27"/>
      <c r="B23" s="55"/>
      <c r="C23" s="259">
        <v>0.83333333333333337</v>
      </c>
      <c r="D23" s="114"/>
      <c r="E23" s="115"/>
      <c r="F23" s="323" t="s">
        <v>613</v>
      </c>
      <c r="G23" s="322"/>
      <c r="H23" s="216"/>
      <c r="I23" s="216"/>
      <c r="J23" s="280">
        <v>14</v>
      </c>
      <c r="K23" s="117">
        <v>0.91666666666666663</v>
      </c>
      <c r="L23" s="116">
        <v>20</v>
      </c>
      <c r="M23" s="117">
        <v>0.91666666666666663</v>
      </c>
    </row>
    <row r="24" spans="1:13">
      <c r="A24" s="27"/>
      <c r="B24" s="152"/>
      <c r="C24" s="261">
        <v>0.875</v>
      </c>
      <c r="D24" s="110"/>
      <c r="E24" s="109"/>
      <c r="F24" s="325" t="s">
        <v>613</v>
      </c>
      <c r="G24" s="326"/>
      <c r="H24" s="281"/>
      <c r="I24" s="281"/>
      <c r="J24" s="282">
        <v>14</v>
      </c>
      <c r="K24" s="88">
        <v>8.3333333333333329E-2</v>
      </c>
      <c r="L24" s="89">
        <v>20</v>
      </c>
      <c r="M24" s="88">
        <v>0.125</v>
      </c>
    </row>
    <row r="25" spans="1:13">
      <c r="A25" s="27"/>
      <c r="B25" s="55" t="s">
        <v>221</v>
      </c>
      <c r="C25" s="259">
        <v>0.70833333333333337</v>
      </c>
      <c r="D25" s="114"/>
      <c r="E25" s="115"/>
      <c r="F25" s="323" t="s">
        <v>613</v>
      </c>
      <c r="G25" s="322"/>
      <c r="H25" s="216"/>
      <c r="I25" s="216"/>
      <c r="J25" s="116">
        <v>14</v>
      </c>
      <c r="K25" s="117">
        <v>0.89583333333333337</v>
      </c>
      <c r="L25" s="116">
        <v>20</v>
      </c>
      <c r="M25" s="117">
        <v>0.89930555555555558</v>
      </c>
    </row>
    <row r="26" spans="1:13">
      <c r="A26" s="27"/>
      <c r="B26" s="150"/>
      <c r="C26" s="263">
        <v>0.75</v>
      </c>
      <c r="D26" s="114"/>
      <c r="E26" s="115"/>
      <c r="F26" s="323" t="s">
        <v>613</v>
      </c>
      <c r="G26" s="322"/>
      <c r="H26" s="260"/>
      <c r="I26" s="260"/>
      <c r="J26" s="116">
        <v>20</v>
      </c>
      <c r="K26" s="117">
        <v>0.89930555555555558</v>
      </c>
      <c r="L26" s="116">
        <v>20</v>
      </c>
      <c r="M26" s="117">
        <v>0.89583333333333337</v>
      </c>
    </row>
    <row r="27" spans="1:13">
      <c r="A27" s="27"/>
      <c r="B27" s="151"/>
      <c r="C27" s="259">
        <v>0.79166666666666663</v>
      </c>
      <c r="D27" s="264"/>
      <c r="E27" s="265"/>
      <c r="F27" s="323" t="s">
        <v>613</v>
      </c>
      <c r="G27" s="322"/>
      <c r="H27" s="260"/>
      <c r="I27" s="260"/>
      <c r="J27" s="116">
        <v>20</v>
      </c>
      <c r="K27" s="117">
        <v>0.92708333333333337</v>
      </c>
      <c r="L27" s="116">
        <v>20</v>
      </c>
      <c r="M27" s="117">
        <v>0.90277777777777779</v>
      </c>
    </row>
    <row r="28" spans="1:13">
      <c r="A28" s="27"/>
      <c r="B28" s="151"/>
      <c r="C28" s="259">
        <v>0.83333333333333337</v>
      </c>
      <c r="D28" s="264"/>
      <c r="E28" s="265"/>
      <c r="F28" s="323" t="s">
        <v>613</v>
      </c>
      <c r="G28" s="322"/>
      <c r="H28" s="267"/>
      <c r="I28" s="267"/>
      <c r="J28" s="116">
        <v>14</v>
      </c>
      <c r="K28" s="117">
        <v>8.3333333333333329E-2</v>
      </c>
      <c r="L28" s="116">
        <v>20</v>
      </c>
      <c r="M28" s="117">
        <v>0.90625</v>
      </c>
    </row>
    <row r="29" spans="1:13">
      <c r="A29" s="27"/>
      <c r="B29" s="152"/>
      <c r="C29" s="111">
        <v>0.875</v>
      </c>
      <c r="D29" s="268"/>
      <c r="E29" s="269"/>
      <c r="F29" s="334" t="s">
        <v>613</v>
      </c>
      <c r="G29" s="326"/>
      <c r="H29" s="268"/>
      <c r="I29" s="269"/>
      <c r="J29" s="89">
        <v>14</v>
      </c>
      <c r="K29" s="88">
        <v>0.12152777777777778</v>
      </c>
      <c r="L29" s="89">
        <v>20</v>
      </c>
      <c r="M29" s="88">
        <v>0.92013888888888884</v>
      </c>
    </row>
    <row r="30" spans="1:13">
      <c r="A30" s="27"/>
      <c r="B30" s="235"/>
      <c r="C30" s="131"/>
      <c r="D30" s="236"/>
      <c r="E30" s="133"/>
      <c r="F30" s="133"/>
      <c r="G30" s="133"/>
      <c r="H30" s="133"/>
      <c r="I30" s="133"/>
    </row>
    <row r="31" spans="1:13">
      <c r="A31" s="30"/>
      <c r="B31" s="31">
        <v>0.95833333333333337</v>
      </c>
      <c r="C31" s="135" t="s">
        <v>665</v>
      </c>
      <c r="D31" s="136" t="s">
        <v>912</v>
      </c>
      <c r="E31" s="324" t="s">
        <v>913</v>
      </c>
      <c r="F31" s="320"/>
      <c r="G31" s="320"/>
      <c r="H31" s="320"/>
      <c r="I31" s="320"/>
    </row>
    <row r="32" spans="1:13">
      <c r="A32" s="27"/>
      <c r="B32" s="98"/>
      <c r="C32" s="99" t="s">
        <v>208</v>
      </c>
      <c r="D32" s="258" t="s">
        <v>610</v>
      </c>
      <c r="E32" s="103" t="s">
        <v>210</v>
      </c>
      <c r="F32" s="103" t="s">
        <v>211</v>
      </c>
      <c r="G32" s="103" t="s">
        <v>210</v>
      </c>
      <c r="H32" s="139" t="s">
        <v>212</v>
      </c>
      <c r="I32" s="103" t="s">
        <v>210</v>
      </c>
      <c r="J32" s="44" t="s">
        <v>213</v>
      </c>
      <c r="K32" s="105" t="s">
        <v>210</v>
      </c>
      <c r="L32" s="44" t="s">
        <v>214</v>
      </c>
      <c r="M32" s="105" t="s">
        <v>210</v>
      </c>
    </row>
    <row r="33" spans="1:13">
      <c r="A33" s="27"/>
      <c r="B33" s="45" t="s">
        <v>215</v>
      </c>
      <c r="C33" s="330" t="s">
        <v>341</v>
      </c>
      <c r="D33" s="326"/>
      <c r="E33" s="326"/>
      <c r="F33" s="326"/>
      <c r="G33" s="326"/>
      <c r="H33" s="326"/>
      <c r="I33" s="326"/>
      <c r="J33" s="326"/>
      <c r="K33" s="326"/>
      <c r="L33" s="326"/>
      <c r="M33" s="326"/>
    </row>
    <row r="34" spans="1:13">
      <c r="A34" s="27"/>
      <c r="B34" s="55" t="s">
        <v>218</v>
      </c>
      <c r="C34" s="259">
        <v>0.70833333333333337</v>
      </c>
      <c r="D34" s="114"/>
      <c r="E34" s="115"/>
      <c r="F34" s="323" t="s">
        <v>613</v>
      </c>
      <c r="G34" s="322"/>
      <c r="H34" s="260"/>
      <c r="I34" s="271"/>
      <c r="J34" s="116">
        <v>14</v>
      </c>
      <c r="K34" s="117">
        <v>0.91666666666666663</v>
      </c>
      <c r="L34" s="116">
        <v>20</v>
      </c>
      <c r="M34" s="117">
        <v>0.91666666666666663</v>
      </c>
    </row>
    <row r="35" spans="1:13">
      <c r="A35" s="27"/>
      <c r="B35" s="55"/>
      <c r="C35" s="259">
        <v>0.75</v>
      </c>
      <c r="D35" s="114"/>
      <c r="E35" s="115"/>
      <c r="F35" s="323" t="s">
        <v>613</v>
      </c>
      <c r="G35" s="322"/>
      <c r="H35" s="260"/>
      <c r="I35" s="271"/>
      <c r="J35" s="116">
        <v>20</v>
      </c>
      <c r="K35" s="117">
        <v>0.91666666666666663</v>
      </c>
      <c r="L35" s="116">
        <v>20</v>
      </c>
      <c r="M35" s="117">
        <v>0.91666666666666663</v>
      </c>
    </row>
    <row r="36" spans="1:13">
      <c r="A36" s="27"/>
      <c r="B36" s="55"/>
      <c r="C36" s="259">
        <v>0.79166666666666663</v>
      </c>
      <c r="D36" s="114"/>
      <c r="E36" s="115"/>
      <c r="F36" s="323" t="s">
        <v>613</v>
      </c>
      <c r="G36" s="322"/>
      <c r="H36" s="266"/>
      <c r="I36" s="272"/>
      <c r="J36" s="280">
        <v>20</v>
      </c>
      <c r="K36" s="117">
        <v>0.91666666666666663</v>
      </c>
      <c r="L36" s="116">
        <v>20</v>
      </c>
      <c r="M36" s="117">
        <v>0.91666666666666663</v>
      </c>
    </row>
    <row r="37" spans="1:13">
      <c r="A37" s="27"/>
      <c r="B37" s="55"/>
      <c r="C37" s="259">
        <v>0.83333333333333337</v>
      </c>
      <c r="D37" s="114"/>
      <c r="E37" s="115"/>
      <c r="F37" s="323" t="s">
        <v>613</v>
      </c>
      <c r="G37" s="322"/>
      <c r="H37" s="266"/>
      <c r="I37" s="272"/>
      <c r="J37" s="280">
        <v>14</v>
      </c>
      <c r="K37" s="117">
        <v>0.91666666666666663</v>
      </c>
      <c r="L37" s="116">
        <v>20</v>
      </c>
      <c r="M37" s="117">
        <v>0.91666666666666663</v>
      </c>
    </row>
    <row r="38" spans="1:13">
      <c r="A38" s="27"/>
      <c r="B38" s="151"/>
      <c r="C38" s="259">
        <v>0.875</v>
      </c>
      <c r="D38" s="114"/>
      <c r="E38" s="115"/>
      <c r="F38" s="335" t="s">
        <v>613</v>
      </c>
      <c r="G38" s="322"/>
      <c r="H38" s="266"/>
      <c r="I38" s="272"/>
      <c r="J38" s="280">
        <v>14</v>
      </c>
      <c r="K38" s="117">
        <v>8.3333333333333329E-2</v>
      </c>
      <c r="L38" s="116">
        <v>20</v>
      </c>
      <c r="M38" s="117">
        <v>0.125</v>
      </c>
    </row>
    <row r="39" spans="1:13">
      <c r="A39" s="27"/>
      <c r="B39" s="152"/>
      <c r="C39" s="111">
        <v>0.91666666666666663</v>
      </c>
      <c r="D39" s="325" t="s">
        <v>613</v>
      </c>
      <c r="E39" s="326"/>
      <c r="F39" s="326"/>
      <c r="G39" s="326"/>
      <c r="H39" s="326"/>
      <c r="I39" s="326"/>
      <c r="J39" s="326"/>
      <c r="K39" s="326"/>
      <c r="L39" s="326"/>
      <c r="M39" s="326"/>
    </row>
    <row r="40" spans="1:13">
      <c r="A40" s="27"/>
      <c r="B40" s="55" t="s">
        <v>221</v>
      </c>
      <c r="C40" s="259">
        <v>0.70833333333333337</v>
      </c>
      <c r="D40" s="114"/>
      <c r="E40" s="115"/>
      <c r="F40" s="323" t="s">
        <v>613</v>
      </c>
      <c r="G40" s="322"/>
      <c r="H40" s="266"/>
      <c r="I40" s="272"/>
      <c r="J40" s="116">
        <v>14</v>
      </c>
      <c r="K40" s="117">
        <v>0.89583333333333337</v>
      </c>
      <c r="L40" s="116">
        <v>20</v>
      </c>
      <c r="M40" s="117">
        <v>0.89930555555555558</v>
      </c>
    </row>
    <row r="41" spans="1:13">
      <c r="A41" s="27"/>
      <c r="B41" s="150"/>
      <c r="C41" s="263">
        <v>0.75</v>
      </c>
      <c r="D41" s="114"/>
      <c r="E41" s="115"/>
      <c r="F41" s="323" t="s">
        <v>613</v>
      </c>
      <c r="G41" s="322"/>
      <c r="H41" s="260"/>
      <c r="I41" s="271"/>
      <c r="J41" s="116">
        <v>20</v>
      </c>
      <c r="K41" s="117">
        <v>0.89930555555555558</v>
      </c>
      <c r="L41" s="116">
        <v>20</v>
      </c>
      <c r="M41" s="117">
        <v>0.89583333333333337</v>
      </c>
    </row>
    <row r="42" spans="1:13">
      <c r="A42" s="27"/>
      <c r="B42" s="151"/>
      <c r="C42" s="259">
        <v>0.79166666666666663</v>
      </c>
      <c r="D42" s="264"/>
      <c r="E42" s="265"/>
      <c r="F42" s="323" t="s">
        <v>613</v>
      </c>
      <c r="G42" s="322"/>
      <c r="H42" s="260"/>
      <c r="I42" s="271"/>
      <c r="J42" s="116">
        <v>20</v>
      </c>
      <c r="K42" s="117">
        <v>0.92708333333333337</v>
      </c>
      <c r="L42" s="116">
        <v>20</v>
      </c>
      <c r="M42" s="117">
        <v>0.90277777777777779</v>
      </c>
    </row>
    <row r="43" spans="1:13">
      <c r="A43" s="27"/>
      <c r="B43" s="151"/>
      <c r="C43" s="259">
        <v>0.83333333333333337</v>
      </c>
      <c r="D43" s="264"/>
      <c r="E43" s="265"/>
      <c r="F43" s="323" t="s">
        <v>613</v>
      </c>
      <c r="G43" s="322"/>
      <c r="H43" s="267"/>
      <c r="I43" s="274"/>
      <c r="J43" s="116">
        <v>14</v>
      </c>
      <c r="K43" s="117">
        <v>8.3333333333333329E-2</v>
      </c>
      <c r="L43" s="116">
        <v>20</v>
      </c>
      <c r="M43" s="117">
        <v>0.90625</v>
      </c>
    </row>
    <row r="44" spans="1:13">
      <c r="A44" s="27"/>
      <c r="B44" s="151"/>
      <c r="C44" s="60">
        <v>0.875</v>
      </c>
      <c r="D44" s="264"/>
      <c r="E44" s="265"/>
      <c r="F44" s="335" t="s">
        <v>613</v>
      </c>
      <c r="G44" s="322"/>
      <c r="H44" s="264"/>
      <c r="I44" s="279"/>
      <c r="J44" s="116">
        <v>14</v>
      </c>
      <c r="K44" s="117">
        <v>0.12152777777777778</v>
      </c>
      <c r="L44" s="116">
        <v>20</v>
      </c>
      <c r="M44" s="117">
        <v>0.92013888888888884</v>
      </c>
    </row>
    <row r="45" spans="1:13">
      <c r="A45" s="27"/>
      <c r="B45" s="152"/>
      <c r="C45" s="261">
        <v>0.91666666666666663</v>
      </c>
      <c r="D45" s="334" t="s">
        <v>613</v>
      </c>
      <c r="E45" s="326"/>
      <c r="F45" s="326"/>
      <c r="G45" s="326"/>
      <c r="H45" s="326"/>
      <c r="I45" s="326"/>
      <c r="J45" s="326"/>
      <c r="K45" s="326"/>
      <c r="L45" s="326"/>
      <c r="M45" s="326"/>
    </row>
    <row r="46" spans="1:13">
      <c r="A46" s="27"/>
      <c r="B46" s="235"/>
      <c r="C46" s="131"/>
      <c r="D46" s="236"/>
      <c r="E46" s="133"/>
      <c r="F46" s="133"/>
      <c r="G46" s="133"/>
      <c r="H46" s="133"/>
      <c r="I46" s="133"/>
    </row>
    <row r="47" spans="1:13">
      <c r="A47" s="30"/>
      <c r="B47" s="31">
        <v>0.9604166666666667</v>
      </c>
      <c r="C47" s="135" t="s">
        <v>665</v>
      </c>
      <c r="D47" s="136" t="s">
        <v>914</v>
      </c>
      <c r="E47" s="324" t="s">
        <v>915</v>
      </c>
      <c r="F47" s="320"/>
      <c r="G47" s="320"/>
      <c r="H47" s="320"/>
      <c r="I47" s="320"/>
    </row>
    <row r="48" spans="1:13">
      <c r="A48" s="27"/>
      <c r="B48" s="98"/>
      <c r="C48" s="99" t="s">
        <v>208</v>
      </c>
      <c r="D48" s="258" t="s">
        <v>610</v>
      </c>
      <c r="E48" s="103" t="s">
        <v>210</v>
      </c>
      <c r="F48" s="103" t="s">
        <v>211</v>
      </c>
      <c r="G48" s="103" t="s">
        <v>210</v>
      </c>
      <c r="H48" s="139" t="s">
        <v>212</v>
      </c>
      <c r="I48" s="103" t="s">
        <v>210</v>
      </c>
      <c r="J48" s="44" t="s">
        <v>213</v>
      </c>
      <c r="K48" s="105" t="s">
        <v>210</v>
      </c>
      <c r="L48" s="44" t="s">
        <v>214</v>
      </c>
      <c r="M48" s="105" t="s">
        <v>210</v>
      </c>
    </row>
    <row r="49" spans="1:13">
      <c r="A49" s="27"/>
      <c r="B49" s="45" t="s">
        <v>215</v>
      </c>
      <c r="C49" s="330" t="s">
        <v>341</v>
      </c>
      <c r="D49" s="326"/>
      <c r="E49" s="326"/>
      <c r="F49" s="326"/>
      <c r="G49" s="326"/>
      <c r="H49" s="326"/>
      <c r="I49" s="326"/>
      <c r="J49" s="326"/>
      <c r="K49" s="326"/>
      <c r="L49" s="326"/>
      <c r="M49" s="326"/>
    </row>
    <row r="50" spans="1:13">
      <c r="A50" s="27"/>
      <c r="B50" s="55" t="s">
        <v>218</v>
      </c>
      <c r="C50" s="259">
        <v>0.70833333333333337</v>
      </c>
      <c r="D50" s="114"/>
      <c r="E50" s="115"/>
      <c r="F50" s="323" t="s">
        <v>613</v>
      </c>
      <c r="G50" s="322"/>
      <c r="H50" s="260"/>
      <c r="I50" s="271"/>
      <c r="J50" s="124">
        <v>14</v>
      </c>
      <c r="K50" s="125">
        <v>0.83333333333333337</v>
      </c>
      <c r="L50" s="116">
        <v>20</v>
      </c>
      <c r="M50" s="117">
        <v>0.91666666666666663</v>
      </c>
    </row>
    <row r="51" spans="1:13">
      <c r="A51" s="27"/>
      <c r="B51" s="55"/>
      <c r="C51" s="259">
        <v>0.75</v>
      </c>
      <c r="D51" s="114"/>
      <c r="E51" s="115"/>
      <c r="F51" s="323" t="s">
        <v>613</v>
      </c>
      <c r="G51" s="322"/>
      <c r="H51" s="260"/>
      <c r="I51" s="271"/>
      <c r="J51" s="116">
        <v>14</v>
      </c>
      <c r="K51" s="117">
        <v>0.91666666666666663</v>
      </c>
      <c r="L51" s="116">
        <v>26</v>
      </c>
      <c r="M51" s="117">
        <v>0.91666666666666663</v>
      </c>
    </row>
    <row r="52" spans="1:13">
      <c r="A52" s="27"/>
      <c r="B52" s="55"/>
      <c r="C52" s="259">
        <v>0.79166666666666663</v>
      </c>
      <c r="D52" s="114"/>
      <c r="E52" s="115"/>
      <c r="F52" s="323" t="s">
        <v>613</v>
      </c>
      <c r="G52" s="322"/>
      <c r="H52" s="266"/>
      <c r="I52" s="272"/>
      <c r="J52" s="280">
        <v>14</v>
      </c>
      <c r="K52" s="117">
        <v>0.91666666666666663</v>
      </c>
      <c r="L52" s="116">
        <v>20</v>
      </c>
      <c r="M52" s="117">
        <v>0.91666666666666663</v>
      </c>
    </row>
    <row r="53" spans="1:13">
      <c r="A53" s="27"/>
      <c r="B53" s="55"/>
      <c r="C53" s="259">
        <v>0.83333333333333337</v>
      </c>
      <c r="D53" s="114"/>
      <c r="E53" s="115"/>
      <c r="F53" s="323" t="s">
        <v>613</v>
      </c>
      <c r="G53" s="322"/>
      <c r="H53" s="266"/>
      <c r="I53" s="272"/>
      <c r="J53" s="280">
        <v>14</v>
      </c>
      <c r="K53" s="117">
        <v>0.91666666666666663</v>
      </c>
      <c r="L53" s="116">
        <v>14</v>
      </c>
      <c r="M53" s="117">
        <v>0.91666666666666663</v>
      </c>
    </row>
    <row r="54" spans="1:13">
      <c r="A54" s="27"/>
      <c r="B54" s="151"/>
      <c r="C54" s="259">
        <v>0.875</v>
      </c>
      <c r="D54" s="114"/>
      <c r="E54" s="115"/>
      <c r="F54" s="335" t="s">
        <v>613</v>
      </c>
      <c r="G54" s="322"/>
      <c r="H54" s="266"/>
      <c r="I54" s="272"/>
      <c r="J54" s="280">
        <v>14</v>
      </c>
      <c r="K54" s="117">
        <v>0.95833333333333337</v>
      </c>
      <c r="L54" s="116">
        <v>14</v>
      </c>
      <c r="M54" s="117">
        <v>0.95833333333333337</v>
      </c>
    </row>
    <row r="55" spans="1:13">
      <c r="A55" s="27"/>
      <c r="B55" s="152"/>
      <c r="C55" s="111">
        <v>0.91666666666666663</v>
      </c>
      <c r="D55" s="325" t="s">
        <v>613</v>
      </c>
      <c r="E55" s="326"/>
      <c r="F55" s="326"/>
      <c r="G55" s="326"/>
      <c r="H55" s="326"/>
      <c r="I55" s="326"/>
      <c r="J55" s="326"/>
      <c r="K55" s="326"/>
      <c r="L55" s="326"/>
      <c r="M55" s="326"/>
    </row>
    <row r="56" spans="1:13">
      <c r="A56" s="27"/>
      <c r="B56" s="55" t="s">
        <v>221</v>
      </c>
      <c r="C56" s="259">
        <v>0.70833333333333337</v>
      </c>
      <c r="D56" s="114"/>
      <c r="E56" s="115"/>
      <c r="F56" s="323" t="s">
        <v>613</v>
      </c>
      <c r="G56" s="322"/>
      <c r="H56" s="266"/>
      <c r="I56" s="272"/>
      <c r="J56" s="116">
        <v>14</v>
      </c>
      <c r="K56" s="117">
        <v>0.86458333333333337</v>
      </c>
      <c r="L56" s="116">
        <v>20</v>
      </c>
      <c r="M56" s="117">
        <v>0.88194444444444442</v>
      </c>
    </row>
    <row r="57" spans="1:13">
      <c r="A57" s="27"/>
      <c r="B57" s="150"/>
      <c r="C57" s="263">
        <v>0.75</v>
      </c>
      <c r="D57" s="114"/>
      <c r="E57" s="115"/>
      <c r="F57" s="323" t="s">
        <v>613</v>
      </c>
      <c r="G57" s="322"/>
      <c r="H57" s="260"/>
      <c r="I57" s="271"/>
      <c r="J57" s="116">
        <v>14</v>
      </c>
      <c r="K57" s="117">
        <v>0.86458333333333337</v>
      </c>
      <c r="L57" s="116">
        <v>26</v>
      </c>
      <c r="M57" s="117">
        <v>0.90277777777777779</v>
      </c>
    </row>
    <row r="58" spans="1:13">
      <c r="A58" s="27"/>
      <c r="B58" s="151"/>
      <c r="C58" s="259">
        <v>0.79166666666666663</v>
      </c>
      <c r="D58" s="264"/>
      <c r="E58" s="265"/>
      <c r="F58" s="323" t="s">
        <v>613</v>
      </c>
      <c r="G58" s="322"/>
      <c r="H58" s="260"/>
      <c r="I58" s="271"/>
      <c r="J58" s="116">
        <v>20</v>
      </c>
      <c r="K58" s="117">
        <v>0.91319444444444442</v>
      </c>
      <c r="L58" s="116">
        <v>20</v>
      </c>
      <c r="M58" s="117">
        <v>0.87847222222222221</v>
      </c>
    </row>
    <row r="59" spans="1:13">
      <c r="A59" s="27"/>
      <c r="B59" s="151"/>
      <c r="C59" s="259">
        <v>0.83333333333333337</v>
      </c>
      <c r="D59" s="264"/>
      <c r="E59" s="265"/>
      <c r="F59" s="323" t="s">
        <v>613</v>
      </c>
      <c r="G59" s="322"/>
      <c r="H59" s="267"/>
      <c r="I59" s="274"/>
      <c r="J59" s="116">
        <v>14</v>
      </c>
      <c r="K59" s="117">
        <v>0.88541666666666663</v>
      </c>
      <c r="L59" s="116">
        <v>14</v>
      </c>
      <c r="M59" s="117">
        <v>0.875</v>
      </c>
    </row>
    <row r="60" spans="1:13">
      <c r="A60" s="27"/>
      <c r="B60" s="151"/>
      <c r="C60" s="60">
        <v>0.875</v>
      </c>
      <c r="D60" s="264"/>
      <c r="E60" s="265"/>
      <c r="F60" s="335" t="s">
        <v>613</v>
      </c>
      <c r="G60" s="322"/>
      <c r="H60" s="264"/>
      <c r="I60" s="279"/>
      <c r="J60" s="116">
        <v>14</v>
      </c>
      <c r="K60" s="117">
        <v>0.91666666666666663</v>
      </c>
      <c r="L60" s="116">
        <v>14</v>
      </c>
      <c r="M60" s="117">
        <v>0.91666666666666663</v>
      </c>
    </row>
    <row r="61" spans="1:13">
      <c r="A61" s="27"/>
      <c r="B61" s="152"/>
      <c r="C61" s="261">
        <v>0.91666666666666663</v>
      </c>
      <c r="D61" s="334" t="s">
        <v>613</v>
      </c>
      <c r="E61" s="326"/>
      <c r="F61" s="326"/>
      <c r="G61" s="326"/>
      <c r="H61" s="326"/>
      <c r="I61" s="326"/>
      <c r="J61" s="326"/>
      <c r="K61" s="326"/>
      <c r="L61" s="326"/>
      <c r="M61" s="326"/>
    </row>
    <row r="62" spans="1:13">
      <c r="A62" s="27"/>
      <c r="B62" s="235"/>
      <c r="C62" s="131"/>
      <c r="D62" s="236"/>
      <c r="E62" s="133"/>
      <c r="F62" s="133"/>
      <c r="G62" s="133"/>
      <c r="H62" s="133"/>
      <c r="I62" s="133"/>
    </row>
    <row r="63" spans="1:13">
      <c r="A63" s="30"/>
      <c r="B63" s="31">
        <v>0.9604166666666667</v>
      </c>
      <c r="C63" s="135" t="s">
        <v>665</v>
      </c>
      <c r="D63" s="136" t="s">
        <v>916</v>
      </c>
      <c r="E63" s="324" t="s">
        <v>917</v>
      </c>
      <c r="F63" s="320"/>
      <c r="G63" s="320"/>
      <c r="H63" s="320"/>
      <c r="I63" s="320"/>
    </row>
    <row r="64" spans="1:13">
      <c r="A64" s="27"/>
      <c r="B64" s="98"/>
      <c r="C64" s="99" t="s">
        <v>208</v>
      </c>
      <c r="D64" s="258" t="s">
        <v>610</v>
      </c>
      <c r="E64" s="103" t="s">
        <v>210</v>
      </c>
      <c r="F64" s="103" t="s">
        <v>211</v>
      </c>
      <c r="G64" s="103" t="s">
        <v>210</v>
      </c>
      <c r="H64" s="139" t="s">
        <v>212</v>
      </c>
      <c r="I64" s="103" t="s">
        <v>210</v>
      </c>
      <c r="J64" s="44" t="s">
        <v>213</v>
      </c>
      <c r="K64" s="105" t="s">
        <v>210</v>
      </c>
      <c r="L64" s="44" t="s">
        <v>214</v>
      </c>
      <c r="M64" s="105" t="s">
        <v>210</v>
      </c>
    </row>
    <row r="65" spans="1:13">
      <c r="A65" s="27"/>
      <c r="B65" s="45" t="s">
        <v>215</v>
      </c>
      <c r="C65" s="330" t="s">
        <v>341</v>
      </c>
      <c r="D65" s="326"/>
      <c r="E65" s="326"/>
      <c r="F65" s="326"/>
      <c r="G65" s="326"/>
      <c r="H65" s="326"/>
      <c r="I65" s="326"/>
      <c r="J65" s="326"/>
      <c r="K65" s="326"/>
      <c r="L65" s="326"/>
      <c r="M65" s="326"/>
    </row>
    <row r="66" spans="1:13">
      <c r="A66" s="27"/>
      <c r="B66" s="55" t="s">
        <v>218</v>
      </c>
      <c r="C66" s="259">
        <v>0.70833333333333337</v>
      </c>
      <c r="D66" s="114"/>
      <c r="E66" s="115"/>
      <c r="F66" s="323" t="s">
        <v>613</v>
      </c>
      <c r="G66" s="322"/>
      <c r="H66" s="260"/>
      <c r="I66" s="271"/>
      <c r="J66" s="124">
        <v>14</v>
      </c>
      <c r="K66" s="125">
        <v>0.83333333333333337</v>
      </c>
      <c r="L66" s="116">
        <v>20</v>
      </c>
      <c r="M66" s="117">
        <v>0.91666666666666663</v>
      </c>
    </row>
    <row r="67" spans="1:13">
      <c r="A67" s="27"/>
      <c r="B67" s="55"/>
      <c r="C67" s="259">
        <v>0.75</v>
      </c>
      <c r="D67" s="114"/>
      <c r="E67" s="115"/>
      <c r="F67" s="323" t="s">
        <v>613</v>
      </c>
      <c r="G67" s="322"/>
      <c r="H67" s="260"/>
      <c r="I67" s="271"/>
      <c r="J67" s="116">
        <v>14</v>
      </c>
      <c r="K67" s="117">
        <v>0.91666666666666663</v>
      </c>
      <c r="L67" s="116">
        <v>26</v>
      </c>
      <c r="M67" s="117">
        <v>0.91666666666666663</v>
      </c>
    </row>
    <row r="68" spans="1:13">
      <c r="A68" s="27"/>
      <c r="B68" s="55"/>
      <c r="C68" s="259">
        <v>0.79166666666666663</v>
      </c>
      <c r="D68" s="114"/>
      <c r="E68" s="115"/>
      <c r="F68" s="323" t="s">
        <v>613</v>
      </c>
      <c r="G68" s="322"/>
      <c r="H68" s="266"/>
      <c r="I68" s="272"/>
      <c r="J68" s="280">
        <v>14</v>
      </c>
      <c r="K68" s="117">
        <v>0.91666666666666663</v>
      </c>
      <c r="L68" s="116">
        <v>20</v>
      </c>
      <c r="M68" s="117">
        <v>0.91666666666666663</v>
      </c>
    </row>
    <row r="69" spans="1:13">
      <c r="A69" s="27"/>
      <c r="B69" s="55"/>
      <c r="C69" s="259">
        <v>0.83333333333333337</v>
      </c>
      <c r="D69" s="114"/>
      <c r="E69" s="115"/>
      <c r="F69" s="323" t="s">
        <v>613</v>
      </c>
      <c r="G69" s="322"/>
      <c r="H69" s="266"/>
      <c r="I69" s="272"/>
      <c r="J69" s="280">
        <v>14</v>
      </c>
      <c r="K69" s="117">
        <v>0.91666666666666663</v>
      </c>
      <c r="L69" s="116">
        <v>14</v>
      </c>
      <c r="M69" s="117">
        <v>0.91666666666666663</v>
      </c>
    </row>
    <row r="70" spans="1:13">
      <c r="A70" s="27"/>
      <c r="B70" s="151"/>
      <c r="C70" s="259">
        <v>0.875</v>
      </c>
      <c r="D70" s="114"/>
      <c r="E70" s="115"/>
      <c r="F70" s="335" t="s">
        <v>613</v>
      </c>
      <c r="G70" s="322"/>
      <c r="H70" s="266"/>
      <c r="I70" s="272"/>
      <c r="J70" s="280">
        <v>14</v>
      </c>
      <c r="K70" s="117">
        <v>0.95833333333333337</v>
      </c>
      <c r="L70" s="116">
        <v>14</v>
      </c>
      <c r="M70" s="117">
        <v>0.95833333333333337</v>
      </c>
    </row>
    <row r="71" spans="1:13">
      <c r="A71" s="27"/>
      <c r="B71" s="152"/>
      <c r="C71" s="111">
        <v>0.91666666666666663</v>
      </c>
      <c r="D71" s="325" t="s">
        <v>613</v>
      </c>
      <c r="E71" s="326"/>
      <c r="F71" s="326"/>
      <c r="G71" s="326"/>
      <c r="H71" s="326"/>
      <c r="I71" s="326"/>
      <c r="J71" s="326"/>
      <c r="K71" s="326"/>
      <c r="L71" s="326"/>
      <c r="M71" s="326"/>
    </row>
    <row r="72" spans="1:13">
      <c r="A72" s="27"/>
      <c r="B72" s="55" t="s">
        <v>221</v>
      </c>
      <c r="C72" s="259">
        <v>0.70833333333333337</v>
      </c>
      <c r="D72" s="114"/>
      <c r="E72" s="115"/>
      <c r="F72" s="323" t="s">
        <v>613</v>
      </c>
      <c r="G72" s="322"/>
      <c r="H72" s="266"/>
      <c r="I72" s="272"/>
      <c r="J72" s="116">
        <v>14</v>
      </c>
      <c r="K72" s="117">
        <v>0.86458333333333337</v>
      </c>
      <c r="L72" s="116">
        <v>20</v>
      </c>
      <c r="M72" s="117">
        <v>0.88194444444444442</v>
      </c>
    </row>
    <row r="73" spans="1:13">
      <c r="A73" s="27"/>
      <c r="B73" s="150"/>
      <c r="C73" s="263">
        <v>0.75</v>
      </c>
      <c r="D73" s="114"/>
      <c r="E73" s="115"/>
      <c r="F73" s="323" t="s">
        <v>613</v>
      </c>
      <c r="G73" s="322"/>
      <c r="H73" s="260"/>
      <c r="I73" s="271"/>
      <c r="J73" s="116">
        <v>14</v>
      </c>
      <c r="K73" s="117">
        <v>0.86458333333333337</v>
      </c>
      <c r="L73" s="116">
        <v>26</v>
      </c>
      <c r="M73" s="117">
        <v>0.90277777777777779</v>
      </c>
    </row>
    <row r="74" spans="1:13">
      <c r="A74" s="27"/>
      <c r="B74" s="151"/>
      <c r="C74" s="259">
        <v>0.79166666666666663</v>
      </c>
      <c r="D74" s="264"/>
      <c r="E74" s="265"/>
      <c r="F74" s="323" t="s">
        <v>613</v>
      </c>
      <c r="G74" s="322"/>
      <c r="H74" s="260"/>
      <c r="I74" s="271"/>
      <c r="J74" s="116">
        <v>20</v>
      </c>
      <c r="K74" s="117">
        <v>0.91319444444444442</v>
      </c>
      <c r="L74" s="116">
        <v>20</v>
      </c>
      <c r="M74" s="117">
        <v>0.87847222222222221</v>
      </c>
    </row>
    <row r="75" spans="1:13">
      <c r="A75" s="27"/>
      <c r="B75" s="151"/>
      <c r="C75" s="259">
        <v>0.83333333333333337</v>
      </c>
      <c r="D75" s="264"/>
      <c r="E75" s="265"/>
      <c r="F75" s="323" t="s">
        <v>613</v>
      </c>
      <c r="G75" s="322"/>
      <c r="H75" s="267"/>
      <c r="I75" s="274"/>
      <c r="J75" s="116">
        <v>14</v>
      </c>
      <c r="K75" s="117">
        <v>0.88541666666666663</v>
      </c>
      <c r="L75" s="116">
        <v>14</v>
      </c>
      <c r="M75" s="117">
        <v>0.875</v>
      </c>
    </row>
    <row r="76" spans="1:13">
      <c r="A76" s="27"/>
      <c r="B76" s="151"/>
      <c r="C76" s="60">
        <v>0.875</v>
      </c>
      <c r="D76" s="264"/>
      <c r="E76" s="265"/>
      <c r="F76" s="335" t="s">
        <v>613</v>
      </c>
      <c r="G76" s="322"/>
      <c r="H76" s="264"/>
      <c r="I76" s="279"/>
      <c r="J76" s="116">
        <v>14</v>
      </c>
      <c r="K76" s="117">
        <v>0.91666666666666663</v>
      </c>
      <c r="L76" s="116">
        <v>14</v>
      </c>
      <c r="M76" s="117">
        <v>0.91666666666666663</v>
      </c>
    </row>
    <row r="77" spans="1:13">
      <c r="A77" s="27"/>
      <c r="B77" s="152"/>
      <c r="C77" s="261">
        <v>0.91666666666666663</v>
      </c>
      <c r="D77" s="334" t="s">
        <v>613</v>
      </c>
      <c r="E77" s="326"/>
      <c r="F77" s="326"/>
      <c r="G77" s="326"/>
      <c r="H77" s="326"/>
      <c r="I77" s="326"/>
      <c r="J77" s="326"/>
      <c r="K77" s="326"/>
      <c r="L77" s="326"/>
      <c r="M77" s="326"/>
    </row>
    <row r="78" spans="1:13">
      <c r="A78" s="27"/>
      <c r="B78" s="235"/>
      <c r="C78" s="131"/>
      <c r="D78" s="236"/>
      <c r="E78" s="133"/>
      <c r="F78" s="133"/>
      <c r="G78" s="133"/>
      <c r="H78" s="133"/>
      <c r="I78" s="133"/>
    </row>
    <row r="79" spans="1:13">
      <c r="A79" s="30"/>
      <c r="B79" s="31">
        <v>0.96736111111111112</v>
      </c>
      <c r="C79" s="135" t="s">
        <v>665</v>
      </c>
      <c r="D79" s="136" t="s">
        <v>918</v>
      </c>
      <c r="E79" s="324" t="s">
        <v>919</v>
      </c>
      <c r="F79" s="320"/>
      <c r="G79" s="320"/>
      <c r="H79" s="320"/>
      <c r="I79" s="320"/>
    </row>
    <row r="80" spans="1:13">
      <c r="A80" s="27"/>
      <c r="B80" s="98"/>
      <c r="C80" s="99" t="s">
        <v>208</v>
      </c>
      <c r="D80" s="258" t="s">
        <v>610</v>
      </c>
      <c r="E80" s="103" t="s">
        <v>210</v>
      </c>
      <c r="F80" s="103" t="s">
        <v>211</v>
      </c>
      <c r="G80" s="103" t="s">
        <v>210</v>
      </c>
      <c r="H80" s="139" t="s">
        <v>212</v>
      </c>
      <c r="I80" s="103" t="s">
        <v>210</v>
      </c>
      <c r="J80" s="44" t="s">
        <v>213</v>
      </c>
      <c r="K80" s="105" t="s">
        <v>210</v>
      </c>
      <c r="L80" s="44" t="s">
        <v>214</v>
      </c>
      <c r="M80" s="105" t="s">
        <v>210</v>
      </c>
    </row>
    <row r="81" spans="1:13">
      <c r="A81" s="27"/>
      <c r="B81" s="45" t="s">
        <v>215</v>
      </c>
      <c r="C81" s="330" t="s">
        <v>341</v>
      </c>
      <c r="D81" s="326"/>
      <c r="E81" s="326"/>
      <c r="F81" s="326"/>
      <c r="G81" s="326"/>
      <c r="H81" s="326"/>
      <c r="I81" s="326"/>
      <c r="J81" s="326"/>
      <c r="K81" s="326"/>
      <c r="L81" s="326"/>
      <c r="M81" s="326"/>
    </row>
    <row r="82" spans="1:13">
      <c r="A82" s="27"/>
      <c r="B82" s="55" t="s">
        <v>218</v>
      </c>
      <c r="C82" s="259">
        <v>0.70833333333333337</v>
      </c>
      <c r="D82" s="114"/>
      <c r="E82" s="115"/>
      <c r="F82" s="323" t="s">
        <v>613</v>
      </c>
      <c r="G82" s="322"/>
      <c r="H82" s="260"/>
      <c r="I82" s="260"/>
      <c r="J82" s="116">
        <v>14</v>
      </c>
      <c r="K82" s="117">
        <v>0.91666666666666663</v>
      </c>
      <c r="L82" s="116">
        <v>14</v>
      </c>
      <c r="M82" s="117">
        <v>0.91666666666666663</v>
      </c>
    </row>
    <row r="83" spans="1:13">
      <c r="A83" s="27"/>
      <c r="B83" s="55"/>
      <c r="C83" s="259">
        <v>0.75</v>
      </c>
      <c r="D83" s="114"/>
      <c r="E83" s="115"/>
      <c r="F83" s="323" t="s">
        <v>613</v>
      </c>
      <c r="G83" s="322"/>
      <c r="H83" s="260"/>
      <c r="I83" s="260"/>
      <c r="J83" s="116">
        <v>14</v>
      </c>
      <c r="K83" s="117">
        <v>0.91666666666666663</v>
      </c>
      <c r="L83" s="116">
        <v>20</v>
      </c>
      <c r="M83" s="117">
        <v>0.91666666666666663</v>
      </c>
    </row>
    <row r="84" spans="1:13">
      <c r="A84" s="27"/>
      <c r="B84" s="55"/>
      <c r="C84" s="259">
        <v>0.79166666666666663</v>
      </c>
      <c r="D84" s="114"/>
      <c r="E84" s="115"/>
      <c r="F84" s="323" t="s">
        <v>613</v>
      </c>
      <c r="G84" s="322"/>
      <c r="H84" s="260"/>
      <c r="I84" s="260"/>
      <c r="J84" s="116">
        <v>14</v>
      </c>
      <c r="K84" s="117">
        <v>0.91666666666666663</v>
      </c>
      <c r="L84" s="116">
        <v>14</v>
      </c>
      <c r="M84" s="117">
        <v>0.91666666666666663</v>
      </c>
    </row>
    <row r="85" spans="1:13">
      <c r="A85" s="27"/>
      <c r="B85" s="55"/>
      <c r="C85" s="259">
        <v>0.83333333333333337</v>
      </c>
      <c r="D85" s="114"/>
      <c r="E85" s="115"/>
      <c r="F85" s="323" t="s">
        <v>613</v>
      </c>
      <c r="G85" s="322"/>
      <c r="H85" s="260"/>
      <c r="I85" s="260"/>
      <c r="J85" s="116">
        <v>14</v>
      </c>
      <c r="K85" s="117">
        <v>0.91666666666666663</v>
      </c>
      <c r="L85" s="116">
        <v>14</v>
      </c>
      <c r="M85" s="117">
        <v>0.91666666666666663</v>
      </c>
    </row>
    <row r="86" spans="1:13">
      <c r="A86" s="27"/>
      <c r="B86" s="151"/>
      <c r="C86" s="259">
        <v>0.875</v>
      </c>
      <c r="D86" s="114"/>
      <c r="E86" s="115"/>
      <c r="F86" s="335" t="s">
        <v>613</v>
      </c>
      <c r="G86" s="322"/>
      <c r="H86" s="260"/>
      <c r="I86" s="260"/>
      <c r="J86" s="116">
        <v>14</v>
      </c>
      <c r="K86" s="117">
        <v>8.3333333333333329E-2</v>
      </c>
      <c r="L86" s="116">
        <v>20</v>
      </c>
      <c r="M86" s="117">
        <v>0.91666666666666663</v>
      </c>
    </row>
    <row r="87" spans="1:13">
      <c r="A87" s="27"/>
      <c r="B87" s="152"/>
      <c r="C87" s="111">
        <v>0.91666666666666663</v>
      </c>
      <c r="D87" s="325" t="s">
        <v>613</v>
      </c>
      <c r="E87" s="326"/>
      <c r="F87" s="326"/>
      <c r="G87" s="326"/>
      <c r="H87" s="326"/>
      <c r="I87" s="326"/>
      <c r="J87" s="326"/>
      <c r="K87" s="326"/>
      <c r="L87" s="326"/>
      <c r="M87" s="326"/>
    </row>
    <row r="88" spans="1:13">
      <c r="A88" s="27"/>
      <c r="B88" s="55" t="s">
        <v>221</v>
      </c>
      <c r="C88" s="259">
        <v>0.70833333333333337</v>
      </c>
      <c r="D88" s="114"/>
      <c r="E88" s="115"/>
      <c r="F88" s="323" t="s">
        <v>613</v>
      </c>
      <c r="G88" s="322"/>
      <c r="H88" s="260"/>
      <c r="I88" s="260"/>
      <c r="J88" s="116">
        <v>20</v>
      </c>
      <c r="K88" s="117">
        <v>0.92708333333333337</v>
      </c>
      <c r="L88" s="116">
        <v>20</v>
      </c>
      <c r="M88" s="117">
        <v>0.90277777777777779</v>
      </c>
    </row>
    <row r="89" spans="1:13">
      <c r="A89" s="27"/>
      <c r="B89" s="150"/>
      <c r="C89" s="263">
        <v>0.75</v>
      </c>
      <c r="D89" s="114"/>
      <c r="E89" s="115"/>
      <c r="F89" s="323" t="s">
        <v>613</v>
      </c>
      <c r="G89" s="322"/>
      <c r="H89" s="260"/>
      <c r="I89" s="260"/>
      <c r="J89" s="116">
        <v>14</v>
      </c>
      <c r="K89" s="117">
        <v>0.90972222222222221</v>
      </c>
      <c r="L89" s="116">
        <v>32</v>
      </c>
      <c r="M89" s="117">
        <v>0.90625</v>
      </c>
    </row>
    <row r="90" spans="1:13">
      <c r="A90" s="27"/>
      <c r="B90" s="151"/>
      <c r="C90" s="259">
        <v>0.79166666666666663</v>
      </c>
      <c r="D90" s="264"/>
      <c r="E90" s="265"/>
      <c r="F90" s="323" t="s">
        <v>613</v>
      </c>
      <c r="G90" s="322"/>
      <c r="H90" s="260"/>
      <c r="I90" s="260"/>
      <c r="J90" s="116">
        <v>20</v>
      </c>
      <c r="K90" s="117">
        <v>0.92708333333333337</v>
      </c>
      <c r="L90" s="116">
        <v>20</v>
      </c>
      <c r="M90" s="117">
        <v>0.92708333333333337</v>
      </c>
    </row>
    <row r="91" spans="1:13">
      <c r="A91" s="27"/>
      <c r="B91" s="151"/>
      <c r="C91" s="259">
        <v>0.83333333333333337</v>
      </c>
      <c r="D91" s="264"/>
      <c r="E91" s="265"/>
      <c r="F91" s="323" t="s">
        <v>613</v>
      </c>
      <c r="G91" s="322"/>
      <c r="H91" s="267"/>
      <c r="I91" s="267"/>
      <c r="J91" s="116">
        <v>14</v>
      </c>
      <c r="K91" s="117">
        <v>0.90625</v>
      </c>
      <c r="L91" s="116">
        <v>20</v>
      </c>
      <c r="M91" s="117">
        <v>0.91666666666666663</v>
      </c>
    </row>
    <row r="92" spans="1:13">
      <c r="A92" s="27"/>
      <c r="B92" s="151"/>
      <c r="C92" s="60">
        <v>0.875</v>
      </c>
      <c r="D92" s="264"/>
      <c r="E92" s="265"/>
      <c r="F92" s="335" t="s">
        <v>613</v>
      </c>
      <c r="G92" s="322"/>
      <c r="H92" s="264"/>
      <c r="I92" s="265"/>
      <c r="J92" s="116">
        <v>14</v>
      </c>
      <c r="K92" s="117">
        <v>0.92708333333333337</v>
      </c>
      <c r="L92" s="116">
        <v>20</v>
      </c>
      <c r="M92" s="117">
        <v>0.125</v>
      </c>
    </row>
    <row r="93" spans="1:13">
      <c r="A93" s="27"/>
      <c r="B93" s="152"/>
      <c r="C93" s="261">
        <v>0.91666666666666663</v>
      </c>
      <c r="D93" s="334" t="s">
        <v>613</v>
      </c>
      <c r="E93" s="326"/>
      <c r="F93" s="326"/>
      <c r="G93" s="326"/>
      <c r="H93" s="326"/>
      <c r="I93" s="326"/>
      <c r="J93" s="326"/>
      <c r="K93" s="326"/>
      <c r="L93" s="326"/>
      <c r="M93" s="326"/>
    </row>
    <row r="94" spans="1:13">
      <c r="A94" s="27"/>
      <c r="B94" s="235"/>
      <c r="C94" s="131"/>
      <c r="D94" s="236"/>
      <c r="E94" s="133"/>
      <c r="F94" s="133"/>
      <c r="G94" s="133"/>
      <c r="H94" s="133"/>
      <c r="I94" s="133"/>
    </row>
    <row r="95" spans="1:13">
      <c r="A95" s="30"/>
      <c r="B95" s="31">
        <v>0.96805555555555556</v>
      </c>
      <c r="C95" s="135" t="s">
        <v>665</v>
      </c>
      <c r="D95" s="136" t="s">
        <v>920</v>
      </c>
      <c r="E95" s="324" t="s">
        <v>921</v>
      </c>
      <c r="F95" s="320"/>
      <c r="G95" s="320"/>
      <c r="H95" s="320"/>
      <c r="I95" s="320"/>
    </row>
    <row r="96" spans="1:13">
      <c r="A96" s="27"/>
      <c r="B96" s="98"/>
      <c r="C96" s="99" t="s">
        <v>208</v>
      </c>
      <c r="D96" s="258" t="s">
        <v>610</v>
      </c>
      <c r="E96" s="103" t="s">
        <v>210</v>
      </c>
      <c r="F96" s="103" t="s">
        <v>211</v>
      </c>
      <c r="G96" s="103" t="s">
        <v>210</v>
      </c>
      <c r="H96" s="139" t="s">
        <v>212</v>
      </c>
      <c r="I96" s="103" t="s">
        <v>210</v>
      </c>
      <c r="J96" s="44" t="s">
        <v>213</v>
      </c>
      <c r="K96" s="105" t="s">
        <v>210</v>
      </c>
      <c r="L96" s="44" t="s">
        <v>214</v>
      </c>
      <c r="M96" s="105" t="s">
        <v>210</v>
      </c>
    </row>
    <row r="97" spans="1:13">
      <c r="A97" s="27"/>
      <c r="B97" s="45" t="s">
        <v>215</v>
      </c>
      <c r="C97" s="330" t="s">
        <v>341</v>
      </c>
      <c r="D97" s="326"/>
      <c r="E97" s="326"/>
      <c r="F97" s="326"/>
      <c r="G97" s="326"/>
      <c r="H97" s="326"/>
      <c r="I97" s="326"/>
      <c r="J97" s="326"/>
      <c r="K97" s="326"/>
      <c r="L97" s="326"/>
      <c r="M97" s="326"/>
    </row>
    <row r="98" spans="1:13">
      <c r="A98" s="27"/>
      <c r="B98" s="55" t="s">
        <v>218</v>
      </c>
      <c r="C98" s="259">
        <v>0.70833333333333337</v>
      </c>
      <c r="D98" s="114"/>
      <c r="E98" s="115"/>
      <c r="F98" s="323" t="s">
        <v>613</v>
      </c>
      <c r="G98" s="322"/>
      <c r="H98" s="260"/>
      <c r="I98" s="260"/>
      <c r="J98" s="116">
        <v>14</v>
      </c>
      <c r="K98" s="117">
        <v>0.91666666666666663</v>
      </c>
      <c r="L98" s="116">
        <v>14</v>
      </c>
      <c r="M98" s="117">
        <v>0.91666666666666663</v>
      </c>
    </row>
    <row r="99" spans="1:13">
      <c r="A99" s="27"/>
      <c r="B99" s="55"/>
      <c r="C99" s="259">
        <v>0.75</v>
      </c>
      <c r="D99" s="114"/>
      <c r="E99" s="115"/>
      <c r="F99" s="323" t="s">
        <v>613</v>
      </c>
      <c r="G99" s="322"/>
      <c r="H99" s="260"/>
      <c r="I99" s="260"/>
      <c r="J99" s="116">
        <v>14</v>
      </c>
      <c r="K99" s="117">
        <v>0.91666666666666663</v>
      </c>
      <c r="L99" s="116">
        <v>20</v>
      </c>
      <c r="M99" s="117">
        <v>0.91666666666666663</v>
      </c>
    </row>
    <row r="100" spans="1:13">
      <c r="A100" s="27"/>
      <c r="B100" s="55"/>
      <c r="C100" s="259">
        <v>0.79166666666666663</v>
      </c>
      <c r="D100" s="114"/>
      <c r="E100" s="115"/>
      <c r="F100" s="323" t="s">
        <v>613</v>
      </c>
      <c r="G100" s="322"/>
      <c r="H100" s="260"/>
      <c r="I100" s="260"/>
      <c r="J100" s="116">
        <v>14</v>
      </c>
      <c r="K100" s="117">
        <v>0.91666666666666663</v>
      </c>
      <c r="L100" s="116">
        <v>14</v>
      </c>
      <c r="M100" s="117">
        <v>0.91666666666666663</v>
      </c>
    </row>
    <row r="101" spans="1:13">
      <c r="A101" s="27"/>
      <c r="B101" s="55"/>
      <c r="C101" s="259">
        <v>0.83333333333333337</v>
      </c>
      <c r="D101" s="114"/>
      <c r="E101" s="115"/>
      <c r="F101" s="323" t="s">
        <v>613</v>
      </c>
      <c r="G101" s="322"/>
      <c r="H101" s="260"/>
      <c r="I101" s="260"/>
      <c r="J101" s="116">
        <v>14</v>
      </c>
      <c r="K101" s="117">
        <v>0.91666666666666663</v>
      </c>
      <c r="L101" s="116">
        <v>14</v>
      </c>
      <c r="M101" s="117">
        <v>0.91666666666666663</v>
      </c>
    </row>
    <row r="102" spans="1:13">
      <c r="A102" s="27"/>
      <c r="B102" s="151"/>
      <c r="C102" s="259">
        <v>0.875</v>
      </c>
      <c r="D102" s="114"/>
      <c r="E102" s="115"/>
      <c r="F102" s="335" t="s">
        <v>613</v>
      </c>
      <c r="G102" s="322"/>
      <c r="H102" s="260"/>
      <c r="I102" s="260"/>
      <c r="J102" s="116">
        <v>14</v>
      </c>
      <c r="K102" s="117">
        <v>8.3333333333333329E-2</v>
      </c>
      <c r="L102" s="116">
        <v>20</v>
      </c>
      <c r="M102" s="117">
        <v>0.91666666666666663</v>
      </c>
    </row>
    <row r="103" spans="1:13">
      <c r="A103" s="27"/>
      <c r="B103" s="152"/>
      <c r="C103" s="111">
        <v>0.91666666666666663</v>
      </c>
      <c r="D103" s="325" t="s">
        <v>613</v>
      </c>
      <c r="E103" s="326"/>
      <c r="F103" s="326"/>
      <c r="G103" s="326"/>
      <c r="H103" s="326"/>
      <c r="I103" s="326"/>
      <c r="J103" s="326"/>
      <c r="K103" s="326"/>
      <c r="L103" s="326"/>
      <c r="M103" s="326"/>
    </row>
    <row r="104" spans="1:13">
      <c r="A104" s="27"/>
      <c r="B104" s="55" t="s">
        <v>221</v>
      </c>
      <c r="C104" s="259">
        <v>0.70833333333333337</v>
      </c>
      <c r="D104" s="114"/>
      <c r="E104" s="115"/>
      <c r="F104" s="323" t="s">
        <v>613</v>
      </c>
      <c r="G104" s="322"/>
      <c r="H104" s="260"/>
      <c r="I104" s="260"/>
      <c r="J104" s="116">
        <v>20</v>
      </c>
      <c r="K104" s="117">
        <v>0.92708333333333337</v>
      </c>
      <c r="L104" s="116">
        <v>20</v>
      </c>
      <c r="M104" s="117">
        <v>0.90277777777777779</v>
      </c>
    </row>
    <row r="105" spans="1:13">
      <c r="A105" s="27"/>
      <c r="B105" s="150"/>
      <c r="C105" s="263">
        <v>0.75</v>
      </c>
      <c r="D105" s="114"/>
      <c r="E105" s="115"/>
      <c r="F105" s="323" t="s">
        <v>613</v>
      </c>
      <c r="G105" s="322"/>
      <c r="H105" s="260"/>
      <c r="I105" s="260"/>
      <c r="J105" s="116">
        <v>14</v>
      </c>
      <c r="K105" s="117">
        <v>0.90972222222222221</v>
      </c>
      <c r="L105" s="116">
        <v>32</v>
      </c>
      <c r="M105" s="117">
        <v>0.90625</v>
      </c>
    </row>
    <row r="106" spans="1:13">
      <c r="A106" s="27"/>
      <c r="B106" s="151"/>
      <c r="C106" s="259">
        <v>0.79166666666666663</v>
      </c>
      <c r="D106" s="264"/>
      <c r="E106" s="265"/>
      <c r="F106" s="323" t="s">
        <v>613</v>
      </c>
      <c r="G106" s="322"/>
      <c r="H106" s="260"/>
      <c r="I106" s="260"/>
      <c r="J106" s="116">
        <v>20</v>
      </c>
      <c r="K106" s="117">
        <v>0.92708333333333337</v>
      </c>
      <c r="L106" s="116">
        <v>20</v>
      </c>
      <c r="M106" s="117">
        <v>0.92708333333333337</v>
      </c>
    </row>
    <row r="107" spans="1:13">
      <c r="A107" s="27"/>
      <c r="B107" s="151"/>
      <c r="C107" s="259">
        <v>0.83333333333333337</v>
      </c>
      <c r="D107" s="264"/>
      <c r="E107" s="265"/>
      <c r="F107" s="323" t="s">
        <v>613</v>
      </c>
      <c r="G107" s="322"/>
      <c r="H107" s="267"/>
      <c r="I107" s="267"/>
      <c r="J107" s="116">
        <v>14</v>
      </c>
      <c r="K107" s="117">
        <v>0.90625</v>
      </c>
      <c r="L107" s="116">
        <v>20</v>
      </c>
      <c r="M107" s="117">
        <v>0.91666666666666663</v>
      </c>
    </row>
    <row r="108" spans="1:13">
      <c r="A108" s="27"/>
      <c r="B108" s="151"/>
      <c r="C108" s="60">
        <v>0.875</v>
      </c>
      <c r="D108" s="264"/>
      <c r="E108" s="265"/>
      <c r="F108" s="335" t="s">
        <v>613</v>
      </c>
      <c r="G108" s="322"/>
      <c r="H108" s="264"/>
      <c r="I108" s="265"/>
      <c r="J108" s="116">
        <v>14</v>
      </c>
      <c r="K108" s="117">
        <v>0.92708333333333337</v>
      </c>
      <c r="L108" s="116">
        <v>20</v>
      </c>
      <c r="M108" s="117">
        <v>0.125</v>
      </c>
    </row>
    <row r="109" spans="1:13">
      <c r="A109" s="27"/>
      <c r="B109" s="152"/>
      <c r="C109" s="261">
        <v>0.91666666666666663</v>
      </c>
      <c r="D109" s="334" t="s">
        <v>613</v>
      </c>
      <c r="E109" s="326"/>
      <c r="F109" s="326"/>
      <c r="G109" s="326"/>
      <c r="H109" s="326"/>
      <c r="I109" s="326"/>
      <c r="J109" s="326"/>
      <c r="K109" s="326"/>
      <c r="L109" s="326"/>
      <c r="M109" s="326"/>
    </row>
    <row r="110" spans="1:13">
      <c r="A110" s="27"/>
      <c r="B110" s="235"/>
      <c r="C110" s="131"/>
      <c r="D110" s="236"/>
      <c r="E110" s="133"/>
      <c r="F110" s="133"/>
      <c r="G110" s="133"/>
      <c r="H110" s="133"/>
      <c r="I110" s="133"/>
    </row>
    <row r="111" spans="1:13">
      <c r="A111" s="30"/>
      <c r="B111" s="31">
        <v>0.96875</v>
      </c>
      <c r="C111" s="135" t="s">
        <v>665</v>
      </c>
      <c r="D111" s="136" t="s">
        <v>922</v>
      </c>
      <c r="E111" s="324" t="s">
        <v>923</v>
      </c>
      <c r="F111" s="320"/>
      <c r="G111" s="320"/>
      <c r="H111" s="320"/>
      <c r="I111" s="320"/>
    </row>
    <row r="112" spans="1:13">
      <c r="A112" s="27"/>
      <c r="B112" s="98"/>
      <c r="C112" s="99" t="s">
        <v>208</v>
      </c>
      <c r="D112" s="258" t="s">
        <v>610</v>
      </c>
      <c r="E112" s="103" t="s">
        <v>210</v>
      </c>
      <c r="F112" s="103" t="s">
        <v>211</v>
      </c>
      <c r="G112" s="103" t="s">
        <v>210</v>
      </c>
      <c r="H112" s="139" t="s">
        <v>212</v>
      </c>
      <c r="I112" s="103" t="s">
        <v>210</v>
      </c>
      <c r="J112" s="44" t="s">
        <v>213</v>
      </c>
      <c r="K112" s="105" t="s">
        <v>210</v>
      </c>
      <c r="L112" s="44" t="s">
        <v>214</v>
      </c>
      <c r="M112" s="105" t="s">
        <v>210</v>
      </c>
    </row>
    <row r="113" spans="1:13">
      <c r="A113" s="27"/>
      <c r="B113" s="45" t="s">
        <v>215</v>
      </c>
      <c r="C113" s="330" t="s">
        <v>341</v>
      </c>
      <c r="D113" s="326"/>
      <c r="E113" s="326"/>
      <c r="F113" s="326"/>
      <c r="G113" s="326"/>
      <c r="H113" s="326"/>
      <c r="I113" s="326"/>
      <c r="J113" s="326"/>
      <c r="K113" s="326"/>
      <c r="L113" s="326"/>
      <c r="M113" s="326"/>
    </row>
    <row r="114" spans="1:13">
      <c r="A114" s="27"/>
      <c r="B114" s="55" t="s">
        <v>218</v>
      </c>
      <c r="C114" s="259">
        <v>0.70833333333333337</v>
      </c>
      <c r="D114" s="114"/>
      <c r="E114" s="115"/>
      <c r="F114" s="323" t="s">
        <v>613</v>
      </c>
      <c r="G114" s="322"/>
      <c r="H114" s="260"/>
      <c r="I114" s="260"/>
      <c r="J114" s="116">
        <v>14</v>
      </c>
      <c r="K114" s="117">
        <v>0.91666666666666663</v>
      </c>
      <c r="L114" s="116">
        <v>14</v>
      </c>
      <c r="M114" s="117">
        <v>0.91666666666666663</v>
      </c>
    </row>
    <row r="115" spans="1:13">
      <c r="A115" s="27"/>
      <c r="B115" s="55"/>
      <c r="C115" s="259">
        <v>0.75</v>
      </c>
      <c r="D115" s="114"/>
      <c r="E115" s="115"/>
      <c r="F115" s="323" t="s">
        <v>613</v>
      </c>
      <c r="G115" s="322"/>
      <c r="H115" s="260"/>
      <c r="I115" s="260"/>
      <c r="J115" s="116">
        <v>14</v>
      </c>
      <c r="K115" s="117">
        <v>0.91666666666666663</v>
      </c>
      <c r="L115" s="116">
        <v>20</v>
      </c>
      <c r="M115" s="117">
        <v>0.91666666666666663</v>
      </c>
    </row>
    <row r="116" spans="1:13">
      <c r="A116" s="27"/>
      <c r="B116" s="55"/>
      <c r="C116" s="259">
        <v>0.79166666666666663</v>
      </c>
      <c r="D116" s="114"/>
      <c r="E116" s="115"/>
      <c r="F116" s="323" t="s">
        <v>613</v>
      </c>
      <c r="G116" s="322"/>
      <c r="H116" s="260"/>
      <c r="I116" s="260"/>
      <c r="J116" s="116">
        <v>14</v>
      </c>
      <c r="K116" s="117">
        <v>0.91666666666666663</v>
      </c>
      <c r="L116" s="116">
        <v>14</v>
      </c>
      <c r="M116" s="117">
        <v>0.91666666666666663</v>
      </c>
    </row>
    <row r="117" spans="1:13">
      <c r="A117" s="27"/>
      <c r="B117" s="55"/>
      <c r="C117" s="259">
        <v>0.83333333333333337</v>
      </c>
      <c r="D117" s="114"/>
      <c r="E117" s="115"/>
      <c r="F117" s="323" t="s">
        <v>613</v>
      </c>
      <c r="G117" s="322"/>
      <c r="H117" s="260"/>
      <c r="I117" s="260"/>
      <c r="J117" s="116">
        <v>14</v>
      </c>
      <c r="K117" s="117">
        <v>0.91666666666666663</v>
      </c>
      <c r="L117" s="116">
        <v>14</v>
      </c>
      <c r="M117" s="117">
        <v>0.91666666666666663</v>
      </c>
    </row>
    <row r="118" spans="1:13">
      <c r="A118" s="27"/>
      <c r="B118" s="151"/>
      <c r="C118" s="259">
        <v>0.875</v>
      </c>
      <c r="D118" s="114"/>
      <c r="E118" s="115"/>
      <c r="F118" s="335" t="s">
        <v>613</v>
      </c>
      <c r="G118" s="322"/>
      <c r="H118" s="260"/>
      <c r="I118" s="260"/>
      <c r="J118" s="116">
        <v>14</v>
      </c>
      <c r="K118" s="117">
        <v>8.3333333333333329E-2</v>
      </c>
      <c r="L118" s="116">
        <v>20</v>
      </c>
      <c r="M118" s="117">
        <v>0.91666666666666663</v>
      </c>
    </row>
    <row r="119" spans="1:13">
      <c r="A119" s="27"/>
      <c r="B119" s="152"/>
      <c r="C119" s="111">
        <v>0.91666666666666663</v>
      </c>
      <c r="D119" s="325" t="s">
        <v>613</v>
      </c>
      <c r="E119" s="326"/>
      <c r="F119" s="326"/>
      <c r="G119" s="326"/>
      <c r="H119" s="326"/>
      <c r="I119" s="326"/>
      <c r="J119" s="326"/>
      <c r="K119" s="326"/>
      <c r="L119" s="326"/>
      <c r="M119" s="326"/>
    </row>
    <row r="120" spans="1:13">
      <c r="A120" s="27"/>
      <c r="B120" s="55" t="s">
        <v>221</v>
      </c>
      <c r="C120" s="259">
        <v>0.70833333333333337</v>
      </c>
      <c r="D120" s="114"/>
      <c r="E120" s="115"/>
      <c r="F120" s="323" t="s">
        <v>613</v>
      </c>
      <c r="G120" s="322"/>
      <c r="H120" s="260"/>
      <c r="I120" s="260"/>
      <c r="J120" s="116">
        <v>20</v>
      </c>
      <c r="K120" s="117">
        <v>0.92708333333333337</v>
      </c>
      <c r="L120" s="116">
        <v>20</v>
      </c>
      <c r="M120" s="117">
        <v>0.90277777777777779</v>
      </c>
    </row>
    <row r="121" spans="1:13">
      <c r="A121" s="27"/>
      <c r="B121" s="150"/>
      <c r="C121" s="263">
        <v>0.75</v>
      </c>
      <c r="D121" s="114"/>
      <c r="E121" s="115"/>
      <c r="F121" s="323" t="s">
        <v>613</v>
      </c>
      <c r="G121" s="322"/>
      <c r="H121" s="260"/>
      <c r="I121" s="260"/>
      <c r="J121" s="116">
        <v>14</v>
      </c>
      <c r="K121" s="117">
        <v>0.90972222222222221</v>
      </c>
      <c r="L121" s="116">
        <v>32</v>
      </c>
      <c r="M121" s="117">
        <v>0.90625</v>
      </c>
    </row>
    <row r="122" spans="1:13">
      <c r="A122" s="27"/>
      <c r="B122" s="151"/>
      <c r="C122" s="259">
        <v>0.79166666666666663</v>
      </c>
      <c r="D122" s="264"/>
      <c r="E122" s="265"/>
      <c r="F122" s="323" t="s">
        <v>613</v>
      </c>
      <c r="G122" s="322"/>
      <c r="H122" s="260"/>
      <c r="I122" s="260"/>
      <c r="J122" s="116">
        <v>20</v>
      </c>
      <c r="K122" s="117">
        <v>0.92708333333333337</v>
      </c>
      <c r="L122" s="116">
        <v>20</v>
      </c>
      <c r="M122" s="117">
        <v>0.92708333333333337</v>
      </c>
    </row>
    <row r="123" spans="1:13">
      <c r="A123" s="27"/>
      <c r="B123" s="151"/>
      <c r="C123" s="259">
        <v>0.83333333333333337</v>
      </c>
      <c r="D123" s="264"/>
      <c r="E123" s="265"/>
      <c r="F123" s="323" t="s">
        <v>613</v>
      </c>
      <c r="G123" s="322"/>
      <c r="H123" s="267"/>
      <c r="I123" s="267"/>
      <c r="J123" s="116">
        <v>14</v>
      </c>
      <c r="K123" s="117">
        <v>0.90625</v>
      </c>
      <c r="L123" s="116">
        <v>20</v>
      </c>
      <c r="M123" s="117">
        <v>0.91666666666666663</v>
      </c>
    </row>
    <row r="124" spans="1:13">
      <c r="A124" s="27"/>
      <c r="B124" s="151"/>
      <c r="C124" s="60">
        <v>0.875</v>
      </c>
      <c r="D124" s="264"/>
      <c r="E124" s="265"/>
      <c r="F124" s="335" t="s">
        <v>613</v>
      </c>
      <c r="G124" s="322"/>
      <c r="H124" s="264"/>
      <c r="I124" s="265"/>
      <c r="J124" s="116">
        <v>14</v>
      </c>
      <c r="K124" s="117">
        <v>0.92708333333333337</v>
      </c>
      <c r="L124" s="116">
        <v>20</v>
      </c>
      <c r="M124" s="117">
        <v>0.125</v>
      </c>
    </row>
    <row r="125" spans="1:13">
      <c r="A125" s="27"/>
      <c r="B125" s="152"/>
      <c r="C125" s="261">
        <v>0.91666666666666663</v>
      </c>
      <c r="D125" s="334" t="s">
        <v>613</v>
      </c>
      <c r="E125" s="326"/>
      <c r="F125" s="326"/>
      <c r="G125" s="326"/>
      <c r="H125" s="326"/>
      <c r="I125" s="326"/>
      <c r="J125" s="326"/>
      <c r="K125" s="326"/>
      <c r="L125" s="326"/>
      <c r="M125" s="326"/>
    </row>
    <row r="126" spans="1:13">
      <c r="A126" s="27"/>
      <c r="B126" s="235"/>
      <c r="C126" s="131"/>
      <c r="D126" s="236"/>
      <c r="E126" s="133"/>
      <c r="F126" s="133"/>
      <c r="G126" s="133"/>
      <c r="H126" s="133"/>
      <c r="I126" s="133"/>
    </row>
    <row r="127" spans="1:13">
      <c r="A127" s="30"/>
      <c r="B127" s="31">
        <v>0.96944444444444444</v>
      </c>
      <c r="C127" s="135" t="s">
        <v>665</v>
      </c>
      <c r="D127" s="136" t="s">
        <v>924</v>
      </c>
      <c r="E127" s="324" t="s">
        <v>925</v>
      </c>
      <c r="F127" s="320"/>
      <c r="G127" s="320"/>
      <c r="H127" s="320"/>
      <c r="I127" s="320"/>
    </row>
    <row r="128" spans="1:13">
      <c r="A128" s="27"/>
      <c r="B128" s="98"/>
      <c r="C128" s="99" t="s">
        <v>208</v>
      </c>
      <c r="D128" s="258" t="s">
        <v>610</v>
      </c>
      <c r="E128" s="103" t="s">
        <v>210</v>
      </c>
      <c r="F128" s="103" t="s">
        <v>211</v>
      </c>
      <c r="G128" s="103" t="s">
        <v>210</v>
      </c>
      <c r="H128" s="139" t="s">
        <v>212</v>
      </c>
      <c r="I128" s="103" t="s">
        <v>210</v>
      </c>
      <c r="J128" s="44" t="s">
        <v>213</v>
      </c>
      <c r="K128" s="105" t="s">
        <v>210</v>
      </c>
      <c r="L128" s="44" t="s">
        <v>214</v>
      </c>
      <c r="M128" s="105" t="s">
        <v>210</v>
      </c>
    </row>
    <row r="129" spans="1:13">
      <c r="A129" s="27"/>
      <c r="B129" s="45" t="s">
        <v>215</v>
      </c>
      <c r="C129" s="330" t="s">
        <v>341</v>
      </c>
      <c r="D129" s="326"/>
      <c r="E129" s="326"/>
      <c r="F129" s="326"/>
      <c r="G129" s="326"/>
      <c r="H129" s="326"/>
      <c r="I129" s="326"/>
      <c r="J129" s="326"/>
      <c r="K129" s="326"/>
      <c r="L129" s="326"/>
      <c r="M129" s="326"/>
    </row>
    <row r="130" spans="1:13">
      <c r="A130" s="27"/>
      <c r="B130" s="55" t="s">
        <v>218</v>
      </c>
      <c r="C130" s="259">
        <v>0.70833333333333337</v>
      </c>
      <c r="D130" s="114"/>
      <c r="E130" s="115"/>
      <c r="F130" s="323" t="s">
        <v>613</v>
      </c>
      <c r="G130" s="322"/>
      <c r="H130" s="260"/>
      <c r="I130" s="260"/>
      <c r="J130" s="116">
        <v>14</v>
      </c>
      <c r="K130" s="117">
        <v>0.91666666666666663</v>
      </c>
      <c r="L130" s="116">
        <v>14</v>
      </c>
      <c r="M130" s="117">
        <v>0.91666666666666663</v>
      </c>
    </row>
    <row r="131" spans="1:13">
      <c r="A131" s="27"/>
      <c r="B131" s="55"/>
      <c r="C131" s="259">
        <v>0.75</v>
      </c>
      <c r="D131" s="114"/>
      <c r="E131" s="115"/>
      <c r="F131" s="323" t="s">
        <v>613</v>
      </c>
      <c r="G131" s="322"/>
      <c r="H131" s="260"/>
      <c r="I131" s="260"/>
      <c r="J131" s="116">
        <v>14</v>
      </c>
      <c r="K131" s="117">
        <v>0.91666666666666663</v>
      </c>
      <c r="L131" s="116">
        <v>20</v>
      </c>
      <c r="M131" s="117">
        <v>0.91666666666666663</v>
      </c>
    </row>
    <row r="132" spans="1:13">
      <c r="A132" s="27"/>
      <c r="B132" s="55"/>
      <c r="C132" s="259">
        <v>0.79166666666666663</v>
      </c>
      <c r="D132" s="114"/>
      <c r="E132" s="115"/>
      <c r="F132" s="323" t="s">
        <v>613</v>
      </c>
      <c r="G132" s="322"/>
      <c r="H132" s="260"/>
      <c r="I132" s="260"/>
      <c r="J132" s="116">
        <v>14</v>
      </c>
      <c r="K132" s="117">
        <v>0.91666666666666663</v>
      </c>
      <c r="L132" s="116">
        <v>14</v>
      </c>
      <c r="M132" s="117">
        <v>0.91666666666666663</v>
      </c>
    </row>
    <row r="133" spans="1:13">
      <c r="A133" s="27"/>
      <c r="B133" s="55"/>
      <c r="C133" s="259">
        <v>0.83333333333333337</v>
      </c>
      <c r="D133" s="114"/>
      <c r="E133" s="115"/>
      <c r="F133" s="323" t="s">
        <v>613</v>
      </c>
      <c r="G133" s="322"/>
      <c r="H133" s="260"/>
      <c r="I133" s="260"/>
      <c r="J133" s="116">
        <v>14</v>
      </c>
      <c r="K133" s="117">
        <v>0.91666666666666663</v>
      </c>
      <c r="L133" s="116">
        <v>14</v>
      </c>
      <c r="M133" s="117">
        <v>0.91666666666666663</v>
      </c>
    </row>
    <row r="134" spans="1:13">
      <c r="A134" s="27"/>
      <c r="B134" s="151"/>
      <c r="C134" s="259">
        <v>0.875</v>
      </c>
      <c r="D134" s="114"/>
      <c r="E134" s="115"/>
      <c r="F134" s="335" t="s">
        <v>613</v>
      </c>
      <c r="G134" s="322"/>
      <c r="H134" s="260"/>
      <c r="I134" s="260"/>
      <c r="J134" s="116">
        <v>14</v>
      </c>
      <c r="K134" s="117">
        <v>8.3333333333333329E-2</v>
      </c>
      <c r="L134" s="116">
        <v>20</v>
      </c>
      <c r="M134" s="117">
        <v>0.91666666666666663</v>
      </c>
    </row>
    <row r="135" spans="1:13">
      <c r="A135" s="27"/>
      <c r="B135" s="152"/>
      <c r="C135" s="111">
        <v>0.91666666666666663</v>
      </c>
      <c r="D135" s="325" t="s">
        <v>613</v>
      </c>
      <c r="E135" s="326"/>
      <c r="F135" s="326"/>
      <c r="G135" s="326"/>
      <c r="H135" s="326"/>
      <c r="I135" s="326"/>
      <c r="J135" s="326"/>
      <c r="K135" s="326"/>
      <c r="L135" s="326"/>
      <c r="M135" s="326"/>
    </row>
    <row r="136" spans="1:13">
      <c r="A136" s="27"/>
      <c r="B136" s="55" t="s">
        <v>221</v>
      </c>
      <c r="C136" s="259">
        <v>0.70833333333333337</v>
      </c>
      <c r="D136" s="114"/>
      <c r="E136" s="115"/>
      <c r="F136" s="323" t="s">
        <v>613</v>
      </c>
      <c r="G136" s="322"/>
      <c r="H136" s="260"/>
      <c r="I136" s="260"/>
      <c r="J136" s="116">
        <v>20</v>
      </c>
      <c r="K136" s="117">
        <v>0.92708333333333337</v>
      </c>
      <c r="L136" s="116">
        <v>20</v>
      </c>
      <c r="M136" s="117">
        <v>0.90277777777777779</v>
      </c>
    </row>
    <row r="137" spans="1:13">
      <c r="A137" s="27"/>
      <c r="B137" s="150"/>
      <c r="C137" s="263">
        <v>0.75</v>
      </c>
      <c r="D137" s="114"/>
      <c r="E137" s="115"/>
      <c r="F137" s="323" t="s">
        <v>613</v>
      </c>
      <c r="G137" s="322"/>
      <c r="H137" s="260"/>
      <c r="I137" s="260"/>
      <c r="J137" s="116">
        <v>14</v>
      </c>
      <c r="K137" s="117">
        <v>0.90972222222222221</v>
      </c>
      <c r="L137" s="116">
        <v>32</v>
      </c>
      <c r="M137" s="117">
        <v>0.90625</v>
      </c>
    </row>
    <row r="138" spans="1:13">
      <c r="A138" s="27"/>
      <c r="B138" s="151"/>
      <c r="C138" s="259">
        <v>0.79166666666666663</v>
      </c>
      <c r="D138" s="264"/>
      <c r="E138" s="265"/>
      <c r="F138" s="323" t="s">
        <v>613</v>
      </c>
      <c r="G138" s="322"/>
      <c r="H138" s="260"/>
      <c r="I138" s="260"/>
      <c r="J138" s="116">
        <v>20</v>
      </c>
      <c r="K138" s="117">
        <v>0.92708333333333337</v>
      </c>
      <c r="L138" s="116">
        <v>20</v>
      </c>
      <c r="M138" s="117">
        <v>0.92708333333333337</v>
      </c>
    </row>
    <row r="139" spans="1:13">
      <c r="A139" s="27"/>
      <c r="B139" s="151"/>
      <c r="C139" s="259">
        <v>0.83333333333333337</v>
      </c>
      <c r="D139" s="264"/>
      <c r="E139" s="265"/>
      <c r="F139" s="323" t="s">
        <v>613</v>
      </c>
      <c r="G139" s="322"/>
      <c r="H139" s="267"/>
      <c r="I139" s="267"/>
      <c r="J139" s="116">
        <v>14</v>
      </c>
      <c r="K139" s="117">
        <v>0.90625</v>
      </c>
      <c r="L139" s="116">
        <v>20</v>
      </c>
      <c r="M139" s="117">
        <v>0.91666666666666663</v>
      </c>
    </row>
    <row r="140" spans="1:13">
      <c r="A140" s="27"/>
      <c r="B140" s="151"/>
      <c r="C140" s="60">
        <v>0.875</v>
      </c>
      <c r="D140" s="264"/>
      <c r="E140" s="265"/>
      <c r="F140" s="335" t="s">
        <v>613</v>
      </c>
      <c r="G140" s="322"/>
      <c r="H140" s="264"/>
      <c r="I140" s="265"/>
      <c r="J140" s="116">
        <v>14</v>
      </c>
      <c r="K140" s="117">
        <v>0.92708333333333337</v>
      </c>
      <c r="L140" s="116">
        <v>20</v>
      </c>
      <c r="M140" s="117">
        <v>0.125</v>
      </c>
    </row>
    <row r="141" spans="1:13">
      <c r="A141" s="27"/>
      <c r="B141" s="152"/>
      <c r="C141" s="261">
        <v>0.91666666666666663</v>
      </c>
      <c r="D141" s="334" t="s">
        <v>613</v>
      </c>
      <c r="E141" s="326"/>
      <c r="F141" s="326"/>
      <c r="G141" s="326"/>
      <c r="H141" s="326"/>
      <c r="I141" s="326"/>
      <c r="J141" s="326"/>
      <c r="K141" s="326"/>
      <c r="L141" s="326"/>
      <c r="M141" s="326"/>
    </row>
    <row r="142" spans="1:13">
      <c r="A142" s="27"/>
      <c r="B142" s="235"/>
      <c r="C142" s="131"/>
      <c r="D142" s="236"/>
      <c r="E142" s="133"/>
      <c r="F142" s="133"/>
      <c r="G142" s="133"/>
      <c r="H142" s="133"/>
      <c r="I142" s="133"/>
    </row>
    <row r="143" spans="1:13">
      <c r="A143" s="30"/>
      <c r="B143" s="31">
        <v>0.97152777777777777</v>
      </c>
      <c r="C143" s="135" t="s">
        <v>665</v>
      </c>
      <c r="D143" s="136" t="s">
        <v>926</v>
      </c>
      <c r="E143" s="324" t="s">
        <v>927</v>
      </c>
      <c r="F143" s="320"/>
      <c r="G143" s="320"/>
      <c r="H143" s="320"/>
      <c r="I143" s="320"/>
    </row>
    <row r="144" spans="1:13">
      <c r="A144" s="27"/>
      <c r="B144" s="98"/>
      <c r="C144" s="99" t="s">
        <v>208</v>
      </c>
      <c r="D144" s="258" t="s">
        <v>610</v>
      </c>
      <c r="E144" s="103" t="s">
        <v>210</v>
      </c>
      <c r="F144" s="103" t="s">
        <v>211</v>
      </c>
      <c r="G144" s="103" t="s">
        <v>210</v>
      </c>
      <c r="H144" s="139" t="s">
        <v>212</v>
      </c>
      <c r="I144" s="103" t="s">
        <v>210</v>
      </c>
      <c r="J144" s="44" t="s">
        <v>213</v>
      </c>
      <c r="K144" s="105" t="s">
        <v>210</v>
      </c>
      <c r="L144" s="44" t="s">
        <v>214</v>
      </c>
      <c r="M144" s="105" t="s">
        <v>210</v>
      </c>
    </row>
    <row r="145" spans="1:13">
      <c r="A145" s="27"/>
      <c r="B145" s="45" t="s">
        <v>215</v>
      </c>
      <c r="C145" s="330" t="s">
        <v>341</v>
      </c>
      <c r="D145" s="326"/>
      <c r="E145" s="326"/>
      <c r="F145" s="326"/>
      <c r="G145" s="326"/>
      <c r="H145" s="326"/>
      <c r="I145" s="326"/>
      <c r="J145" s="326"/>
      <c r="K145" s="326"/>
      <c r="L145" s="326"/>
      <c r="M145" s="326"/>
    </row>
    <row r="146" spans="1:13">
      <c r="A146" s="27"/>
      <c r="B146" s="55" t="s">
        <v>218</v>
      </c>
      <c r="C146" s="259">
        <v>0.70833333333333337</v>
      </c>
      <c r="D146" s="114"/>
      <c r="E146" s="115"/>
      <c r="F146" s="323" t="s">
        <v>613</v>
      </c>
      <c r="G146" s="322"/>
      <c r="H146" s="260"/>
      <c r="I146" s="260"/>
      <c r="J146" s="116">
        <v>14</v>
      </c>
      <c r="K146" s="117">
        <v>0.91666666666666663</v>
      </c>
      <c r="L146" s="116">
        <v>14</v>
      </c>
      <c r="M146" s="117">
        <v>0.91666666666666663</v>
      </c>
    </row>
    <row r="147" spans="1:13">
      <c r="A147" s="27"/>
      <c r="B147" s="55"/>
      <c r="C147" s="259">
        <v>0.75</v>
      </c>
      <c r="D147" s="114"/>
      <c r="E147" s="115"/>
      <c r="F147" s="323" t="s">
        <v>613</v>
      </c>
      <c r="G147" s="322"/>
      <c r="H147" s="260"/>
      <c r="I147" s="260"/>
      <c r="J147" s="116">
        <v>14</v>
      </c>
      <c r="K147" s="117">
        <v>0.91666666666666663</v>
      </c>
      <c r="L147" s="116">
        <v>20</v>
      </c>
      <c r="M147" s="117">
        <v>0.91666666666666663</v>
      </c>
    </row>
    <row r="148" spans="1:13">
      <c r="A148" s="27"/>
      <c r="B148" s="55"/>
      <c r="C148" s="259">
        <v>0.79166666666666663</v>
      </c>
      <c r="D148" s="114"/>
      <c r="E148" s="115"/>
      <c r="F148" s="323" t="s">
        <v>613</v>
      </c>
      <c r="G148" s="322"/>
      <c r="H148" s="260"/>
      <c r="I148" s="260"/>
      <c r="J148" s="116">
        <v>14</v>
      </c>
      <c r="K148" s="117">
        <v>0.91666666666666663</v>
      </c>
      <c r="L148" s="116">
        <v>14</v>
      </c>
      <c r="M148" s="117">
        <v>0.91666666666666663</v>
      </c>
    </row>
    <row r="149" spans="1:13">
      <c r="A149" s="27"/>
      <c r="B149" s="55"/>
      <c r="C149" s="259">
        <v>0.83333333333333337</v>
      </c>
      <c r="D149" s="114"/>
      <c r="E149" s="115"/>
      <c r="F149" s="323" t="s">
        <v>613</v>
      </c>
      <c r="G149" s="322"/>
      <c r="H149" s="260"/>
      <c r="I149" s="260"/>
      <c r="J149" s="116">
        <v>14</v>
      </c>
      <c r="K149" s="117">
        <v>0.91666666666666663</v>
      </c>
      <c r="L149" s="116">
        <v>14</v>
      </c>
      <c r="M149" s="117">
        <v>0.91666666666666663</v>
      </c>
    </row>
    <row r="150" spans="1:13">
      <c r="A150" s="27"/>
      <c r="B150" s="151"/>
      <c r="C150" s="259">
        <v>0.875</v>
      </c>
      <c r="D150" s="114"/>
      <c r="E150" s="115"/>
      <c r="F150" s="335" t="s">
        <v>613</v>
      </c>
      <c r="G150" s="322"/>
      <c r="H150" s="260"/>
      <c r="I150" s="260"/>
      <c r="J150" s="116">
        <v>14</v>
      </c>
      <c r="K150" s="117">
        <v>8.3333333333333329E-2</v>
      </c>
      <c r="L150" s="116">
        <v>20</v>
      </c>
      <c r="M150" s="117">
        <v>0.91666666666666663</v>
      </c>
    </row>
    <row r="151" spans="1:13">
      <c r="A151" s="27"/>
      <c r="B151" s="152"/>
      <c r="C151" s="111">
        <v>0.91666666666666663</v>
      </c>
      <c r="D151" s="325" t="s">
        <v>613</v>
      </c>
      <c r="E151" s="326"/>
      <c r="F151" s="326"/>
      <c r="G151" s="326"/>
      <c r="H151" s="326"/>
      <c r="I151" s="326"/>
      <c r="J151" s="326"/>
      <c r="K151" s="326"/>
      <c r="L151" s="326"/>
      <c r="M151" s="326"/>
    </row>
    <row r="152" spans="1:13">
      <c r="A152" s="27"/>
      <c r="B152" s="55" t="s">
        <v>221</v>
      </c>
      <c r="C152" s="259">
        <v>0.70833333333333337</v>
      </c>
      <c r="D152" s="114"/>
      <c r="E152" s="115"/>
      <c r="F152" s="323" t="s">
        <v>613</v>
      </c>
      <c r="G152" s="322"/>
      <c r="H152" s="260"/>
      <c r="I152" s="260"/>
      <c r="J152" s="116">
        <v>20</v>
      </c>
      <c r="K152" s="117">
        <v>0.92708333333333337</v>
      </c>
      <c r="L152" s="116">
        <v>20</v>
      </c>
      <c r="M152" s="117">
        <v>0.90277777777777779</v>
      </c>
    </row>
    <row r="153" spans="1:13">
      <c r="A153" s="27"/>
      <c r="B153" s="150"/>
      <c r="C153" s="263">
        <v>0.75</v>
      </c>
      <c r="D153" s="114"/>
      <c r="E153" s="115"/>
      <c r="F153" s="323" t="s">
        <v>613</v>
      </c>
      <c r="G153" s="322"/>
      <c r="H153" s="260"/>
      <c r="I153" s="260"/>
      <c r="J153" s="116">
        <v>14</v>
      </c>
      <c r="K153" s="117">
        <v>0.90972222222222221</v>
      </c>
      <c r="L153" s="116">
        <v>32</v>
      </c>
      <c r="M153" s="117">
        <v>0.90625</v>
      </c>
    </row>
    <row r="154" spans="1:13">
      <c r="A154" s="27"/>
      <c r="B154" s="151"/>
      <c r="C154" s="259">
        <v>0.79166666666666663</v>
      </c>
      <c r="D154" s="264"/>
      <c r="E154" s="265"/>
      <c r="F154" s="323" t="s">
        <v>613</v>
      </c>
      <c r="G154" s="322"/>
      <c r="H154" s="260"/>
      <c r="I154" s="260"/>
      <c r="J154" s="116">
        <v>20</v>
      </c>
      <c r="K154" s="117">
        <v>0.92708333333333337</v>
      </c>
      <c r="L154" s="116">
        <v>20</v>
      </c>
      <c r="M154" s="117">
        <v>0.92708333333333337</v>
      </c>
    </row>
    <row r="155" spans="1:13">
      <c r="A155" s="27"/>
      <c r="B155" s="151"/>
      <c r="C155" s="259">
        <v>0.83333333333333337</v>
      </c>
      <c r="D155" s="264"/>
      <c r="E155" s="265"/>
      <c r="F155" s="323" t="s">
        <v>613</v>
      </c>
      <c r="G155" s="322"/>
      <c r="H155" s="267"/>
      <c r="I155" s="267"/>
      <c r="J155" s="116">
        <v>14</v>
      </c>
      <c r="K155" s="117">
        <v>0.90625</v>
      </c>
      <c r="L155" s="116">
        <v>20</v>
      </c>
      <c r="M155" s="117">
        <v>0.91666666666666663</v>
      </c>
    </row>
    <row r="156" spans="1:13">
      <c r="A156" s="27"/>
      <c r="B156" s="151"/>
      <c r="C156" s="60">
        <v>0.875</v>
      </c>
      <c r="D156" s="264"/>
      <c r="E156" s="265"/>
      <c r="F156" s="335" t="s">
        <v>613</v>
      </c>
      <c r="G156" s="322"/>
      <c r="H156" s="264"/>
      <c r="I156" s="265"/>
      <c r="J156" s="116">
        <v>14</v>
      </c>
      <c r="K156" s="117">
        <v>0.92708333333333337</v>
      </c>
      <c r="L156" s="116">
        <v>20</v>
      </c>
      <c r="M156" s="117">
        <v>0.125</v>
      </c>
    </row>
    <row r="157" spans="1:13">
      <c r="A157" s="27"/>
      <c r="B157" s="152"/>
      <c r="C157" s="261">
        <v>0.91666666666666663</v>
      </c>
      <c r="D157" s="334" t="s">
        <v>613</v>
      </c>
      <c r="E157" s="326"/>
      <c r="F157" s="326"/>
      <c r="G157" s="326"/>
      <c r="H157" s="326"/>
      <c r="I157" s="326"/>
      <c r="J157" s="326"/>
      <c r="K157" s="326"/>
      <c r="L157" s="326"/>
      <c r="M157" s="326"/>
    </row>
    <row r="158" spans="1:13">
      <c r="A158" s="27"/>
      <c r="B158" s="235"/>
      <c r="C158" s="131"/>
      <c r="D158" s="236"/>
      <c r="E158" s="133"/>
      <c r="F158" s="133"/>
      <c r="G158" s="133"/>
      <c r="H158" s="133"/>
      <c r="I158" s="133"/>
    </row>
    <row r="159" spans="1:13">
      <c r="A159" s="30"/>
      <c r="B159" s="31">
        <v>0.97569444444444442</v>
      </c>
      <c r="C159" s="135" t="s">
        <v>665</v>
      </c>
      <c r="D159" s="136" t="s">
        <v>928</v>
      </c>
      <c r="E159" s="324" t="s">
        <v>929</v>
      </c>
      <c r="F159" s="320"/>
      <c r="G159" s="320"/>
      <c r="H159" s="320"/>
      <c r="I159" s="320"/>
    </row>
    <row r="160" spans="1:13">
      <c r="A160" s="27"/>
      <c r="B160" s="98"/>
      <c r="C160" s="99" t="s">
        <v>208</v>
      </c>
      <c r="D160" s="258" t="s">
        <v>610</v>
      </c>
      <c r="E160" s="103" t="s">
        <v>210</v>
      </c>
      <c r="F160" s="103" t="s">
        <v>211</v>
      </c>
      <c r="G160" s="103" t="s">
        <v>210</v>
      </c>
      <c r="H160" s="139" t="s">
        <v>212</v>
      </c>
      <c r="I160" s="103" t="s">
        <v>210</v>
      </c>
      <c r="J160" s="44" t="s">
        <v>213</v>
      </c>
      <c r="K160" s="105" t="s">
        <v>210</v>
      </c>
      <c r="L160" s="44" t="s">
        <v>214</v>
      </c>
      <c r="M160" s="105" t="s">
        <v>210</v>
      </c>
    </row>
    <row r="161" spans="1:13">
      <c r="A161" s="27"/>
      <c r="B161" s="45" t="s">
        <v>215</v>
      </c>
      <c r="C161" s="330" t="s">
        <v>341</v>
      </c>
      <c r="D161" s="326"/>
      <c r="E161" s="326"/>
      <c r="F161" s="326"/>
      <c r="G161" s="326"/>
      <c r="H161" s="326"/>
      <c r="I161" s="326"/>
      <c r="J161" s="326"/>
      <c r="K161" s="326"/>
      <c r="L161" s="326"/>
      <c r="M161" s="326"/>
    </row>
    <row r="162" spans="1:13">
      <c r="A162" s="27"/>
      <c r="B162" s="55" t="s">
        <v>218</v>
      </c>
      <c r="C162" s="259">
        <v>0.70833333333333337</v>
      </c>
      <c r="D162" s="114"/>
      <c r="E162" s="115"/>
      <c r="F162" s="323" t="s">
        <v>613</v>
      </c>
      <c r="G162" s="322"/>
      <c r="H162" s="260"/>
      <c r="I162" s="260"/>
      <c r="J162" s="116">
        <v>14</v>
      </c>
      <c r="K162" s="117">
        <v>0.91666666666666663</v>
      </c>
      <c r="L162" s="116">
        <v>14</v>
      </c>
      <c r="M162" s="117">
        <v>0.91666666666666663</v>
      </c>
    </row>
    <row r="163" spans="1:13">
      <c r="A163" s="27"/>
      <c r="B163" s="55"/>
      <c r="C163" s="259">
        <v>0.75</v>
      </c>
      <c r="D163" s="114"/>
      <c r="E163" s="115"/>
      <c r="F163" s="323" t="s">
        <v>613</v>
      </c>
      <c r="G163" s="322"/>
      <c r="H163" s="260"/>
      <c r="I163" s="260"/>
      <c r="J163" s="116">
        <v>14</v>
      </c>
      <c r="K163" s="117">
        <v>0.91666666666666663</v>
      </c>
      <c r="L163" s="116">
        <v>20</v>
      </c>
      <c r="M163" s="117">
        <v>0.91666666666666663</v>
      </c>
    </row>
    <row r="164" spans="1:13">
      <c r="A164" s="27"/>
      <c r="B164" s="55"/>
      <c r="C164" s="259">
        <v>0.79166666666666663</v>
      </c>
      <c r="D164" s="114"/>
      <c r="E164" s="115"/>
      <c r="F164" s="323" t="s">
        <v>613</v>
      </c>
      <c r="G164" s="322"/>
      <c r="H164" s="260"/>
      <c r="I164" s="260"/>
      <c r="J164" s="116">
        <v>14</v>
      </c>
      <c r="K164" s="117">
        <v>0.91666666666666663</v>
      </c>
      <c r="L164" s="116">
        <v>14</v>
      </c>
      <c r="M164" s="117">
        <v>0.91666666666666663</v>
      </c>
    </row>
    <row r="165" spans="1:13">
      <c r="A165" s="27"/>
      <c r="B165" s="55"/>
      <c r="C165" s="259">
        <v>0.83333333333333337</v>
      </c>
      <c r="D165" s="114"/>
      <c r="E165" s="115"/>
      <c r="F165" s="323" t="s">
        <v>613</v>
      </c>
      <c r="G165" s="322"/>
      <c r="H165" s="260"/>
      <c r="I165" s="260"/>
      <c r="J165" s="116">
        <v>14</v>
      </c>
      <c r="K165" s="117">
        <v>0.91666666666666663</v>
      </c>
      <c r="L165" s="116">
        <v>14</v>
      </c>
      <c r="M165" s="117">
        <v>0.91666666666666663</v>
      </c>
    </row>
    <row r="166" spans="1:13">
      <c r="A166" s="27"/>
      <c r="B166" s="151"/>
      <c r="C166" s="259">
        <v>0.875</v>
      </c>
      <c r="D166" s="114"/>
      <c r="E166" s="115"/>
      <c r="F166" s="335" t="s">
        <v>613</v>
      </c>
      <c r="G166" s="322"/>
      <c r="H166" s="260"/>
      <c r="I166" s="260"/>
      <c r="J166" s="116">
        <v>14</v>
      </c>
      <c r="K166" s="117">
        <v>8.3333333333333329E-2</v>
      </c>
      <c r="L166" s="116">
        <v>20</v>
      </c>
      <c r="M166" s="117">
        <v>0.91666666666666663</v>
      </c>
    </row>
    <row r="167" spans="1:13">
      <c r="A167" s="27"/>
      <c r="B167" s="152"/>
      <c r="C167" s="111">
        <v>0.91666666666666663</v>
      </c>
      <c r="D167" s="325" t="s">
        <v>613</v>
      </c>
      <c r="E167" s="326"/>
      <c r="F167" s="326"/>
      <c r="G167" s="326"/>
      <c r="H167" s="326"/>
      <c r="I167" s="326"/>
      <c r="J167" s="326"/>
      <c r="K167" s="326"/>
      <c r="L167" s="326"/>
      <c r="M167" s="326"/>
    </row>
    <row r="168" spans="1:13">
      <c r="A168" s="27"/>
      <c r="B168" s="55" t="s">
        <v>221</v>
      </c>
      <c r="C168" s="259">
        <v>0.70833333333333337</v>
      </c>
      <c r="D168" s="114"/>
      <c r="E168" s="115"/>
      <c r="F168" s="323" t="s">
        <v>613</v>
      </c>
      <c r="G168" s="322"/>
      <c r="H168" s="260"/>
      <c r="I168" s="260"/>
      <c r="J168" s="116">
        <v>20</v>
      </c>
      <c r="K168" s="117">
        <v>0.92708333333333337</v>
      </c>
      <c r="L168" s="116">
        <v>20</v>
      </c>
      <c r="M168" s="117">
        <v>0.90277777777777779</v>
      </c>
    </row>
    <row r="169" spans="1:13">
      <c r="A169" s="27"/>
      <c r="B169" s="150"/>
      <c r="C169" s="263">
        <v>0.75</v>
      </c>
      <c r="D169" s="114"/>
      <c r="E169" s="115"/>
      <c r="F169" s="323" t="s">
        <v>613</v>
      </c>
      <c r="G169" s="322"/>
      <c r="H169" s="260"/>
      <c r="I169" s="260"/>
      <c r="J169" s="116">
        <v>14</v>
      </c>
      <c r="K169" s="117">
        <v>0.90972222222222221</v>
      </c>
      <c r="L169" s="116">
        <v>32</v>
      </c>
      <c r="M169" s="117">
        <v>0.90625</v>
      </c>
    </row>
    <row r="170" spans="1:13">
      <c r="A170" s="27"/>
      <c r="B170" s="151"/>
      <c r="C170" s="259">
        <v>0.79166666666666663</v>
      </c>
      <c r="D170" s="264"/>
      <c r="E170" s="265"/>
      <c r="F170" s="323" t="s">
        <v>613</v>
      </c>
      <c r="G170" s="322"/>
      <c r="H170" s="260"/>
      <c r="I170" s="260"/>
      <c r="J170" s="116">
        <v>20</v>
      </c>
      <c r="K170" s="117">
        <v>0.92708333333333337</v>
      </c>
      <c r="L170" s="116">
        <v>20</v>
      </c>
      <c r="M170" s="117">
        <v>0.92708333333333337</v>
      </c>
    </row>
    <row r="171" spans="1:13">
      <c r="A171" s="27"/>
      <c r="B171" s="151"/>
      <c r="C171" s="259">
        <v>0.83333333333333337</v>
      </c>
      <c r="D171" s="264"/>
      <c r="E171" s="265"/>
      <c r="F171" s="323" t="s">
        <v>613</v>
      </c>
      <c r="G171" s="322"/>
      <c r="H171" s="267"/>
      <c r="I171" s="267"/>
      <c r="J171" s="116">
        <v>14</v>
      </c>
      <c r="K171" s="117">
        <v>0.90625</v>
      </c>
      <c r="L171" s="116">
        <v>20</v>
      </c>
      <c r="M171" s="117">
        <v>0.91666666666666663</v>
      </c>
    </row>
    <row r="172" spans="1:13">
      <c r="A172" s="27"/>
      <c r="B172" s="151"/>
      <c r="C172" s="60">
        <v>0.875</v>
      </c>
      <c r="D172" s="264"/>
      <c r="E172" s="265"/>
      <c r="F172" s="335" t="s">
        <v>613</v>
      </c>
      <c r="G172" s="322"/>
      <c r="H172" s="264"/>
      <c r="I172" s="265"/>
      <c r="J172" s="116">
        <v>14</v>
      </c>
      <c r="K172" s="117">
        <v>0.92708333333333337</v>
      </c>
      <c r="L172" s="116">
        <v>20</v>
      </c>
      <c r="M172" s="117">
        <v>0.125</v>
      </c>
    </row>
    <row r="173" spans="1:13">
      <c r="A173" s="27"/>
      <c r="B173" s="152"/>
      <c r="C173" s="261">
        <v>0.91666666666666663</v>
      </c>
      <c r="D173" s="334" t="s">
        <v>613</v>
      </c>
      <c r="E173" s="326"/>
      <c r="F173" s="326"/>
      <c r="G173" s="326"/>
      <c r="H173" s="326"/>
      <c r="I173" s="326"/>
      <c r="J173" s="326"/>
      <c r="K173" s="326"/>
      <c r="L173" s="326"/>
      <c r="M173" s="326"/>
    </row>
    <row r="174" spans="1:13">
      <c r="A174" s="27"/>
      <c r="B174" s="235"/>
      <c r="C174" s="131"/>
      <c r="D174" s="236"/>
      <c r="E174" s="133"/>
      <c r="F174" s="133"/>
      <c r="G174" s="133"/>
      <c r="H174" s="133"/>
      <c r="I174" s="133"/>
    </row>
    <row r="175" spans="1:13">
      <c r="A175" s="30"/>
      <c r="B175" s="31">
        <v>0.97777777777777775</v>
      </c>
      <c r="C175" s="135" t="s">
        <v>665</v>
      </c>
      <c r="D175" s="136" t="s">
        <v>930</v>
      </c>
      <c r="E175" s="324" t="s">
        <v>931</v>
      </c>
      <c r="F175" s="320"/>
      <c r="G175" s="320"/>
      <c r="H175" s="320"/>
      <c r="I175" s="320"/>
    </row>
    <row r="176" spans="1:13">
      <c r="B176" s="98"/>
      <c r="C176" s="99" t="s">
        <v>208</v>
      </c>
      <c r="D176" s="258" t="s">
        <v>610</v>
      </c>
      <c r="E176" s="103" t="s">
        <v>210</v>
      </c>
      <c r="F176" s="103" t="s">
        <v>211</v>
      </c>
      <c r="G176" s="103" t="s">
        <v>210</v>
      </c>
      <c r="H176" s="139" t="s">
        <v>212</v>
      </c>
      <c r="I176" s="103" t="s">
        <v>210</v>
      </c>
      <c r="J176" s="44" t="s">
        <v>213</v>
      </c>
      <c r="K176" s="105" t="s">
        <v>210</v>
      </c>
      <c r="L176" s="44" t="s">
        <v>214</v>
      </c>
      <c r="M176" s="105" t="s">
        <v>210</v>
      </c>
    </row>
    <row r="177" spans="2:13">
      <c r="B177" s="45" t="s">
        <v>215</v>
      </c>
      <c r="C177" s="330" t="s">
        <v>341</v>
      </c>
      <c r="D177" s="326"/>
      <c r="E177" s="326"/>
      <c r="F177" s="326"/>
      <c r="G177" s="326"/>
      <c r="H177" s="326"/>
      <c r="I177" s="326"/>
      <c r="J177" s="326"/>
      <c r="K177" s="326"/>
      <c r="L177" s="326"/>
      <c r="M177" s="326"/>
    </row>
    <row r="178" spans="2:13">
      <c r="B178" s="55" t="s">
        <v>218</v>
      </c>
      <c r="C178" s="259">
        <v>0.70833333333333337</v>
      </c>
      <c r="D178" s="114"/>
      <c r="E178" s="115"/>
      <c r="F178" s="323" t="s">
        <v>613</v>
      </c>
      <c r="G178" s="322"/>
      <c r="H178" s="260"/>
      <c r="I178" s="260"/>
      <c r="J178" s="116">
        <v>14</v>
      </c>
      <c r="K178" s="117">
        <v>0.91666666666666663</v>
      </c>
      <c r="L178" s="116">
        <v>14</v>
      </c>
      <c r="M178" s="117">
        <v>0.91666666666666663</v>
      </c>
    </row>
    <row r="179" spans="2:13">
      <c r="B179" s="55"/>
      <c r="C179" s="259">
        <v>0.75</v>
      </c>
      <c r="D179" s="114"/>
      <c r="E179" s="115"/>
      <c r="F179" s="323" t="s">
        <v>613</v>
      </c>
      <c r="G179" s="322"/>
      <c r="H179" s="260"/>
      <c r="I179" s="260"/>
      <c r="J179" s="116">
        <v>14</v>
      </c>
      <c r="K179" s="117">
        <v>0.91666666666666663</v>
      </c>
      <c r="L179" s="116">
        <v>20</v>
      </c>
      <c r="M179" s="117">
        <v>0.91666666666666663</v>
      </c>
    </row>
    <row r="180" spans="2:13">
      <c r="B180" s="55"/>
      <c r="C180" s="259">
        <v>0.79166666666666663</v>
      </c>
      <c r="D180" s="114"/>
      <c r="E180" s="115"/>
      <c r="F180" s="323" t="s">
        <v>613</v>
      </c>
      <c r="G180" s="322"/>
      <c r="H180" s="260"/>
      <c r="I180" s="260"/>
      <c r="J180" s="116">
        <v>14</v>
      </c>
      <c r="K180" s="117">
        <v>0.91666666666666663</v>
      </c>
      <c r="L180" s="116">
        <v>14</v>
      </c>
      <c r="M180" s="117">
        <v>0.91666666666666663</v>
      </c>
    </row>
    <row r="181" spans="2:13">
      <c r="B181" s="55"/>
      <c r="C181" s="259">
        <v>0.83333333333333337</v>
      </c>
      <c r="D181" s="114"/>
      <c r="E181" s="115"/>
      <c r="F181" s="323" t="s">
        <v>613</v>
      </c>
      <c r="G181" s="322"/>
      <c r="H181" s="260"/>
      <c r="I181" s="260"/>
      <c r="J181" s="116">
        <v>14</v>
      </c>
      <c r="K181" s="117">
        <v>0.91666666666666663</v>
      </c>
      <c r="L181" s="116">
        <v>14</v>
      </c>
      <c r="M181" s="117">
        <v>0.91666666666666663</v>
      </c>
    </row>
    <row r="182" spans="2:13">
      <c r="B182" s="151"/>
      <c r="C182" s="259">
        <v>0.875</v>
      </c>
      <c r="D182" s="114"/>
      <c r="E182" s="115"/>
      <c r="F182" s="335" t="s">
        <v>613</v>
      </c>
      <c r="G182" s="322"/>
      <c r="H182" s="260"/>
      <c r="I182" s="260"/>
      <c r="J182" s="116">
        <v>14</v>
      </c>
      <c r="K182" s="117">
        <v>8.3333333333333329E-2</v>
      </c>
      <c r="L182" s="116">
        <v>20</v>
      </c>
      <c r="M182" s="117">
        <v>0.91666666666666663</v>
      </c>
    </row>
    <row r="183" spans="2:13">
      <c r="B183" s="152"/>
      <c r="C183" s="111">
        <v>0.91666666666666663</v>
      </c>
      <c r="D183" s="325" t="s">
        <v>613</v>
      </c>
      <c r="E183" s="326"/>
      <c r="F183" s="326"/>
      <c r="G183" s="326"/>
      <c r="H183" s="326"/>
      <c r="I183" s="326"/>
      <c r="J183" s="326"/>
      <c r="K183" s="326"/>
      <c r="L183" s="326"/>
      <c r="M183" s="326"/>
    </row>
    <row r="184" spans="2:13">
      <c r="B184" s="55" t="s">
        <v>221</v>
      </c>
      <c r="C184" s="259">
        <v>0.70833333333333337</v>
      </c>
      <c r="D184" s="114"/>
      <c r="E184" s="115"/>
      <c r="F184" s="323" t="s">
        <v>613</v>
      </c>
      <c r="G184" s="322"/>
      <c r="H184" s="260"/>
      <c r="I184" s="260"/>
      <c r="J184" s="116">
        <v>20</v>
      </c>
      <c r="K184" s="117">
        <v>0.92708333333333337</v>
      </c>
      <c r="L184" s="116">
        <v>20</v>
      </c>
      <c r="M184" s="117">
        <v>0.90277777777777779</v>
      </c>
    </row>
    <row r="185" spans="2:13">
      <c r="B185" s="150"/>
      <c r="C185" s="263">
        <v>0.75</v>
      </c>
      <c r="D185" s="114"/>
      <c r="E185" s="115"/>
      <c r="F185" s="323" t="s">
        <v>613</v>
      </c>
      <c r="G185" s="322"/>
      <c r="H185" s="260"/>
      <c r="I185" s="260"/>
      <c r="J185" s="116">
        <v>14</v>
      </c>
      <c r="K185" s="117">
        <v>0.90972222222222221</v>
      </c>
      <c r="L185" s="116">
        <v>32</v>
      </c>
      <c r="M185" s="117">
        <v>0.90625</v>
      </c>
    </row>
    <row r="186" spans="2:13">
      <c r="B186" s="151"/>
      <c r="C186" s="259">
        <v>0.79166666666666663</v>
      </c>
      <c r="D186" s="264"/>
      <c r="E186" s="265"/>
      <c r="F186" s="323" t="s">
        <v>613</v>
      </c>
      <c r="G186" s="322"/>
      <c r="H186" s="260"/>
      <c r="I186" s="260"/>
      <c r="J186" s="116">
        <v>20</v>
      </c>
      <c r="K186" s="117">
        <v>0.92708333333333337</v>
      </c>
      <c r="L186" s="116">
        <v>20</v>
      </c>
      <c r="M186" s="117">
        <v>0.92708333333333337</v>
      </c>
    </row>
    <row r="187" spans="2:13">
      <c r="B187" s="151"/>
      <c r="C187" s="259">
        <v>0.83333333333333337</v>
      </c>
      <c r="D187" s="264"/>
      <c r="E187" s="265"/>
      <c r="F187" s="323" t="s">
        <v>613</v>
      </c>
      <c r="G187" s="322"/>
      <c r="H187" s="267"/>
      <c r="I187" s="267"/>
      <c r="J187" s="116">
        <v>14</v>
      </c>
      <c r="K187" s="117">
        <v>0.90625</v>
      </c>
      <c r="L187" s="116">
        <v>20</v>
      </c>
      <c r="M187" s="117">
        <v>0.91666666666666663</v>
      </c>
    </row>
    <row r="188" spans="2:13">
      <c r="B188" s="151"/>
      <c r="C188" s="60">
        <v>0.875</v>
      </c>
      <c r="D188" s="264"/>
      <c r="E188" s="265"/>
      <c r="F188" s="335" t="s">
        <v>613</v>
      </c>
      <c r="G188" s="322"/>
      <c r="H188" s="264"/>
      <c r="I188" s="265"/>
      <c r="J188" s="116">
        <v>14</v>
      </c>
      <c r="K188" s="117">
        <v>0.92708333333333337</v>
      </c>
      <c r="L188" s="116">
        <v>20</v>
      </c>
      <c r="M188" s="117">
        <v>0.125</v>
      </c>
    </row>
    <row r="189" spans="2:13">
      <c r="B189" s="152"/>
      <c r="C189" s="261">
        <v>0.91666666666666663</v>
      </c>
      <c r="D189" s="334" t="s">
        <v>613</v>
      </c>
      <c r="E189" s="326"/>
      <c r="F189" s="326"/>
      <c r="G189" s="326"/>
      <c r="H189" s="326"/>
      <c r="I189" s="326"/>
      <c r="J189" s="326"/>
      <c r="K189" s="326"/>
      <c r="L189" s="326"/>
      <c r="M189" s="326"/>
    </row>
    <row r="190" spans="2:13">
      <c r="D190" s="26"/>
    </row>
    <row r="191" spans="2:13">
      <c r="D191" s="26"/>
    </row>
    <row r="192" spans="2:13">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row r="1011" spans="4:4">
      <c r="D1011" s="26"/>
    </row>
    <row r="1012" spans="4:4">
      <c r="D1012" s="26"/>
    </row>
    <row r="1013" spans="4:4">
      <c r="D1013" s="26"/>
    </row>
    <row r="1014" spans="4:4">
      <c r="D1014" s="26"/>
    </row>
    <row r="1015" spans="4:4">
      <c r="D1015" s="26"/>
    </row>
    <row r="1016" spans="4:4">
      <c r="D1016" s="26"/>
    </row>
    <row r="1017" spans="4:4">
      <c r="D1017" s="26"/>
    </row>
    <row r="1018" spans="4:4">
      <c r="D1018" s="26"/>
    </row>
    <row r="1019" spans="4:4">
      <c r="D1019" s="26"/>
    </row>
    <row r="1020" spans="4:4">
      <c r="D1020" s="26"/>
    </row>
    <row r="1021" spans="4:4">
      <c r="D1021" s="26"/>
    </row>
    <row r="1022" spans="4:4">
      <c r="D1022" s="26"/>
    </row>
    <row r="1023" spans="4:4">
      <c r="D1023" s="26"/>
    </row>
    <row r="1024" spans="4:4">
      <c r="D1024" s="26"/>
    </row>
    <row r="1025" spans="4:4">
      <c r="D1025" s="26"/>
    </row>
    <row r="1026" spans="4:4">
      <c r="D1026" s="26"/>
    </row>
    <row r="1027" spans="4:4">
      <c r="D1027" s="26"/>
    </row>
    <row r="1028" spans="4:4">
      <c r="D1028" s="26"/>
    </row>
    <row r="1029" spans="4:4">
      <c r="D1029" s="26"/>
    </row>
    <row r="1030" spans="4:4">
      <c r="D1030" s="26"/>
    </row>
    <row r="1031" spans="4:4">
      <c r="D1031" s="26"/>
    </row>
    <row r="1032" spans="4:4">
      <c r="D1032" s="26"/>
    </row>
    <row r="1033" spans="4:4">
      <c r="D1033" s="26"/>
    </row>
    <row r="1034" spans="4:4">
      <c r="D1034" s="26"/>
    </row>
    <row r="1035" spans="4:4">
      <c r="D1035" s="26"/>
    </row>
    <row r="1036" spans="4:4">
      <c r="D1036" s="26"/>
    </row>
    <row r="1037" spans="4:4">
      <c r="D1037" s="26"/>
    </row>
    <row r="1038" spans="4:4">
      <c r="D1038" s="26"/>
    </row>
    <row r="1039" spans="4:4">
      <c r="D1039" s="26"/>
    </row>
    <row r="1040" spans="4:4">
      <c r="D1040" s="26"/>
    </row>
    <row r="1041" spans="4:4">
      <c r="D1041" s="26"/>
    </row>
    <row r="1042" spans="4:4">
      <c r="D1042" s="26"/>
    </row>
    <row r="1043" spans="4:4">
      <c r="D1043" s="26"/>
    </row>
    <row r="1044" spans="4:4">
      <c r="D1044" s="26"/>
    </row>
    <row r="1045" spans="4:4">
      <c r="D1045" s="26"/>
    </row>
    <row r="1046" spans="4:4">
      <c r="D1046" s="26"/>
    </row>
    <row r="1047" spans="4:4">
      <c r="D1047" s="26"/>
    </row>
    <row r="1048" spans="4:4">
      <c r="D1048" s="26"/>
    </row>
    <row r="1049" spans="4:4">
      <c r="D1049" s="26"/>
    </row>
    <row r="1050" spans="4:4">
      <c r="D1050" s="26"/>
    </row>
    <row r="1051" spans="4:4">
      <c r="D1051" s="26"/>
    </row>
    <row r="1052" spans="4:4">
      <c r="D1052" s="26"/>
    </row>
    <row r="1053" spans="4:4">
      <c r="D1053" s="26"/>
    </row>
    <row r="1054" spans="4:4">
      <c r="D1054" s="26"/>
    </row>
    <row r="1055" spans="4:4">
      <c r="D1055" s="26"/>
    </row>
    <row r="1056" spans="4:4">
      <c r="D1056" s="26"/>
    </row>
    <row r="1057" spans="4:4">
      <c r="D1057" s="26"/>
    </row>
    <row r="1058" spans="4:4">
      <c r="D1058" s="26"/>
    </row>
    <row r="1059" spans="4:4">
      <c r="D1059" s="26"/>
    </row>
    <row r="1060" spans="4:4">
      <c r="D1060" s="26"/>
    </row>
    <row r="1061" spans="4:4">
      <c r="D1061" s="26"/>
    </row>
    <row r="1062" spans="4:4">
      <c r="D1062" s="26"/>
    </row>
    <row r="1063" spans="4:4">
      <c r="D1063" s="26"/>
    </row>
    <row r="1064" spans="4:4">
      <c r="D1064" s="26"/>
    </row>
    <row r="1065" spans="4:4">
      <c r="D1065" s="26"/>
    </row>
    <row r="1066" spans="4:4">
      <c r="D1066" s="26"/>
    </row>
    <row r="1067" spans="4:4">
      <c r="D1067" s="26"/>
    </row>
    <row r="1068" spans="4:4">
      <c r="D1068" s="26"/>
    </row>
    <row r="1069" spans="4:4">
      <c r="D1069" s="26"/>
    </row>
    <row r="1070" spans="4:4">
      <c r="D1070" s="26"/>
    </row>
    <row r="1071" spans="4:4">
      <c r="D1071" s="26"/>
    </row>
    <row r="1072" spans="4:4">
      <c r="D1072" s="26"/>
    </row>
    <row r="1073" spans="4:4">
      <c r="D1073" s="26"/>
    </row>
    <row r="1074" spans="4:4">
      <c r="D1074" s="26"/>
    </row>
    <row r="1075" spans="4:4">
      <c r="D1075" s="26"/>
    </row>
    <row r="1076" spans="4:4">
      <c r="D1076" s="26"/>
    </row>
    <row r="1077" spans="4:4">
      <c r="D1077" s="26"/>
    </row>
    <row r="1078" spans="4:4">
      <c r="D1078" s="26"/>
    </row>
    <row r="1079" spans="4:4">
      <c r="D1079" s="26"/>
    </row>
    <row r="1080" spans="4:4">
      <c r="D1080" s="26"/>
    </row>
    <row r="1081" spans="4:4">
      <c r="D1081" s="26"/>
    </row>
    <row r="1082" spans="4:4">
      <c r="D1082" s="26"/>
    </row>
    <row r="1083" spans="4:4">
      <c r="D1083" s="26"/>
    </row>
    <row r="1084" spans="4:4">
      <c r="D1084" s="26"/>
    </row>
    <row r="1085" spans="4:4">
      <c r="D1085" s="26"/>
    </row>
    <row r="1086" spans="4:4">
      <c r="D1086" s="26"/>
    </row>
    <row r="1087" spans="4:4">
      <c r="D1087" s="26"/>
    </row>
    <row r="1088" spans="4:4">
      <c r="D1088" s="26"/>
    </row>
    <row r="1089" spans="4:4">
      <c r="D1089" s="26"/>
    </row>
    <row r="1090" spans="4:4">
      <c r="D1090" s="26"/>
    </row>
    <row r="1091" spans="4:4">
      <c r="D1091" s="26"/>
    </row>
    <row r="1092" spans="4:4">
      <c r="D1092" s="26"/>
    </row>
    <row r="1093" spans="4:4">
      <c r="D1093" s="26"/>
    </row>
    <row r="1094" spans="4:4">
      <c r="D1094" s="26"/>
    </row>
    <row r="1095" spans="4:4">
      <c r="D1095" s="26"/>
    </row>
    <row r="1096" spans="4:4">
      <c r="D1096" s="26"/>
    </row>
    <row r="1097" spans="4:4">
      <c r="D1097" s="26"/>
    </row>
    <row r="1098" spans="4:4">
      <c r="D1098" s="26"/>
    </row>
    <row r="1099" spans="4:4">
      <c r="D1099" s="26"/>
    </row>
    <row r="1100" spans="4:4">
      <c r="D1100" s="26"/>
    </row>
    <row r="1101" spans="4:4">
      <c r="D1101" s="26"/>
    </row>
    <row r="1102" spans="4:4">
      <c r="D1102" s="26"/>
    </row>
    <row r="1103" spans="4:4">
      <c r="D1103" s="26"/>
    </row>
    <row r="1104" spans="4:4">
      <c r="D1104" s="26"/>
    </row>
    <row r="1105" spans="4:4">
      <c r="D1105" s="26"/>
    </row>
    <row r="1106" spans="4:4">
      <c r="D1106" s="26"/>
    </row>
    <row r="1107" spans="4:4">
      <c r="D1107" s="26"/>
    </row>
    <row r="1108" spans="4:4">
      <c r="D1108" s="26"/>
    </row>
    <row r="1109" spans="4:4">
      <c r="D1109" s="26"/>
    </row>
    <row r="1110" spans="4:4">
      <c r="D1110" s="26"/>
    </row>
    <row r="1111" spans="4:4">
      <c r="D1111" s="26"/>
    </row>
    <row r="1112" spans="4:4">
      <c r="D1112" s="26"/>
    </row>
    <row r="1113" spans="4:4">
      <c r="D1113" s="26"/>
    </row>
    <row r="1114" spans="4:4">
      <c r="D1114" s="26"/>
    </row>
    <row r="1115" spans="4:4">
      <c r="D1115" s="26"/>
    </row>
    <row r="1116" spans="4:4">
      <c r="D1116" s="26"/>
    </row>
    <row r="1117" spans="4:4">
      <c r="D1117" s="26"/>
    </row>
    <row r="1118" spans="4:4">
      <c r="D1118" s="26"/>
    </row>
    <row r="1119" spans="4:4">
      <c r="D1119" s="26"/>
    </row>
    <row r="1120" spans="4:4">
      <c r="D1120" s="26"/>
    </row>
    <row r="1121" spans="4:4">
      <c r="D1121" s="26"/>
    </row>
    <row r="1122" spans="4:4">
      <c r="D1122" s="26"/>
    </row>
    <row r="1123" spans="4:4">
      <c r="D1123" s="26"/>
    </row>
    <row r="1124" spans="4:4">
      <c r="D1124" s="26"/>
    </row>
    <row r="1125" spans="4:4">
      <c r="D1125" s="26"/>
    </row>
    <row r="1126" spans="4:4">
      <c r="D1126" s="26"/>
    </row>
    <row r="1127" spans="4:4">
      <c r="D1127" s="26"/>
    </row>
    <row r="1128" spans="4:4">
      <c r="D1128" s="26"/>
    </row>
    <row r="1129" spans="4:4">
      <c r="D1129" s="26"/>
    </row>
    <row r="1130" spans="4:4">
      <c r="D1130" s="26"/>
    </row>
    <row r="1131" spans="4:4">
      <c r="D1131" s="26"/>
    </row>
    <row r="1132" spans="4:4">
      <c r="D1132" s="26"/>
    </row>
    <row r="1133" spans="4:4">
      <c r="D1133" s="26"/>
    </row>
    <row r="1134" spans="4:4">
      <c r="D1134" s="26"/>
    </row>
    <row r="1135" spans="4:4">
      <c r="D1135" s="26"/>
    </row>
    <row r="1136" spans="4:4">
      <c r="D1136" s="26"/>
    </row>
    <row r="1137" spans="4:4">
      <c r="D1137" s="26"/>
    </row>
    <row r="1138" spans="4:4">
      <c r="D1138" s="26"/>
    </row>
    <row r="1139" spans="4:4">
      <c r="D1139" s="26"/>
    </row>
    <row r="1140" spans="4:4">
      <c r="D1140" s="26"/>
    </row>
    <row r="1141" spans="4:4">
      <c r="D1141" s="26"/>
    </row>
    <row r="1142" spans="4:4">
      <c r="D1142" s="26"/>
    </row>
    <row r="1143" spans="4:4">
      <c r="D1143" s="26"/>
    </row>
    <row r="1144" spans="4:4">
      <c r="D1144" s="26"/>
    </row>
    <row r="1145" spans="4:4">
      <c r="D1145" s="26"/>
    </row>
    <row r="1146" spans="4:4">
      <c r="D1146" s="26"/>
    </row>
    <row r="1147" spans="4:4">
      <c r="D1147" s="26"/>
    </row>
    <row r="1148" spans="4:4">
      <c r="D1148" s="26"/>
    </row>
    <row r="1149" spans="4:4">
      <c r="D1149" s="26"/>
    </row>
    <row r="1150" spans="4:4">
      <c r="D1150" s="26"/>
    </row>
    <row r="1151" spans="4:4">
      <c r="D1151" s="26"/>
    </row>
    <row r="1152" spans="4:4">
      <c r="D1152" s="26"/>
    </row>
    <row r="1153" spans="4:4">
      <c r="D1153" s="26"/>
    </row>
    <row r="1154" spans="4:4">
      <c r="D1154" s="26"/>
    </row>
    <row r="1155" spans="4:4">
      <c r="D1155" s="26"/>
    </row>
    <row r="1156" spans="4:4">
      <c r="D1156" s="26"/>
    </row>
    <row r="1157" spans="4:4">
      <c r="D1157" s="26"/>
    </row>
    <row r="1158" spans="4:4">
      <c r="D1158" s="26"/>
    </row>
    <row r="1159" spans="4:4">
      <c r="D1159" s="26"/>
    </row>
    <row r="1160" spans="4:4">
      <c r="D1160" s="26"/>
    </row>
    <row r="1161" spans="4:4">
      <c r="D1161" s="26"/>
    </row>
  </sheetData>
  <mergeCells count="164">
    <mergeCell ref="F164:G164"/>
    <mergeCell ref="F165:G165"/>
    <mergeCell ref="F166:G166"/>
    <mergeCell ref="D167:M167"/>
    <mergeCell ref="F168:G168"/>
    <mergeCell ref="F169:G169"/>
    <mergeCell ref="F170:G170"/>
    <mergeCell ref="F171:G171"/>
    <mergeCell ref="F172:G172"/>
    <mergeCell ref="D173:M173"/>
    <mergeCell ref="E175:I175"/>
    <mergeCell ref="C177:M177"/>
    <mergeCell ref="F178:G178"/>
    <mergeCell ref="F179:G179"/>
    <mergeCell ref="E3:I3"/>
    <mergeCell ref="C5:M5"/>
    <mergeCell ref="F6:G6"/>
    <mergeCell ref="F7:G7"/>
    <mergeCell ref="F8:G8"/>
    <mergeCell ref="F9:G9"/>
    <mergeCell ref="F10:G10"/>
    <mergeCell ref="F11:G11"/>
    <mergeCell ref="F12:G12"/>
    <mergeCell ref="F13:G13"/>
    <mergeCell ref="F14:G14"/>
    <mergeCell ref="F15:G15"/>
    <mergeCell ref="E17:I17"/>
    <mergeCell ref="C19:M19"/>
    <mergeCell ref="F20:G20"/>
    <mergeCell ref="F21:G21"/>
    <mergeCell ref="F22:G22"/>
    <mergeCell ref="F23:G23"/>
    <mergeCell ref="F24:G24"/>
    <mergeCell ref="F25:G25"/>
    <mergeCell ref="F26:G26"/>
    <mergeCell ref="F27:G27"/>
    <mergeCell ref="F28:G28"/>
    <mergeCell ref="F29:G29"/>
    <mergeCell ref="E31:I31"/>
    <mergeCell ref="C33:M33"/>
    <mergeCell ref="F34:G34"/>
    <mergeCell ref="F35:G35"/>
    <mergeCell ref="F36:G36"/>
    <mergeCell ref="F37:G37"/>
    <mergeCell ref="F38:G38"/>
    <mergeCell ref="D39:M39"/>
    <mergeCell ref="F40:G40"/>
    <mergeCell ref="F41:G41"/>
    <mergeCell ref="F42:G42"/>
    <mergeCell ref="F43:G43"/>
    <mergeCell ref="F44:G44"/>
    <mergeCell ref="D45:M45"/>
    <mergeCell ref="E47:I47"/>
    <mergeCell ref="C49:M49"/>
    <mergeCell ref="F50:G50"/>
    <mergeCell ref="F51:G51"/>
    <mergeCell ref="F187:G187"/>
    <mergeCell ref="F188:G188"/>
    <mergeCell ref="D189:M189"/>
    <mergeCell ref="F180:G180"/>
    <mergeCell ref="F181:G181"/>
    <mergeCell ref="F182:G182"/>
    <mergeCell ref="D183:M183"/>
    <mergeCell ref="F184:G184"/>
    <mergeCell ref="F185:G185"/>
    <mergeCell ref="F186:G186"/>
    <mergeCell ref="F52:G52"/>
    <mergeCell ref="F53:G53"/>
    <mergeCell ref="F54:G54"/>
    <mergeCell ref="D55:M55"/>
    <mergeCell ref="F56:G56"/>
    <mergeCell ref="F57:G57"/>
    <mergeCell ref="F58:G58"/>
    <mergeCell ref="F59:G59"/>
    <mergeCell ref="F60:G60"/>
    <mergeCell ref="D61:M61"/>
    <mergeCell ref="E63:I63"/>
    <mergeCell ref="C65:M65"/>
    <mergeCell ref="F66:G66"/>
    <mergeCell ref="F67:G67"/>
    <mergeCell ref="F68:G68"/>
    <mergeCell ref="F69:G69"/>
    <mergeCell ref="F70:G70"/>
    <mergeCell ref="D71:M71"/>
    <mergeCell ref="F72:G72"/>
    <mergeCell ref="F73:G73"/>
    <mergeCell ref="F74:G74"/>
    <mergeCell ref="F75:G75"/>
    <mergeCell ref="F76:G76"/>
    <mergeCell ref="D77:M77"/>
    <mergeCell ref="E79:I79"/>
    <mergeCell ref="C81:M81"/>
    <mergeCell ref="F82:G82"/>
    <mergeCell ref="F83:G83"/>
    <mergeCell ref="F84:G84"/>
    <mergeCell ref="F85:G85"/>
    <mergeCell ref="F86:G86"/>
    <mergeCell ref="D87:M87"/>
    <mergeCell ref="F88:G88"/>
    <mergeCell ref="F89:G89"/>
    <mergeCell ref="F90:G90"/>
    <mergeCell ref="F91:G91"/>
    <mergeCell ref="F92:G92"/>
    <mergeCell ref="D93:M93"/>
    <mergeCell ref="E95:I95"/>
    <mergeCell ref="C97:M97"/>
    <mergeCell ref="F98:G98"/>
    <mergeCell ref="F99:G99"/>
    <mergeCell ref="F100:G100"/>
    <mergeCell ref="F101:G101"/>
    <mergeCell ref="F102:G102"/>
    <mergeCell ref="D103:M103"/>
    <mergeCell ref="F104:G104"/>
    <mergeCell ref="F105:G105"/>
    <mergeCell ref="F106:G106"/>
    <mergeCell ref="F107:G107"/>
    <mergeCell ref="F108:G108"/>
    <mergeCell ref="D109:M109"/>
    <mergeCell ref="E111:I111"/>
    <mergeCell ref="C113:M113"/>
    <mergeCell ref="F114:G114"/>
    <mergeCell ref="F115:G115"/>
    <mergeCell ref="F116:G116"/>
    <mergeCell ref="F117:G117"/>
    <mergeCell ref="F118:G118"/>
    <mergeCell ref="D119:M119"/>
    <mergeCell ref="F120:G120"/>
    <mergeCell ref="F121:G121"/>
    <mergeCell ref="F122:G122"/>
    <mergeCell ref="F123:G123"/>
    <mergeCell ref="F124:G124"/>
    <mergeCell ref="D125:M125"/>
    <mergeCell ref="E127:I127"/>
    <mergeCell ref="C129:M129"/>
    <mergeCell ref="F130:G130"/>
    <mergeCell ref="F131:G131"/>
    <mergeCell ref="F132:G132"/>
    <mergeCell ref="F133:G133"/>
    <mergeCell ref="F134:G134"/>
    <mergeCell ref="D135:M135"/>
    <mergeCell ref="F136:G136"/>
    <mergeCell ref="F137:G137"/>
    <mergeCell ref="F138:G138"/>
    <mergeCell ref="F139:G139"/>
    <mergeCell ref="F140:G140"/>
    <mergeCell ref="D141:M141"/>
    <mergeCell ref="E143:I143"/>
    <mergeCell ref="F154:G154"/>
    <mergeCell ref="F155:G155"/>
    <mergeCell ref="F156:G156"/>
    <mergeCell ref="D157:M157"/>
    <mergeCell ref="E159:I159"/>
    <mergeCell ref="C161:M161"/>
    <mergeCell ref="F162:G162"/>
    <mergeCell ref="F163:G163"/>
    <mergeCell ref="C145:M145"/>
    <mergeCell ref="F146:G146"/>
    <mergeCell ref="F147:G147"/>
    <mergeCell ref="F148:G148"/>
    <mergeCell ref="F149:G149"/>
    <mergeCell ref="F150:G150"/>
    <mergeCell ref="D151:M151"/>
    <mergeCell ref="F152:G152"/>
    <mergeCell ref="F153:G153"/>
  </mergeCells>
  <hyperlinks>
    <hyperlink ref="B3" r:id="rId1" location="CHS/202105042218/202105042218" display="https://mesonet.agron.iastate.edu/lsr/ - CHS/202105042218/202105042218" xr:uid="{00000000-0004-0000-3600-000000000000}"/>
    <hyperlink ref="D3" r:id="rId2" location="CHS/202105042218/202105042218" xr:uid="{00000000-0004-0000-3600-000001000000}"/>
    <hyperlink ref="B17" r:id="rId3" location="CHS/202105042257/202105042257" display="https://mesonet.agron.iastate.edu/lsr/ - CHS/202105042257/202105042257" xr:uid="{00000000-0004-0000-3600-000002000000}"/>
    <hyperlink ref="D17" r:id="rId4" location="CHS/202105042257/202105042257" xr:uid="{00000000-0004-0000-3600-000003000000}"/>
    <hyperlink ref="B31" r:id="rId5" location="CHS/202105042300/202105042300" display="https://mesonet.agron.iastate.edu/lsr/ - CHS/202105042300/202105042300" xr:uid="{00000000-0004-0000-3600-000004000000}"/>
    <hyperlink ref="D31" r:id="rId6" location="CHS/202105042300/202105042300" xr:uid="{00000000-0004-0000-3600-000005000000}"/>
    <hyperlink ref="B47" r:id="rId7" location="CHS/202105042303/202105042303" display="https://mesonet.agron.iastate.edu/lsr/ - CHS/202105042303/202105042303" xr:uid="{00000000-0004-0000-3600-000006000000}"/>
    <hyperlink ref="D47" r:id="rId8" location="CHS/202105042303/202105042303" xr:uid="{00000000-0004-0000-3600-000007000000}"/>
    <hyperlink ref="B63" r:id="rId9" location="CHS/202105042303/202105042303" display="https://mesonet.agron.iastate.edu/lsr/ - CHS/202105042303/202105042303" xr:uid="{00000000-0004-0000-3600-000008000000}"/>
    <hyperlink ref="D63" r:id="rId10" location="CHS/202105042303/202105042303" xr:uid="{00000000-0004-0000-3600-000009000000}"/>
    <hyperlink ref="B79" r:id="rId11" location="CHS/202105042313/202105042313" display="https://mesonet.agron.iastate.edu/lsr/ - CHS/202105042313/202105042313" xr:uid="{00000000-0004-0000-3600-00000A000000}"/>
    <hyperlink ref="D79" r:id="rId12" location="CHS/202105042313/202105042313" xr:uid="{00000000-0004-0000-3600-00000B000000}"/>
    <hyperlink ref="B95" r:id="rId13" location="CHS/202105042314/202105042314" display="https://mesonet.agron.iastate.edu/lsr/ - CHS/202105042314/202105042314" xr:uid="{00000000-0004-0000-3600-00000C000000}"/>
    <hyperlink ref="D95" r:id="rId14" location="CHS/202105042314/202105042314" xr:uid="{00000000-0004-0000-3600-00000D000000}"/>
    <hyperlink ref="B111" r:id="rId15" location="CHS/202105042315/202105042315" display="https://mesonet.agron.iastate.edu/lsr/ - CHS/202105042315/202105042315" xr:uid="{00000000-0004-0000-3600-00000E000000}"/>
    <hyperlink ref="D111" r:id="rId16" location="CHS/202105042315/202105042315" xr:uid="{00000000-0004-0000-3600-00000F000000}"/>
    <hyperlink ref="B127" r:id="rId17" location="CHS/202105042316/202105042316" display="https://mesonet.agron.iastate.edu/lsr/ - CHS/202105042316/202105042316" xr:uid="{00000000-0004-0000-3600-000010000000}"/>
    <hyperlink ref="D127" r:id="rId18" location="CHS/202105042316/202105042316" xr:uid="{00000000-0004-0000-3600-000011000000}"/>
    <hyperlink ref="B143" r:id="rId19" location="CHS/202105042319/202105042319" display="https://mesonet.agron.iastate.edu/lsr/ - CHS/202105042319/202105042319" xr:uid="{00000000-0004-0000-3600-000012000000}"/>
    <hyperlink ref="D143" r:id="rId20" location="CHS/202105042319/202105042319" xr:uid="{00000000-0004-0000-3600-000013000000}"/>
    <hyperlink ref="B159" r:id="rId21" location="CHS/202105042325/202105042325" display="https://mesonet.agron.iastate.edu/lsr/ - CHS/202105042325/202105042325" xr:uid="{00000000-0004-0000-3600-000014000000}"/>
    <hyperlink ref="D159" r:id="rId22" location="CHS/202105042325/202105042325" xr:uid="{00000000-0004-0000-3600-000015000000}"/>
    <hyperlink ref="B175" r:id="rId23" location="CHS/202105042328/202105042328" display="https://mesonet.agron.iastate.edu/lsr/ - CHS/202105042328/202105042328" xr:uid="{00000000-0004-0000-3600-000016000000}"/>
    <hyperlink ref="D175" r:id="rId24" location="CHS/202105042328/202105042328" xr:uid="{00000000-0004-0000-3600-000017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K33"/>
  <sheetViews>
    <sheetView workbookViewId="0"/>
  </sheetViews>
  <sheetFormatPr defaultColWidth="14.42578125" defaultRowHeight="15.75" customHeight="1"/>
  <cols>
    <col min="1" max="1" width="17.42578125" customWidth="1"/>
    <col min="7" max="7" width="17.28515625" customWidth="1"/>
  </cols>
  <sheetData>
    <row r="1" spans="1:11">
      <c r="A1" s="3" t="s">
        <v>0</v>
      </c>
      <c r="B1" s="4" t="s">
        <v>1</v>
      </c>
      <c r="C1" s="4" t="s">
        <v>2</v>
      </c>
      <c r="D1" s="4" t="s">
        <v>3</v>
      </c>
      <c r="E1" s="4" t="s">
        <v>4</v>
      </c>
      <c r="F1" s="9"/>
      <c r="G1" s="3" t="s">
        <v>5</v>
      </c>
      <c r="H1" s="4" t="s">
        <v>1</v>
      </c>
      <c r="I1" s="4" t="s">
        <v>2</v>
      </c>
      <c r="J1" s="4" t="s">
        <v>3</v>
      </c>
      <c r="K1" s="4" t="s">
        <v>4</v>
      </c>
    </row>
    <row r="2" spans="1:11">
      <c r="A2" s="11" t="s">
        <v>108</v>
      </c>
      <c r="B2" s="8">
        <v>14</v>
      </c>
      <c r="C2" s="8">
        <v>14</v>
      </c>
      <c r="D2" s="8">
        <v>14</v>
      </c>
      <c r="E2" s="8">
        <v>14</v>
      </c>
      <c r="G2" s="7" t="s">
        <v>108</v>
      </c>
      <c r="H2" s="8">
        <v>26</v>
      </c>
      <c r="I2" s="8">
        <v>20</v>
      </c>
      <c r="J2" s="8">
        <v>14</v>
      </c>
      <c r="K2" s="8">
        <v>14</v>
      </c>
    </row>
    <row r="3" spans="1:11">
      <c r="A3" s="7" t="s">
        <v>109</v>
      </c>
      <c r="B3" s="8">
        <v>20</v>
      </c>
      <c r="C3" s="8">
        <v>20</v>
      </c>
      <c r="D3" s="8">
        <v>14</v>
      </c>
      <c r="E3" s="8">
        <v>14</v>
      </c>
      <c r="G3" s="7" t="s">
        <v>109</v>
      </c>
      <c r="H3" s="8">
        <v>20</v>
      </c>
      <c r="I3" s="8">
        <v>20</v>
      </c>
      <c r="J3" s="8">
        <v>20</v>
      </c>
      <c r="K3" s="8">
        <v>20</v>
      </c>
    </row>
    <row r="4" spans="1:11">
      <c r="A4" s="7" t="s">
        <v>110</v>
      </c>
      <c r="B4" s="8">
        <v>20</v>
      </c>
      <c r="C4" s="8">
        <v>14</v>
      </c>
      <c r="D4" s="8">
        <v>14</v>
      </c>
      <c r="E4" s="8"/>
      <c r="G4" s="7" t="s">
        <v>110</v>
      </c>
      <c r="H4" s="8">
        <v>20</v>
      </c>
      <c r="I4" s="8">
        <v>20</v>
      </c>
      <c r="J4" s="8">
        <v>20</v>
      </c>
      <c r="K4" s="8"/>
    </row>
    <row r="5" spans="1:11">
      <c r="A5" s="7" t="s">
        <v>111</v>
      </c>
      <c r="B5" s="8">
        <v>14</v>
      </c>
      <c r="C5" s="8">
        <v>14</v>
      </c>
      <c r="D5" s="8">
        <v>14</v>
      </c>
      <c r="E5" s="8"/>
      <c r="G5" s="7" t="s">
        <v>111</v>
      </c>
      <c r="H5" s="8">
        <v>20</v>
      </c>
      <c r="I5" s="8">
        <v>14</v>
      </c>
      <c r="J5" s="8">
        <v>14</v>
      </c>
      <c r="K5" s="8"/>
    </row>
    <row r="6" spans="1:11">
      <c r="A6" s="7" t="s">
        <v>112</v>
      </c>
      <c r="B6" s="8">
        <v>14</v>
      </c>
      <c r="C6" s="8">
        <v>14</v>
      </c>
      <c r="D6" s="8">
        <v>14</v>
      </c>
      <c r="E6" s="8"/>
      <c r="G6" s="7" t="s">
        <v>112</v>
      </c>
      <c r="H6" s="8">
        <v>20</v>
      </c>
      <c r="I6" s="8">
        <v>14</v>
      </c>
      <c r="J6" s="8">
        <v>14</v>
      </c>
      <c r="K6" s="8"/>
    </row>
    <row r="7" spans="1:11">
      <c r="A7" s="7" t="s">
        <v>113</v>
      </c>
      <c r="B7" s="8">
        <v>14</v>
      </c>
      <c r="C7" s="8">
        <v>14</v>
      </c>
      <c r="D7" s="8">
        <v>14</v>
      </c>
      <c r="E7" s="8"/>
      <c r="G7" s="7" t="s">
        <v>113</v>
      </c>
      <c r="H7" s="8">
        <v>14</v>
      </c>
      <c r="I7" s="8">
        <v>14</v>
      </c>
      <c r="J7" s="8">
        <v>20</v>
      </c>
      <c r="K7" s="8"/>
    </row>
    <row r="8" spans="1:11">
      <c r="A8" s="7" t="s">
        <v>114</v>
      </c>
      <c r="B8" s="8">
        <v>14</v>
      </c>
      <c r="C8" s="8">
        <v>14</v>
      </c>
      <c r="D8" s="8">
        <v>14</v>
      </c>
      <c r="E8" s="8"/>
      <c r="G8" s="7" t="s">
        <v>114</v>
      </c>
      <c r="H8" s="8">
        <v>14</v>
      </c>
      <c r="I8" s="8">
        <v>14</v>
      </c>
      <c r="J8" s="8">
        <v>20</v>
      </c>
      <c r="K8" s="8"/>
    </row>
    <row r="9" spans="1:11">
      <c r="A9" s="7" t="s">
        <v>115</v>
      </c>
      <c r="B9" s="8">
        <v>14</v>
      </c>
      <c r="C9" s="8">
        <v>14</v>
      </c>
      <c r="D9" s="8">
        <v>14</v>
      </c>
      <c r="E9" s="8"/>
      <c r="G9" s="7" t="s">
        <v>115</v>
      </c>
      <c r="H9" s="8">
        <v>14</v>
      </c>
      <c r="I9" s="8">
        <v>14</v>
      </c>
      <c r="J9" s="8">
        <v>20</v>
      </c>
      <c r="K9" s="8"/>
    </row>
    <row r="10" spans="1:11">
      <c r="A10" s="7" t="s">
        <v>116</v>
      </c>
      <c r="B10" s="8">
        <v>14</v>
      </c>
      <c r="C10" s="8">
        <v>14</v>
      </c>
      <c r="D10" s="8">
        <v>14</v>
      </c>
      <c r="E10" s="8"/>
      <c r="G10" s="7" t="s">
        <v>116</v>
      </c>
      <c r="H10" s="8">
        <v>14</v>
      </c>
      <c r="I10" s="8">
        <v>14</v>
      </c>
      <c r="J10" s="8">
        <v>20</v>
      </c>
      <c r="K10" s="8"/>
    </row>
    <row r="11" spans="1:11">
      <c r="A11" s="7" t="s">
        <v>117</v>
      </c>
      <c r="B11" s="8">
        <v>14</v>
      </c>
      <c r="C11" s="8">
        <v>14</v>
      </c>
      <c r="D11" s="8">
        <v>14</v>
      </c>
      <c r="E11" s="8"/>
      <c r="G11" s="7" t="s">
        <v>117</v>
      </c>
      <c r="H11" s="8">
        <v>14</v>
      </c>
      <c r="I11" s="8">
        <v>14</v>
      </c>
      <c r="J11" s="8">
        <v>20</v>
      </c>
      <c r="K11" s="8"/>
    </row>
    <row r="12" spans="1:11">
      <c r="A12" s="7" t="s">
        <v>118</v>
      </c>
      <c r="B12" s="8">
        <v>14</v>
      </c>
      <c r="C12" s="8">
        <v>14</v>
      </c>
      <c r="D12" s="8">
        <v>14</v>
      </c>
      <c r="E12" s="8"/>
      <c r="G12" s="7" t="s">
        <v>118</v>
      </c>
      <c r="H12" s="8">
        <v>14</v>
      </c>
      <c r="I12" s="8">
        <v>14</v>
      </c>
      <c r="J12" s="8">
        <v>20</v>
      </c>
      <c r="K12" s="8"/>
    </row>
    <row r="13" spans="1:11">
      <c r="A13" s="7" t="s">
        <v>119</v>
      </c>
      <c r="B13" s="8">
        <v>14</v>
      </c>
      <c r="C13" s="8">
        <v>14</v>
      </c>
      <c r="D13" s="8">
        <v>14</v>
      </c>
      <c r="E13" s="8"/>
      <c r="G13" s="7" t="s">
        <v>119</v>
      </c>
      <c r="H13" s="8">
        <v>14</v>
      </c>
      <c r="I13" s="8">
        <v>14</v>
      </c>
      <c r="J13" s="8">
        <v>20</v>
      </c>
      <c r="K13" s="8"/>
    </row>
    <row r="14" spans="1:11">
      <c r="A14" s="14" t="s">
        <v>192</v>
      </c>
      <c r="B14" s="197">
        <f t="shared" ref="B14:E14" si="0">AVERAGE(B2:B13)</f>
        <v>15</v>
      </c>
      <c r="C14" s="197">
        <f t="shared" si="0"/>
        <v>14.5</v>
      </c>
      <c r="D14" s="197">
        <f t="shared" si="0"/>
        <v>14</v>
      </c>
      <c r="E14" s="18">
        <f t="shared" si="0"/>
        <v>14</v>
      </c>
      <c r="F14" s="9"/>
      <c r="G14" s="14" t="s">
        <v>192</v>
      </c>
      <c r="H14" s="197">
        <f t="shared" ref="H14:K14" si="1">AVERAGE(H2:H13)</f>
        <v>17</v>
      </c>
      <c r="I14" s="197">
        <f t="shared" si="1"/>
        <v>15.5</v>
      </c>
      <c r="J14" s="197">
        <f t="shared" si="1"/>
        <v>18.5</v>
      </c>
      <c r="K14" s="18">
        <f t="shared" si="1"/>
        <v>17</v>
      </c>
    </row>
    <row r="15" spans="1:11">
      <c r="A15" s="7" t="s">
        <v>193</v>
      </c>
      <c r="B15" s="8">
        <f t="shared" ref="B15:E15" si="2">MIN(B2:B13)</f>
        <v>14</v>
      </c>
      <c r="C15" s="8">
        <f t="shared" si="2"/>
        <v>14</v>
      </c>
      <c r="D15" s="8">
        <f t="shared" si="2"/>
        <v>14</v>
      </c>
      <c r="E15" s="8">
        <f t="shared" si="2"/>
        <v>14</v>
      </c>
      <c r="F15" s="9"/>
      <c r="G15" s="7" t="s">
        <v>193</v>
      </c>
      <c r="H15" s="8">
        <f t="shared" ref="H15:K15" si="3">MIN(H2:H13)</f>
        <v>14</v>
      </c>
      <c r="I15" s="8">
        <f t="shared" si="3"/>
        <v>14</v>
      </c>
      <c r="J15" s="8">
        <f t="shared" si="3"/>
        <v>14</v>
      </c>
      <c r="K15" s="8">
        <f t="shared" si="3"/>
        <v>14</v>
      </c>
    </row>
    <row r="16" spans="1:11">
      <c r="A16" s="7" t="s">
        <v>194</v>
      </c>
      <c r="B16" s="8">
        <f t="shared" ref="B16:E16" si="4">MAX(B2:B13)</f>
        <v>20</v>
      </c>
      <c r="C16" s="8">
        <f t="shared" si="4"/>
        <v>20</v>
      </c>
      <c r="D16" s="8">
        <f t="shared" si="4"/>
        <v>14</v>
      </c>
      <c r="E16" s="8">
        <f t="shared" si="4"/>
        <v>14</v>
      </c>
      <c r="F16" s="9"/>
      <c r="G16" s="7" t="s">
        <v>194</v>
      </c>
      <c r="H16" s="8">
        <f t="shared" ref="H16:K16" si="5">MAX(H2:H13)</f>
        <v>26</v>
      </c>
      <c r="I16" s="8">
        <f t="shared" si="5"/>
        <v>20</v>
      </c>
      <c r="J16" s="8">
        <f t="shared" si="5"/>
        <v>20</v>
      </c>
      <c r="K16" s="8">
        <f t="shared" si="5"/>
        <v>20</v>
      </c>
    </row>
    <row r="17" spans="1:11">
      <c r="A17" s="9"/>
      <c r="B17" s="9"/>
      <c r="C17" s="9"/>
      <c r="D17" s="9"/>
      <c r="E17" s="9"/>
      <c r="F17" s="9"/>
      <c r="G17" s="9"/>
      <c r="H17" s="9"/>
      <c r="I17" s="9"/>
      <c r="J17" s="9"/>
      <c r="K17" s="9"/>
    </row>
    <row r="18" spans="1:11">
      <c r="A18" s="3" t="s">
        <v>195</v>
      </c>
      <c r="B18" s="4" t="s">
        <v>1</v>
      </c>
      <c r="C18" s="4" t="s">
        <v>2</v>
      </c>
      <c r="D18" s="4" t="s">
        <v>3</v>
      </c>
      <c r="E18" s="4" t="s">
        <v>4</v>
      </c>
      <c r="F18" s="9"/>
      <c r="G18" s="3" t="s">
        <v>196</v>
      </c>
      <c r="H18" s="4" t="s">
        <v>1</v>
      </c>
      <c r="I18" s="4" t="s">
        <v>2</v>
      </c>
      <c r="J18" s="4" t="s">
        <v>3</v>
      </c>
      <c r="K18" s="4" t="s">
        <v>4</v>
      </c>
    </row>
    <row r="19" spans="1:11">
      <c r="A19" s="7" t="s">
        <v>108</v>
      </c>
      <c r="B19" s="8">
        <v>14</v>
      </c>
      <c r="C19" s="8">
        <v>20</v>
      </c>
      <c r="D19" s="8">
        <v>14</v>
      </c>
      <c r="E19" s="8">
        <v>14</v>
      </c>
      <c r="G19" s="7" t="s">
        <v>108</v>
      </c>
      <c r="H19" s="8">
        <v>26</v>
      </c>
      <c r="I19" s="8">
        <v>20</v>
      </c>
      <c r="J19" s="8">
        <v>14</v>
      </c>
      <c r="K19" s="8">
        <v>14</v>
      </c>
    </row>
    <row r="20" spans="1:11">
      <c r="A20" s="7" t="s">
        <v>109</v>
      </c>
      <c r="B20" s="6">
        <v>20</v>
      </c>
      <c r="C20" s="8">
        <v>20</v>
      </c>
      <c r="D20" s="8">
        <v>14</v>
      </c>
      <c r="E20" s="8">
        <v>14</v>
      </c>
      <c r="G20" s="7" t="s">
        <v>109</v>
      </c>
      <c r="H20" s="6">
        <v>20</v>
      </c>
      <c r="I20" s="8">
        <v>20</v>
      </c>
      <c r="J20" s="8">
        <v>20</v>
      </c>
      <c r="K20" s="8">
        <v>20</v>
      </c>
    </row>
    <row r="21" spans="1:11">
      <c r="A21" s="7" t="s">
        <v>110</v>
      </c>
      <c r="B21" s="8">
        <v>20</v>
      </c>
      <c r="C21" s="8">
        <v>14</v>
      </c>
      <c r="D21" s="8">
        <v>14</v>
      </c>
      <c r="E21" s="8"/>
      <c r="G21" s="7" t="s">
        <v>110</v>
      </c>
      <c r="H21" s="8">
        <v>20</v>
      </c>
      <c r="I21" s="8">
        <v>20</v>
      </c>
      <c r="J21" s="8">
        <v>20</v>
      </c>
      <c r="K21" s="8"/>
    </row>
    <row r="22" spans="1:11">
      <c r="A22" s="7" t="s">
        <v>111</v>
      </c>
      <c r="B22" s="8">
        <v>20</v>
      </c>
      <c r="C22" s="8">
        <v>14</v>
      </c>
      <c r="D22" s="8">
        <v>14</v>
      </c>
      <c r="E22" s="8"/>
      <c r="G22" s="7" t="s">
        <v>111</v>
      </c>
      <c r="H22" s="8">
        <v>20</v>
      </c>
      <c r="I22" s="8">
        <v>14</v>
      </c>
      <c r="J22" s="8">
        <v>14</v>
      </c>
      <c r="K22" s="8"/>
    </row>
    <row r="23" spans="1:11">
      <c r="A23" s="7" t="s">
        <v>112</v>
      </c>
      <c r="B23" s="8">
        <v>20</v>
      </c>
      <c r="C23" s="8">
        <v>14</v>
      </c>
      <c r="D23" s="8">
        <v>14</v>
      </c>
      <c r="E23" s="8"/>
      <c r="G23" s="7" t="s">
        <v>112</v>
      </c>
      <c r="H23" s="8">
        <v>20</v>
      </c>
      <c r="I23" s="8">
        <v>20</v>
      </c>
      <c r="J23" s="8">
        <v>20</v>
      </c>
      <c r="K23" s="8"/>
    </row>
    <row r="24" spans="1:11">
      <c r="A24" s="7" t="s">
        <v>113</v>
      </c>
      <c r="B24" s="8">
        <v>20</v>
      </c>
      <c r="C24" s="8">
        <v>14</v>
      </c>
      <c r="D24" s="8">
        <v>14</v>
      </c>
      <c r="E24" s="8"/>
      <c r="G24" s="7" t="s">
        <v>113</v>
      </c>
      <c r="H24" s="8">
        <v>20</v>
      </c>
      <c r="I24" s="8">
        <v>20</v>
      </c>
      <c r="J24" s="8">
        <v>20</v>
      </c>
      <c r="K24" s="8"/>
    </row>
    <row r="25" spans="1:11">
      <c r="A25" s="7" t="s">
        <v>114</v>
      </c>
      <c r="B25" s="8">
        <v>20</v>
      </c>
      <c r="C25" s="8">
        <v>14</v>
      </c>
      <c r="D25" s="8">
        <v>14</v>
      </c>
      <c r="E25" s="8"/>
      <c r="G25" s="7" t="s">
        <v>114</v>
      </c>
      <c r="H25" s="8">
        <v>20</v>
      </c>
      <c r="I25" s="8">
        <v>20</v>
      </c>
      <c r="J25" s="8">
        <v>20</v>
      </c>
      <c r="K25" s="8"/>
    </row>
    <row r="26" spans="1:11">
      <c r="A26" s="7" t="s">
        <v>115</v>
      </c>
      <c r="B26" s="8">
        <v>20</v>
      </c>
      <c r="C26" s="8">
        <v>14</v>
      </c>
      <c r="D26" s="8">
        <v>14</v>
      </c>
      <c r="E26" s="8"/>
      <c r="G26" s="7" t="s">
        <v>115</v>
      </c>
      <c r="H26" s="8">
        <v>20</v>
      </c>
      <c r="I26" s="8">
        <v>20</v>
      </c>
      <c r="J26" s="8">
        <v>20</v>
      </c>
      <c r="K26" s="8"/>
    </row>
    <row r="27" spans="1:11">
      <c r="A27" s="7" t="s">
        <v>116</v>
      </c>
      <c r="B27" s="8">
        <v>20</v>
      </c>
      <c r="C27" s="8">
        <v>14</v>
      </c>
      <c r="D27" s="8">
        <v>14</v>
      </c>
      <c r="E27" s="8"/>
      <c r="G27" s="7" t="s">
        <v>116</v>
      </c>
      <c r="H27" s="8">
        <v>20</v>
      </c>
      <c r="I27" s="8">
        <v>20</v>
      </c>
      <c r="J27" s="8">
        <v>20</v>
      </c>
      <c r="K27" s="8"/>
    </row>
    <row r="28" spans="1:11">
      <c r="A28" s="7" t="s">
        <v>117</v>
      </c>
      <c r="B28" s="8">
        <v>20</v>
      </c>
      <c r="C28" s="8">
        <v>14</v>
      </c>
      <c r="D28" s="8">
        <v>14</v>
      </c>
      <c r="E28" s="8"/>
      <c r="G28" s="7" t="s">
        <v>117</v>
      </c>
      <c r="H28" s="8">
        <v>20</v>
      </c>
      <c r="I28" s="8">
        <v>20</v>
      </c>
      <c r="J28" s="8">
        <v>20</v>
      </c>
      <c r="K28" s="8"/>
    </row>
    <row r="29" spans="1:11">
      <c r="A29" s="7" t="s">
        <v>118</v>
      </c>
      <c r="B29" s="8">
        <v>20</v>
      </c>
      <c r="C29" s="8">
        <v>14</v>
      </c>
      <c r="D29" s="8">
        <v>14</v>
      </c>
      <c r="E29" s="8"/>
      <c r="G29" s="7" t="s">
        <v>118</v>
      </c>
      <c r="H29" s="8">
        <v>20</v>
      </c>
      <c r="I29" s="8">
        <v>14</v>
      </c>
      <c r="J29" s="8">
        <v>14</v>
      </c>
      <c r="K29" s="8"/>
    </row>
    <row r="30" spans="1:11">
      <c r="A30" s="7" t="s">
        <v>119</v>
      </c>
      <c r="B30" s="8">
        <v>20</v>
      </c>
      <c r="C30" s="8">
        <v>14</v>
      </c>
      <c r="D30" s="8">
        <v>14</v>
      </c>
      <c r="E30" s="8"/>
      <c r="G30" s="7" t="s">
        <v>119</v>
      </c>
      <c r="H30" s="8">
        <v>20</v>
      </c>
      <c r="I30" s="8">
        <v>20</v>
      </c>
      <c r="J30" s="8">
        <v>20</v>
      </c>
      <c r="K30" s="8"/>
    </row>
    <row r="31" spans="1:11">
      <c r="A31" s="14" t="s">
        <v>192</v>
      </c>
      <c r="B31" s="197">
        <f t="shared" ref="B31:E31" si="6">AVERAGE(B19:B30)</f>
        <v>19.5</v>
      </c>
      <c r="C31" s="197">
        <f t="shared" si="6"/>
        <v>15</v>
      </c>
      <c r="D31" s="197">
        <f t="shared" si="6"/>
        <v>14</v>
      </c>
      <c r="E31" s="18">
        <f t="shared" si="6"/>
        <v>14</v>
      </c>
      <c r="G31" s="14" t="s">
        <v>192</v>
      </c>
      <c r="H31" s="197">
        <f t="shared" ref="H31:K31" si="7">AVERAGE(H19:H30)</f>
        <v>20.5</v>
      </c>
      <c r="I31" s="197">
        <f t="shared" si="7"/>
        <v>19</v>
      </c>
      <c r="J31" s="197">
        <f t="shared" si="7"/>
        <v>18.5</v>
      </c>
      <c r="K31" s="18">
        <f t="shared" si="7"/>
        <v>17</v>
      </c>
    </row>
    <row r="32" spans="1:11">
      <c r="A32" s="7" t="s">
        <v>193</v>
      </c>
      <c r="B32" s="8">
        <f t="shared" ref="B32:E32" si="8">MIN(B19:B30)</f>
        <v>14</v>
      </c>
      <c r="C32" s="8">
        <f t="shared" si="8"/>
        <v>14</v>
      </c>
      <c r="D32" s="8">
        <f t="shared" si="8"/>
        <v>14</v>
      </c>
      <c r="E32" s="8">
        <f t="shared" si="8"/>
        <v>14</v>
      </c>
      <c r="G32" s="7" t="s">
        <v>193</v>
      </c>
      <c r="H32" s="8">
        <f t="shared" ref="H32:K32" si="9">MIN(H19:H30)</f>
        <v>20</v>
      </c>
      <c r="I32" s="8">
        <f t="shared" si="9"/>
        <v>14</v>
      </c>
      <c r="J32" s="8">
        <f t="shared" si="9"/>
        <v>14</v>
      </c>
      <c r="K32" s="8">
        <f t="shared" si="9"/>
        <v>14</v>
      </c>
    </row>
    <row r="33" spans="1:11">
      <c r="A33" s="7" t="s">
        <v>194</v>
      </c>
      <c r="B33" s="8">
        <f t="shared" ref="B33:E33" si="10">MAX(B19:B30)</f>
        <v>20</v>
      </c>
      <c r="C33" s="8">
        <f t="shared" si="10"/>
        <v>20</v>
      </c>
      <c r="D33" s="8">
        <f t="shared" si="10"/>
        <v>14</v>
      </c>
      <c r="E33" s="8">
        <f t="shared" si="10"/>
        <v>14</v>
      </c>
      <c r="G33" s="7" t="s">
        <v>194</v>
      </c>
      <c r="H33" s="8">
        <f t="shared" ref="H33:K33" si="11">MAX(H19:H30)</f>
        <v>26</v>
      </c>
      <c r="I33" s="8">
        <f t="shared" si="11"/>
        <v>20</v>
      </c>
      <c r="J33" s="8">
        <f t="shared" si="11"/>
        <v>20</v>
      </c>
      <c r="K33" s="8">
        <f t="shared" si="11"/>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1"/>
  <sheetViews>
    <sheetView workbookViewId="0"/>
  </sheetViews>
  <sheetFormatPr defaultColWidth="14.42578125" defaultRowHeight="15.75" customHeight="1"/>
  <cols>
    <col min="1" max="1" width="16.85546875" customWidth="1"/>
    <col min="7" max="7" width="16.85546875" customWidth="1"/>
  </cols>
  <sheetData>
    <row r="1" spans="1:11">
      <c r="A1" s="1" t="s">
        <v>0</v>
      </c>
      <c r="B1" s="2" t="s">
        <v>1</v>
      </c>
      <c r="C1" s="2" t="s">
        <v>2</v>
      </c>
      <c r="D1" s="2" t="s">
        <v>3</v>
      </c>
      <c r="E1" s="2" t="s">
        <v>4</v>
      </c>
      <c r="G1" s="1" t="s">
        <v>5</v>
      </c>
      <c r="H1" s="2" t="s">
        <v>1</v>
      </c>
      <c r="I1" s="2" t="s">
        <v>2</v>
      </c>
      <c r="J1" s="2" t="s">
        <v>3</v>
      </c>
      <c r="K1" s="2" t="s">
        <v>4</v>
      </c>
    </row>
    <row r="2" spans="1:11">
      <c r="A2" s="5" t="s">
        <v>6</v>
      </c>
      <c r="B2" s="6">
        <v>40</v>
      </c>
      <c r="C2" s="6">
        <v>40</v>
      </c>
      <c r="G2" s="5" t="s">
        <v>6</v>
      </c>
      <c r="H2" s="6">
        <v>52</v>
      </c>
      <c r="I2" s="6">
        <v>46</v>
      </c>
    </row>
    <row r="3" spans="1:11">
      <c r="A3" s="5" t="s">
        <v>7</v>
      </c>
      <c r="B3" s="6">
        <v>40</v>
      </c>
      <c r="C3" s="6">
        <v>40</v>
      </c>
      <c r="G3" s="5" t="s">
        <v>7</v>
      </c>
      <c r="H3" s="6">
        <v>52</v>
      </c>
      <c r="I3" s="6">
        <v>46</v>
      </c>
    </row>
    <row r="4" spans="1:11">
      <c r="A4" s="5" t="s">
        <v>8</v>
      </c>
      <c r="B4" s="6">
        <v>40</v>
      </c>
      <c r="C4" s="6">
        <v>40</v>
      </c>
      <c r="G4" s="5" t="s">
        <v>8</v>
      </c>
      <c r="H4" s="6">
        <v>46</v>
      </c>
      <c r="I4" s="6">
        <v>46</v>
      </c>
    </row>
    <row r="5" spans="1:11">
      <c r="A5" s="5" t="s">
        <v>9</v>
      </c>
      <c r="B5" s="6">
        <v>40</v>
      </c>
      <c r="C5" s="6">
        <v>40</v>
      </c>
      <c r="G5" s="5" t="s">
        <v>9</v>
      </c>
      <c r="H5" s="6">
        <v>40</v>
      </c>
      <c r="I5" s="6">
        <v>46</v>
      </c>
    </row>
    <row r="6" spans="1:11">
      <c r="A6" s="5" t="s">
        <v>10</v>
      </c>
      <c r="B6" s="6">
        <v>40</v>
      </c>
      <c r="C6" s="6">
        <v>40</v>
      </c>
      <c r="G6" s="5" t="s">
        <v>10</v>
      </c>
      <c r="H6" s="6">
        <v>40</v>
      </c>
      <c r="I6" s="6">
        <v>40</v>
      </c>
    </row>
    <row r="7" spans="1:11">
      <c r="A7" s="5" t="s">
        <v>11</v>
      </c>
      <c r="B7" s="6">
        <v>52</v>
      </c>
      <c r="C7" s="6">
        <v>46</v>
      </c>
      <c r="G7" s="5" t="s">
        <v>11</v>
      </c>
      <c r="H7" s="6">
        <v>52</v>
      </c>
      <c r="I7" s="6">
        <v>46</v>
      </c>
    </row>
    <row r="8" spans="1:11">
      <c r="A8" s="127" t="s">
        <v>192</v>
      </c>
      <c r="B8" s="128">
        <f t="shared" ref="B8:C8" si="0">AVERAGE(B2:B7)</f>
        <v>42</v>
      </c>
      <c r="C8" s="128">
        <f t="shared" si="0"/>
        <v>41</v>
      </c>
      <c r="D8" s="128"/>
      <c r="E8" s="128"/>
      <c r="G8" s="127" t="s">
        <v>192</v>
      </c>
      <c r="H8" s="128">
        <f t="shared" ref="H8:I8" si="1">AVERAGE(H2:H7)</f>
        <v>47</v>
      </c>
      <c r="I8" s="128">
        <f t="shared" si="1"/>
        <v>45</v>
      </c>
      <c r="J8" s="128"/>
      <c r="K8" s="128"/>
    </row>
    <row r="9" spans="1:11">
      <c r="A9" s="5" t="s">
        <v>193</v>
      </c>
      <c r="B9" s="129">
        <f t="shared" ref="B9:C9" si="2">MIN(B2,B7)</f>
        <v>40</v>
      </c>
      <c r="C9" s="129">
        <f t="shared" si="2"/>
        <v>40</v>
      </c>
      <c r="G9" s="5" t="s">
        <v>193</v>
      </c>
      <c r="H9" s="129">
        <f t="shared" ref="H9:I9" si="3">MIN(H2,H7)</f>
        <v>52</v>
      </c>
      <c r="I9" s="129">
        <f t="shared" si="3"/>
        <v>46</v>
      </c>
    </row>
    <row r="10" spans="1:11">
      <c r="A10" s="5" t="s">
        <v>194</v>
      </c>
      <c r="B10" s="129">
        <f t="shared" ref="B10:C10" si="4">MAX(B2:B7)</f>
        <v>52</v>
      </c>
      <c r="C10" s="129">
        <f t="shared" si="4"/>
        <v>46</v>
      </c>
      <c r="G10" s="5" t="s">
        <v>194</v>
      </c>
      <c r="H10" s="129">
        <f t="shared" ref="H10:I10" si="5">MAX(H2:H7)</f>
        <v>52</v>
      </c>
      <c r="I10" s="129">
        <f t="shared" si="5"/>
        <v>46</v>
      </c>
    </row>
    <row r="12" spans="1:11">
      <c r="A12" s="1" t="s">
        <v>195</v>
      </c>
      <c r="B12" s="2" t="s">
        <v>1</v>
      </c>
      <c r="C12" s="2" t="s">
        <v>2</v>
      </c>
      <c r="D12" s="2" t="s">
        <v>3</v>
      </c>
      <c r="E12" s="2" t="s">
        <v>4</v>
      </c>
      <c r="G12" s="1" t="s">
        <v>196</v>
      </c>
      <c r="H12" s="2" t="s">
        <v>1</v>
      </c>
      <c r="I12" s="2" t="s">
        <v>2</v>
      </c>
      <c r="J12" s="2" t="s">
        <v>3</v>
      </c>
      <c r="K12" s="2" t="s">
        <v>4</v>
      </c>
    </row>
    <row r="13" spans="1:11">
      <c r="A13" s="5" t="s">
        <v>6</v>
      </c>
      <c r="B13" s="6">
        <v>40</v>
      </c>
      <c r="C13" s="6">
        <v>40</v>
      </c>
      <c r="G13" s="5" t="s">
        <v>6</v>
      </c>
      <c r="H13" s="6">
        <v>52</v>
      </c>
      <c r="I13" s="6">
        <v>46</v>
      </c>
    </row>
    <row r="14" spans="1:11">
      <c r="A14" s="5" t="s">
        <v>7</v>
      </c>
      <c r="B14" s="6">
        <v>40</v>
      </c>
      <c r="C14" s="6">
        <v>40</v>
      </c>
      <c r="G14" s="5" t="s">
        <v>7</v>
      </c>
      <c r="H14" s="6">
        <v>52</v>
      </c>
      <c r="I14" s="6">
        <v>46</v>
      </c>
    </row>
    <row r="15" spans="1:11">
      <c r="A15" s="5" t="s">
        <v>8</v>
      </c>
      <c r="B15" s="6">
        <v>46</v>
      </c>
      <c r="C15" s="6">
        <v>46</v>
      </c>
      <c r="G15" s="5" t="s">
        <v>8</v>
      </c>
      <c r="H15" s="6">
        <v>46</v>
      </c>
      <c r="I15" s="6">
        <v>46</v>
      </c>
    </row>
    <row r="16" spans="1:11">
      <c r="A16" s="5" t="s">
        <v>9</v>
      </c>
      <c r="B16" s="6">
        <v>46</v>
      </c>
      <c r="C16" s="6">
        <v>46</v>
      </c>
      <c r="G16" s="5" t="s">
        <v>9</v>
      </c>
      <c r="H16" s="6">
        <v>52</v>
      </c>
      <c r="I16" s="6">
        <v>46</v>
      </c>
    </row>
    <row r="17" spans="1:11">
      <c r="A17" s="5" t="s">
        <v>10</v>
      </c>
      <c r="B17" s="6">
        <v>40</v>
      </c>
      <c r="C17" s="6">
        <v>46</v>
      </c>
      <c r="G17" s="5" t="s">
        <v>10</v>
      </c>
      <c r="H17" s="6">
        <v>52</v>
      </c>
      <c r="I17" s="6">
        <v>46</v>
      </c>
    </row>
    <row r="18" spans="1:11">
      <c r="A18" s="5" t="s">
        <v>11</v>
      </c>
      <c r="B18" s="6">
        <v>46</v>
      </c>
      <c r="C18" s="6">
        <v>46</v>
      </c>
      <c r="G18" s="5" t="s">
        <v>11</v>
      </c>
      <c r="H18" s="6">
        <v>52</v>
      </c>
      <c r="I18" s="6">
        <v>46</v>
      </c>
    </row>
    <row r="19" spans="1:11">
      <c r="A19" s="127" t="s">
        <v>192</v>
      </c>
      <c r="B19" s="128">
        <f t="shared" ref="B19:C19" si="6">AVERAGE(B13:B18)</f>
        <v>43</v>
      </c>
      <c r="C19" s="128">
        <f t="shared" si="6"/>
        <v>44</v>
      </c>
      <c r="D19" s="128"/>
      <c r="E19" s="128"/>
      <c r="G19" s="127" t="s">
        <v>192</v>
      </c>
      <c r="H19" s="128">
        <f t="shared" ref="H19:I19" si="7">AVERAGE(H13:H18)</f>
        <v>51</v>
      </c>
      <c r="I19" s="128">
        <f t="shared" si="7"/>
        <v>46</v>
      </c>
      <c r="J19" s="128"/>
      <c r="K19" s="128"/>
    </row>
    <row r="20" spans="1:11">
      <c r="A20" s="5" t="s">
        <v>193</v>
      </c>
      <c r="B20" s="129">
        <f t="shared" ref="B20:C20" si="8">MIN(B13,B18)</f>
        <v>40</v>
      </c>
      <c r="C20" s="129">
        <f t="shared" si="8"/>
        <v>40</v>
      </c>
      <c r="G20" s="5" t="s">
        <v>193</v>
      </c>
      <c r="H20" s="129">
        <f t="shared" ref="H20:I20" si="9">MIN(H13,H18)</f>
        <v>52</v>
      </c>
      <c r="I20" s="129">
        <f t="shared" si="9"/>
        <v>46</v>
      </c>
    </row>
    <row r="21" spans="1:11">
      <c r="A21" s="5" t="s">
        <v>194</v>
      </c>
      <c r="B21" s="129">
        <f t="shared" ref="B21:C21" si="10">MAX(B13:B18)</f>
        <v>46</v>
      </c>
      <c r="C21" s="129">
        <f t="shared" si="10"/>
        <v>46</v>
      </c>
      <c r="G21" s="5" t="s">
        <v>194</v>
      </c>
      <c r="H21" s="129">
        <f t="shared" ref="H21:I21" si="11">MAX(H13:H18)</f>
        <v>52</v>
      </c>
      <c r="I21" s="129">
        <f t="shared" si="11"/>
        <v>46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K251"/>
  <sheetViews>
    <sheetView workbookViewId="0"/>
  </sheetViews>
  <sheetFormatPr defaultColWidth="14.42578125" defaultRowHeight="15.75" customHeight="1"/>
  <sheetData>
    <row r="1" spans="1:9">
      <c r="A1" s="30"/>
      <c r="B1" s="31">
        <v>0.9291666666666667</v>
      </c>
      <c r="C1" s="135" t="s">
        <v>665</v>
      </c>
      <c r="D1" s="136" t="s">
        <v>908</v>
      </c>
      <c r="E1" s="324" t="s">
        <v>909</v>
      </c>
      <c r="F1" s="320"/>
      <c r="G1" s="320"/>
      <c r="H1" s="320"/>
      <c r="I1" s="320"/>
    </row>
    <row r="20" spans="1:11">
      <c r="A20" s="323" t="s">
        <v>932</v>
      </c>
      <c r="B20" s="322"/>
      <c r="C20" s="322"/>
      <c r="D20" s="322"/>
      <c r="H20" s="323" t="s">
        <v>933</v>
      </c>
      <c r="I20" s="322"/>
      <c r="J20" s="322"/>
      <c r="K20" s="322"/>
    </row>
    <row r="22" spans="1:11">
      <c r="A22" s="30"/>
      <c r="B22" s="31">
        <v>0.95625000000000004</v>
      </c>
      <c r="C22" s="135" t="s">
        <v>665</v>
      </c>
      <c r="D22" s="136" t="s">
        <v>910</v>
      </c>
      <c r="E22" s="324" t="s">
        <v>911</v>
      </c>
      <c r="F22" s="320"/>
      <c r="G22" s="320"/>
      <c r="H22" s="320"/>
      <c r="I22" s="320"/>
    </row>
    <row r="41" spans="1:11">
      <c r="A41" s="323" t="s">
        <v>934</v>
      </c>
      <c r="B41" s="322"/>
      <c r="C41" s="322"/>
      <c r="D41" s="322"/>
      <c r="H41" s="323" t="s">
        <v>935</v>
      </c>
      <c r="I41" s="322"/>
      <c r="J41" s="322"/>
      <c r="K41" s="322"/>
    </row>
    <row r="43" spans="1:11">
      <c r="A43" s="30"/>
      <c r="B43" s="31">
        <v>0.95833333333333337</v>
      </c>
      <c r="C43" s="135" t="s">
        <v>665</v>
      </c>
      <c r="D43" s="136" t="s">
        <v>912</v>
      </c>
      <c r="E43" s="324" t="s">
        <v>913</v>
      </c>
      <c r="F43" s="320"/>
      <c r="G43" s="320"/>
      <c r="H43" s="320"/>
      <c r="I43" s="320"/>
    </row>
    <row r="62" spans="1:11">
      <c r="A62" s="323" t="s">
        <v>936</v>
      </c>
      <c r="B62" s="322"/>
      <c r="C62" s="322"/>
      <c r="D62" s="322"/>
      <c r="H62" s="323" t="s">
        <v>937</v>
      </c>
      <c r="I62" s="322"/>
      <c r="J62" s="322"/>
      <c r="K62" s="322"/>
    </row>
    <row r="64" spans="1:11">
      <c r="A64" s="30"/>
      <c r="B64" s="31">
        <v>0.9604166666666667</v>
      </c>
      <c r="C64" s="135" t="s">
        <v>665</v>
      </c>
      <c r="D64" s="136" t="s">
        <v>914</v>
      </c>
      <c r="E64" s="324" t="s">
        <v>915</v>
      </c>
      <c r="F64" s="320"/>
      <c r="G64" s="320"/>
      <c r="H64" s="320"/>
      <c r="I64" s="320"/>
    </row>
    <row r="65" spans="1:1">
      <c r="A65" s="6" t="s">
        <v>938</v>
      </c>
    </row>
    <row r="83" spans="1:11">
      <c r="A83" s="323" t="s">
        <v>939</v>
      </c>
      <c r="B83" s="322"/>
      <c r="C83" s="322"/>
      <c r="D83" s="322"/>
      <c r="H83" s="323" t="s">
        <v>940</v>
      </c>
      <c r="I83" s="322"/>
      <c r="J83" s="322"/>
      <c r="K83" s="322"/>
    </row>
    <row r="85" spans="1:11">
      <c r="A85" s="30"/>
      <c r="B85" s="31">
        <v>0.9604166666666667</v>
      </c>
      <c r="C85" s="135" t="s">
        <v>665</v>
      </c>
      <c r="D85" s="136" t="s">
        <v>916</v>
      </c>
      <c r="E85" s="324" t="s">
        <v>917</v>
      </c>
      <c r="F85" s="320"/>
      <c r="G85" s="320"/>
      <c r="H85" s="320"/>
      <c r="I85" s="320"/>
    </row>
    <row r="86" spans="1:11">
      <c r="A86" s="6" t="s">
        <v>938</v>
      </c>
    </row>
    <row r="104" spans="1:11">
      <c r="A104" s="323" t="s">
        <v>939</v>
      </c>
      <c r="B104" s="322"/>
      <c r="C104" s="322"/>
      <c r="D104" s="322"/>
      <c r="H104" s="323" t="s">
        <v>940</v>
      </c>
      <c r="I104" s="322"/>
      <c r="J104" s="322"/>
      <c r="K104" s="322"/>
    </row>
    <row r="106" spans="1:11">
      <c r="A106" s="30"/>
      <c r="B106" s="31">
        <v>0.96736111111111112</v>
      </c>
      <c r="C106" s="135" t="s">
        <v>665</v>
      </c>
      <c r="D106" s="136" t="s">
        <v>918</v>
      </c>
      <c r="E106" s="324" t="s">
        <v>919</v>
      </c>
      <c r="F106" s="320"/>
      <c r="G106" s="320"/>
      <c r="H106" s="320"/>
      <c r="I106" s="320"/>
    </row>
    <row r="127" spans="1:9">
      <c r="A127" s="30"/>
      <c r="B127" s="31">
        <v>0.96805555555555556</v>
      </c>
      <c r="C127" s="135" t="s">
        <v>665</v>
      </c>
      <c r="D127" s="136" t="s">
        <v>920</v>
      </c>
      <c r="E127" s="324" t="s">
        <v>921</v>
      </c>
      <c r="F127" s="320"/>
      <c r="G127" s="320"/>
      <c r="H127" s="320"/>
      <c r="I127" s="320"/>
    </row>
    <row r="146" spans="1:11">
      <c r="A146" s="323" t="s">
        <v>941</v>
      </c>
      <c r="B146" s="322"/>
      <c r="C146" s="322"/>
      <c r="D146" s="322"/>
      <c r="H146" s="323" t="s">
        <v>942</v>
      </c>
      <c r="I146" s="322"/>
      <c r="J146" s="322"/>
      <c r="K146" s="322"/>
    </row>
    <row r="148" spans="1:11">
      <c r="A148" s="30"/>
      <c r="B148" s="31">
        <v>0.96875</v>
      </c>
      <c r="C148" s="135" t="s">
        <v>665</v>
      </c>
      <c r="D148" s="136" t="s">
        <v>922</v>
      </c>
      <c r="E148" s="324" t="s">
        <v>923</v>
      </c>
      <c r="F148" s="320"/>
      <c r="G148" s="320"/>
      <c r="H148" s="320"/>
      <c r="I148" s="320"/>
    </row>
    <row r="167" spans="1:11">
      <c r="A167" s="323" t="s">
        <v>943</v>
      </c>
      <c r="B167" s="322"/>
      <c r="C167" s="322"/>
      <c r="D167" s="322"/>
      <c r="H167" s="323" t="s">
        <v>944</v>
      </c>
      <c r="I167" s="322"/>
      <c r="J167" s="322"/>
      <c r="K167" s="322"/>
    </row>
    <row r="169" spans="1:11">
      <c r="A169" s="30"/>
      <c r="B169" s="31">
        <v>0.96944444444444444</v>
      </c>
      <c r="C169" s="135" t="s">
        <v>665</v>
      </c>
      <c r="D169" s="136" t="s">
        <v>924</v>
      </c>
      <c r="E169" s="324" t="s">
        <v>925</v>
      </c>
      <c r="F169" s="320"/>
      <c r="G169" s="320"/>
      <c r="H169" s="320"/>
      <c r="I169" s="320"/>
    </row>
    <row r="188" spans="1:11">
      <c r="A188" s="323" t="s">
        <v>945</v>
      </c>
      <c r="B188" s="322"/>
      <c r="C188" s="322"/>
      <c r="D188" s="322"/>
      <c r="H188" s="323" t="s">
        <v>946</v>
      </c>
      <c r="I188" s="322"/>
      <c r="J188" s="322"/>
      <c r="K188" s="322"/>
    </row>
    <row r="190" spans="1:11">
      <c r="A190" s="30"/>
      <c r="B190" s="31">
        <v>0.97152777777777777</v>
      </c>
      <c r="C190" s="135" t="s">
        <v>665</v>
      </c>
      <c r="D190" s="136" t="s">
        <v>926</v>
      </c>
      <c r="E190" s="324" t="s">
        <v>927</v>
      </c>
      <c r="F190" s="320"/>
      <c r="G190" s="320"/>
      <c r="H190" s="320"/>
      <c r="I190" s="320"/>
    </row>
    <row r="209" spans="1:11">
      <c r="A209" s="323" t="s">
        <v>947</v>
      </c>
      <c r="B209" s="322"/>
      <c r="C209" s="322"/>
      <c r="D209" s="322"/>
      <c r="H209" s="323" t="s">
        <v>948</v>
      </c>
      <c r="I209" s="322"/>
      <c r="J209" s="322"/>
      <c r="K209" s="322"/>
    </row>
    <row r="211" spans="1:11">
      <c r="A211" s="30"/>
      <c r="B211" s="31">
        <v>0.97569444444444442</v>
      </c>
      <c r="C211" s="135" t="s">
        <v>665</v>
      </c>
      <c r="D211" s="136" t="s">
        <v>928</v>
      </c>
      <c r="E211" s="324" t="s">
        <v>929</v>
      </c>
      <c r="F211" s="320"/>
      <c r="G211" s="320"/>
      <c r="H211" s="320"/>
      <c r="I211" s="320"/>
    </row>
    <row r="230" spans="1:11">
      <c r="A230" s="323" t="s">
        <v>949</v>
      </c>
      <c r="B230" s="322"/>
      <c r="C230" s="322"/>
      <c r="D230" s="322"/>
      <c r="H230" s="323" t="s">
        <v>950</v>
      </c>
      <c r="I230" s="322"/>
      <c r="J230" s="322"/>
      <c r="K230" s="322"/>
    </row>
    <row r="232" spans="1:11">
      <c r="A232" s="30"/>
      <c r="B232" s="31">
        <v>0.97777777777777775</v>
      </c>
      <c r="C232" s="135" t="s">
        <v>665</v>
      </c>
      <c r="D232" s="136" t="s">
        <v>930</v>
      </c>
      <c r="E232" s="324" t="s">
        <v>931</v>
      </c>
      <c r="F232" s="320"/>
      <c r="G232" s="320"/>
      <c r="H232" s="320"/>
      <c r="I232" s="320"/>
    </row>
    <row r="251" spans="1:11">
      <c r="A251" s="323" t="s">
        <v>951</v>
      </c>
      <c r="B251" s="322"/>
      <c r="C251" s="322"/>
      <c r="D251" s="322"/>
      <c r="H251" s="323" t="s">
        <v>952</v>
      </c>
      <c r="I251" s="322"/>
      <c r="J251" s="322"/>
      <c r="K251" s="322"/>
    </row>
  </sheetData>
  <mergeCells count="34">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H104:K104"/>
    <mergeCell ref="E106:I106"/>
    <mergeCell ref="E127:I127"/>
    <mergeCell ref="A146:D146"/>
    <mergeCell ref="H146:K146"/>
    <mergeCell ref="E148:I148"/>
    <mergeCell ref="A167:D167"/>
    <mergeCell ref="A209:D209"/>
    <mergeCell ref="H167:K167"/>
    <mergeCell ref="E169:I169"/>
    <mergeCell ref="A188:D188"/>
    <mergeCell ref="H188:K188"/>
    <mergeCell ref="E190:I190"/>
    <mergeCell ref="H209:K209"/>
    <mergeCell ref="E211:I211"/>
    <mergeCell ref="A230:D230"/>
    <mergeCell ref="H230:K230"/>
    <mergeCell ref="E232:I232"/>
    <mergeCell ref="A251:D251"/>
    <mergeCell ref="H251:K251"/>
  </mergeCells>
  <hyperlinks>
    <hyperlink ref="B1" r:id="rId1" location="CHS/202105042218/202105042218" display="https://mesonet.agron.iastate.edu/lsr/ - CHS/202105042218/202105042218" xr:uid="{00000000-0004-0000-3800-000000000000}"/>
    <hyperlink ref="D1" r:id="rId2" location="CHS/202105042218/202105042218" xr:uid="{00000000-0004-0000-3800-000001000000}"/>
    <hyperlink ref="B22" r:id="rId3" location="CHS/202105042257/202105042257" display="https://mesonet.agron.iastate.edu/lsr/ - CHS/202105042257/202105042257" xr:uid="{00000000-0004-0000-3800-000002000000}"/>
    <hyperlink ref="D22" r:id="rId4" location="CHS/202105042257/202105042257" xr:uid="{00000000-0004-0000-3800-000003000000}"/>
    <hyperlink ref="B43" r:id="rId5" location="CHS/202105042300/202105042300" display="https://mesonet.agron.iastate.edu/lsr/ - CHS/202105042300/202105042300" xr:uid="{00000000-0004-0000-3800-000004000000}"/>
    <hyperlink ref="D43" r:id="rId6" location="CHS/202105042300/202105042300" xr:uid="{00000000-0004-0000-3800-000005000000}"/>
    <hyperlink ref="B64" r:id="rId7" location="CHS/202105042303/202105042303" display="https://mesonet.agron.iastate.edu/lsr/ - CHS/202105042303/202105042303" xr:uid="{00000000-0004-0000-3800-000006000000}"/>
    <hyperlink ref="D64" r:id="rId8" location="CHS/202105042303/202105042303" xr:uid="{00000000-0004-0000-3800-000007000000}"/>
    <hyperlink ref="B85" r:id="rId9" location="CHS/202105042303/202105042303" display="https://mesonet.agron.iastate.edu/lsr/ - CHS/202105042303/202105042303" xr:uid="{00000000-0004-0000-3800-000008000000}"/>
    <hyperlink ref="D85" r:id="rId10" location="CHS/202105042303/202105042303" xr:uid="{00000000-0004-0000-3800-000009000000}"/>
    <hyperlink ref="B106" r:id="rId11" location="CHS/202105042313/202105042313" display="https://mesonet.agron.iastate.edu/lsr/ - CHS/202105042313/202105042313" xr:uid="{00000000-0004-0000-3800-00000A000000}"/>
    <hyperlink ref="D106" r:id="rId12" location="CHS/202105042313/202105042313" xr:uid="{00000000-0004-0000-3800-00000B000000}"/>
    <hyperlink ref="B127" r:id="rId13" location="CHS/202105042314/202105042314" display="https://mesonet.agron.iastate.edu/lsr/ - CHS/202105042314/202105042314" xr:uid="{00000000-0004-0000-3800-00000C000000}"/>
    <hyperlink ref="D127" r:id="rId14" location="CHS/202105042314/202105042314" xr:uid="{00000000-0004-0000-3800-00000D000000}"/>
    <hyperlink ref="B148" r:id="rId15" location="CHS/202105042315/202105042315" display="https://mesonet.agron.iastate.edu/lsr/ - CHS/202105042315/202105042315" xr:uid="{00000000-0004-0000-3800-00000E000000}"/>
    <hyperlink ref="D148" r:id="rId16" location="CHS/202105042315/202105042315" xr:uid="{00000000-0004-0000-3800-00000F000000}"/>
    <hyperlink ref="B169" r:id="rId17" location="CHS/202105042316/202105042316" display="https://mesonet.agron.iastate.edu/lsr/ - CHS/202105042316/202105042316" xr:uid="{00000000-0004-0000-3800-000010000000}"/>
    <hyperlink ref="D169" r:id="rId18" location="CHS/202105042316/202105042316" xr:uid="{00000000-0004-0000-3800-000011000000}"/>
    <hyperlink ref="B190" r:id="rId19" location="CHS/202105042319/202105042319" display="https://mesonet.agron.iastate.edu/lsr/ - CHS/202105042319/202105042319" xr:uid="{00000000-0004-0000-3800-000012000000}"/>
    <hyperlink ref="D190" r:id="rId20" location="CHS/202105042319/202105042319" xr:uid="{00000000-0004-0000-3800-000013000000}"/>
    <hyperlink ref="B211" r:id="rId21" location="CHS/202105042325/202105042325" display="https://mesonet.agron.iastate.edu/lsr/ - CHS/202105042325/202105042325" xr:uid="{00000000-0004-0000-3800-000014000000}"/>
    <hyperlink ref="D211" r:id="rId22" location="CHS/202105042325/202105042325" xr:uid="{00000000-0004-0000-3800-000015000000}"/>
    <hyperlink ref="B232" r:id="rId23" location="CHS/202105042328/202105042328" display="https://mesonet.agron.iastate.edu/lsr/ - CHS/202105042328/202105042328" xr:uid="{00000000-0004-0000-3800-000016000000}"/>
    <hyperlink ref="D232" r:id="rId24" location="CHS/202105042328/202105042328" xr:uid="{00000000-0004-0000-3800-000017000000}"/>
  </hyperlinks>
  <pageMargins left="0.7" right="0.7" top="0.75" bottom="0.75" header="0.3" footer="0.3"/>
  <drawing r:id="rId2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M1096"/>
  <sheetViews>
    <sheetView workbookViewId="0"/>
  </sheetViews>
  <sheetFormatPr defaultColWidth="14.42578125" defaultRowHeight="15.75" customHeight="1"/>
  <cols>
    <col min="3" max="3" width="16.7109375" customWidth="1"/>
  </cols>
  <sheetData>
    <row r="1" spans="1:13">
      <c r="A1" s="160" t="s">
        <v>332</v>
      </c>
      <c r="B1" s="161">
        <v>44320</v>
      </c>
      <c r="C1" s="26"/>
      <c r="D1" s="26"/>
    </row>
    <row r="2" spans="1:13">
      <c r="B2" s="6" t="s">
        <v>199</v>
      </c>
      <c r="C2" s="6" t="s">
        <v>200</v>
      </c>
      <c r="D2" s="34" t="s">
        <v>251</v>
      </c>
      <c r="E2" s="6" t="s">
        <v>252</v>
      </c>
    </row>
    <row r="3" spans="1:13">
      <c r="A3" s="30"/>
      <c r="B3" s="31">
        <v>0.89861111111111114</v>
      </c>
      <c r="C3" s="137" t="s">
        <v>953</v>
      </c>
      <c r="D3" s="136" t="s">
        <v>954</v>
      </c>
      <c r="E3" s="324" t="s">
        <v>955</v>
      </c>
      <c r="F3" s="320"/>
      <c r="G3" s="320"/>
      <c r="H3" s="320"/>
      <c r="I3" s="320"/>
    </row>
    <row r="4" spans="1:13">
      <c r="A4" s="27"/>
      <c r="B4" s="98"/>
      <c r="C4" s="99" t="s">
        <v>208</v>
      </c>
      <c r="D4" s="258" t="s">
        <v>610</v>
      </c>
      <c r="E4" s="103" t="s">
        <v>210</v>
      </c>
      <c r="F4" s="103" t="s">
        <v>211</v>
      </c>
      <c r="G4" s="103" t="s">
        <v>210</v>
      </c>
      <c r="H4" s="139" t="s">
        <v>212</v>
      </c>
      <c r="I4" s="103" t="s">
        <v>210</v>
      </c>
      <c r="J4" s="44" t="s">
        <v>213</v>
      </c>
      <c r="K4" s="105" t="s">
        <v>210</v>
      </c>
      <c r="L4" s="44" t="s">
        <v>214</v>
      </c>
      <c r="M4" s="105" t="s">
        <v>210</v>
      </c>
    </row>
    <row r="5" spans="1:13">
      <c r="A5" s="27"/>
      <c r="B5" s="45" t="s">
        <v>215</v>
      </c>
      <c r="C5" s="330" t="s">
        <v>341</v>
      </c>
      <c r="D5" s="326"/>
      <c r="E5" s="326"/>
      <c r="F5" s="326"/>
      <c r="G5" s="326"/>
      <c r="H5" s="326"/>
      <c r="I5" s="326"/>
      <c r="J5" s="326"/>
      <c r="K5" s="326"/>
      <c r="L5" s="326"/>
      <c r="M5" s="326"/>
    </row>
    <row r="6" spans="1:13">
      <c r="A6" s="27"/>
      <c r="B6" s="55" t="s">
        <v>218</v>
      </c>
      <c r="C6" s="259">
        <v>0.70833333333333337</v>
      </c>
      <c r="D6" s="114"/>
      <c r="E6" s="115"/>
      <c r="F6" s="323" t="s">
        <v>613</v>
      </c>
      <c r="G6" s="322"/>
      <c r="H6" s="260"/>
      <c r="I6" s="260"/>
      <c r="J6" s="116">
        <v>8</v>
      </c>
      <c r="K6" s="117">
        <v>0.95833333333333337</v>
      </c>
      <c r="L6" s="116">
        <v>14</v>
      </c>
      <c r="M6" s="117">
        <v>0.95833333333333337</v>
      </c>
    </row>
    <row r="7" spans="1:13">
      <c r="A7" s="27"/>
      <c r="B7" s="55"/>
      <c r="C7" s="259">
        <v>0.75</v>
      </c>
      <c r="D7" s="114"/>
      <c r="E7" s="115"/>
      <c r="F7" s="323" t="s">
        <v>613</v>
      </c>
      <c r="G7" s="322"/>
      <c r="H7" s="260"/>
      <c r="I7" s="260"/>
      <c r="J7" s="116">
        <v>8</v>
      </c>
      <c r="K7" s="117">
        <v>0.95833333333333337</v>
      </c>
      <c r="L7" s="116">
        <v>14</v>
      </c>
      <c r="M7" s="117">
        <v>0.95833333333333337</v>
      </c>
    </row>
    <row r="8" spans="1:13">
      <c r="A8" s="27"/>
      <c r="B8" s="55"/>
      <c r="C8" s="259">
        <v>0.79166666666666663</v>
      </c>
      <c r="D8" s="114"/>
      <c r="E8" s="115"/>
      <c r="F8" s="323" t="s">
        <v>613</v>
      </c>
      <c r="G8" s="322"/>
      <c r="H8" s="266"/>
      <c r="I8" s="266"/>
      <c r="J8" s="124">
        <v>14</v>
      </c>
      <c r="K8" s="117">
        <v>0.95833333333333337</v>
      </c>
      <c r="L8" s="116">
        <v>14</v>
      </c>
      <c r="M8" s="117">
        <v>0.95833333333333337</v>
      </c>
    </row>
    <row r="9" spans="1:13">
      <c r="A9" s="27"/>
      <c r="B9" s="80"/>
      <c r="C9" s="261">
        <v>0.83333333333333337</v>
      </c>
      <c r="D9" s="110"/>
      <c r="E9" s="109"/>
      <c r="F9" s="325" t="s">
        <v>613</v>
      </c>
      <c r="G9" s="326"/>
      <c r="H9" s="270"/>
      <c r="I9" s="270"/>
      <c r="J9" s="207">
        <v>14</v>
      </c>
      <c r="K9" s="88">
        <v>0.91666666666666663</v>
      </c>
      <c r="L9" s="89">
        <v>14</v>
      </c>
      <c r="M9" s="88">
        <v>0.91666666666666663</v>
      </c>
    </row>
    <row r="10" spans="1:13">
      <c r="A10" s="27"/>
      <c r="B10" s="55" t="s">
        <v>221</v>
      </c>
      <c r="C10" s="259">
        <v>0.70833333333333337</v>
      </c>
      <c r="D10" s="114"/>
      <c r="E10" s="115"/>
      <c r="F10" s="323" t="s">
        <v>613</v>
      </c>
      <c r="G10" s="322"/>
      <c r="H10" s="266"/>
      <c r="I10" s="266"/>
      <c r="J10" s="124">
        <v>14</v>
      </c>
      <c r="K10" s="117">
        <v>0.86111111111111116</v>
      </c>
      <c r="L10" s="116">
        <v>14</v>
      </c>
      <c r="M10" s="117">
        <v>0.95833333333333337</v>
      </c>
    </row>
    <row r="11" spans="1:13">
      <c r="A11" s="27"/>
      <c r="B11" s="150"/>
      <c r="C11" s="263">
        <v>0.75</v>
      </c>
      <c r="D11" s="114"/>
      <c r="E11" s="115"/>
      <c r="F11" s="323" t="s">
        <v>613</v>
      </c>
      <c r="G11" s="322"/>
      <c r="H11" s="260"/>
      <c r="I11" s="260"/>
      <c r="J11" s="116">
        <v>14</v>
      </c>
      <c r="K11" s="117">
        <v>0.95138888888888884</v>
      </c>
      <c r="L11" s="116">
        <v>14</v>
      </c>
      <c r="M11" s="117">
        <v>0.92708333333333337</v>
      </c>
    </row>
    <row r="12" spans="1:13">
      <c r="A12" s="27"/>
      <c r="B12" s="151"/>
      <c r="C12" s="259">
        <v>0.79166666666666663</v>
      </c>
      <c r="D12" s="264"/>
      <c r="E12" s="265"/>
      <c r="F12" s="323" t="s">
        <v>613</v>
      </c>
      <c r="G12" s="322"/>
      <c r="H12" s="260"/>
      <c r="I12" s="260"/>
      <c r="J12" s="116">
        <v>14</v>
      </c>
      <c r="K12" s="117">
        <v>0.95486111111111116</v>
      </c>
      <c r="L12" s="116">
        <v>14</v>
      </c>
      <c r="M12" s="117">
        <v>0.93055555555555558</v>
      </c>
    </row>
    <row r="13" spans="1:13">
      <c r="A13" s="27"/>
      <c r="B13" s="152"/>
      <c r="C13" s="261">
        <v>0.83333333333333337</v>
      </c>
      <c r="D13" s="268"/>
      <c r="E13" s="269"/>
      <c r="F13" s="334" t="s">
        <v>613</v>
      </c>
      <c r="G13" s="326"/>
      <c r="H13" s="268"/>
      <c r="I13" s="269"/>
      <c r="J13" s="89">
        <v>20</v>
      </c>
      <c r="K13" s="88">
        <v>0.91319444444444442</v>
      </c>
      <c r="L13" s="89">
        <v>20</v>
      </c>
      <c r="M13" s="88">
        <v>0.92361111111111116</v>
      </c>
    </row>
    <row r="14" spans="1:13">
      <c r="A14" s="27"/>
      <c r="B14" s="235"/>
      <c r="C14" s="133"/>
      <c r="D14" s="236"/>
      <c r="E14" s="133"/>
      <c r="F14" s="133"/>
      <c r="G14" s="133"/>
      <c r="H14" s="133"/>
      <c r="I14" s="133"/>
    </row>
    <row r="15" spans="1:13">
      <c r="A15" s="30"/>
      <c r="B15" s="31">
        <v>0.89930555555555558</v>
      </c>
      <c r="C15" s="137" t="s">
        <v>953</v>
      </c>
      <c r="D15" s="136" t="s">
        <v>956</v>
      </c>
      <c r="E15" s="324" t="s">
        <v>957</v>
      </c>
      <c r="F15" s="320"/>
      <c r="G15" s="320"/>
      <c r="H15" s="320"/>
      <c r="I15" s="320"/>
    </row>
    <row r="16" spans="1:13">
      <c r="A16" s="27"/>
      <c r="B16" s="98"/>
      <c r="C16" s="99" t="s">
        <v>208</v>
      </c>
      <c r="D16" s="258" t="s">
        <v>610</v>
      </c>
      <c r="E16" s="103" t="s">
        <v>210</v>
      </c>
      <c r="F16" s="103" t="s">
        <v>211</v>
      </c>
      <c r="G16" s="103" t="s">
        <v>210</v>
      </c>
      <c r="H16" s="139" t="s">
        <v>212</v>
      </c>
      <c r="I16" s="103" t="s">
        <v>210</v>
      </c>
      <c r="J16" s="44" t="s">
        <v>213</v>
      </c>
      <c r="K16" s="105" t="s">
        <v>210</v>
      </c>
      <c r="L16" s="44" t="s">
        <v>214</v>
      </c>
      <c r="M16" s="105" t="s">
        <v>210</v>
      </c>
    </row>
    <row r="17" spans="1:13">
      <c r="A17" s="27"/>
      <c r="B17" s="45" t="s">
        <v>215</v>
      </c>
      <c r="C17" s="330" t="s">
        <v>341</v>
      </c>
      <c r="D17" s="326"/>
      <c r="E17" s="326"/>
      <c r="F17" s="326"/>
      <c r="G17" s="326"/>
      <c r="H17" s="326"/>
      <c r="I17" s="326"/>
      <c r="J17" s="326"/>
      <c r="K17" s="326"/>
      <c r="L17" s="326"/>
      <c r="M17" s="326"/>
    </row>
    <row r="18" spans="1:13">
      <c r="A18" s="27"/>
      <c r="B18" s="55" t="s">
        <v>218</v>
      </c>
      <c r="C18" s="259">
        <v>0.70833333333333337</v>
      </c>
      <c r="D18" s="114"/>
      <c r="E18" s="115"/>
      <c r="F18" s="323" t="s">
        <v>613</v>
      </c>
      <c r="G18" s="322"/>
      <c r="H18" s="260"/>
      <c r="I18" s="260"/>
      <c r="J18" s="116">
        <v>8</v>
      </c>
      <c r="K18" s="117">
        <v>0.95833333333333337</v>
      </c>
      <c r="L18" s="116">
        <v>14</v>
      </c>
      <c r="M18" s="117">
        <v>0.95833333333333337</v>
      </c>
    </row>
    <row r="19" spans="1:13">
      <c r="A19" s="27"/>
      <c r="B19" s="55"/>
      <c r="C19" s="259">
        <v>0.75</v>
      </c>
      <c r="D19" s="114"/>
      <c r="E19" s="115"/>
      <c r="F19" s="323" t="s">
        <v>613</v>
      </c>
      <c r="G19" s="322"/>
      <c r="H19" s="260"/>
      <c r="I19" s="260"/>
      <c r="J19" s="116">
        <v>8</v>
      </c>
      <c r="K19" s="117">
        <v>0.95833333333333337</v>
      </c>
      <c r="L19" s="116">
        <v>14</v>
      </c>
      <c r="M19" s="117">
        <v>0.95833333333333337</v>
      </c>
    </row>
    <row r="20" spans="1:13">
      <c r="A20" s="27"/>
      <c r="B20" s="55"/>
      <c r="C20" s="259">
        <v>0.79166666666666663</v>
      </c>
      <c r="D20" s="114"/>
      <c r="E20" s="115"/>
      <c r="F20" s="323" t="s">
        <v>613</v>
      </c>
      <c r="G20" s="322"/>
      <c r="H20" s="266"/>
      <c r="I20" s="266"/>
      <c r="J20" s="124">
        <v>14</v>
      </c>
      <c r="K20" s="117">
        <v>0.95833333333333337</v>
      </c>
      <c r="L20" s="116">
        <v>14</v>
      </c>
      <c r="M20" s="117">
        <v>0.95833333333333337</v>
      </c>
    </row>
    <row r="21" spans="1:13">
      <c r="A21" s="27"/>
      <c r="B21" s="80"/>
      <c r="C21" s="261">
        <v>0.83333333333333337</v>
      </c>
      <c r="D21" s="110"/>
      <c r="E21" s="109"/>
      <c r="F21" s="325" t="s">
        <v>613</v>
      </c>
      <c r="G21" s="326"/>
      <c r="H21" s="270"/>
      <c r="I21" s="270"/>
      <c r="J21" s="207">
        <v>14</v>
      </c>
      <c r="K21" s="88">
        <v>0.91666666666666663</v>
      </c>
      <c r="L21" s="89">
        <v>14</v>
      </c>
      <c r="M21" s="88">
        <v>0.91666666666666663</v>
      </c>
    </row>
    <row r="22" spans="1:13">
      <c r="A22" s="27"/>
      <c r="B22" s="55" t="s">
        <v>221</v>
      </c>
      <c r="C22" s="259">
        <v>0.70833333333333337</v>
      </c>
      <c r="D22" s="114"/>
      <c r="E22" s="115"/>
      <c r="F22" s="323" t="s">
        <v>613</v>
      </c>
      <c r="G22" s="322"/>
      <c r="H22" s="266"/>
      <c r="I22" s="266"/>
      <c r="J22" s="124">
        <v>14</v>
      </c>
      <c r="K22" s="117">
        <v>0.86111111111111116</v>
      </c>
      <c r="L22" s="116">
        <v>14</v>
      </c>
      <c r="M22" s="117">
        <v>0.95833333333333337</v>
      </c>
    </row>
    <row r="23" spans="1:13">
      <c r="A23" s="27"/>
      <c r="B23" s="150"/>
      <c r="C23" s="263">
        <v>0.75</v>
      </c>
      <c r="D23" s="114"/>
      <c r="E23" s="115"/>
      <c r="F23" s="323" t="s">
        <v>613</v>
      </c>
      <c r="G23" s="322"/>
      <c r="H23" s="260"/>
      <c r="I23" s="260"/>
      <c r="J23" s="116">
        <v>14</v>
      </c>
      <c r="K23" s="117">
        <v>0.95138888888888884</v>
      </c>
      <c r="L23" s="116">
        <v>14</v>
      </c>
      <c r="M23" s="117">
        <v>0.92708333333333337</v>
      </c>
    </row>
    <row r="24" spans="1:13">
      <c r="A24" s="27"/>
      <c r="B24" s="151"/>
      <c r="C24" s="259">
        <v>0.79166666666666663</v>
      </c>
      <c r="D24" s="264"/>
      <c r="E24" s="265"/>
      <c r="F24" s="323" t="s">
        <v>613</v>
      </c>
      <c r="G24" s="322"/>
      <c r="H24" s="260"/>
      <c r="I24" s="260"/>
      <c r="J24" s="116">
        <v>14</v>
      </c>
      <c r="K24" s="117">
        <v>0.95486111111111116</v>
      </c>
      <c r="L24" s="116">
        <v>14</v>
      </c>
      <c r="M24" s="117">
        <v>0.93055555555555558</v>
      </c>
    </row>
    <row r="25" spans="1:13">
      <c r="A25" s="27"/>
      <c r="B25" s="152"/>
      <c r="C25" s="261">
        <v>0.83333333333333337</v>
      </c>
      <c r="D25" s="268"/>
      <c r="E25" s="269"/>
      <c r="F25" s="334" t="s">
        <v>613</v>
      </c>
      <c r="G25" s="326"/>
      <c r="H25" s="268"/>
      <c r="I25" s="269"/>
      <c r="J25" s="89">
        <v>20</v>
      </c>
      <c r="K25" s="88">
        <v>0.91319444444444442</v>
      </c>
      <c r="L25" s="89">
        <v>20</v>
      </c>
      <c r="M25" s="88">
        <v>0.92361111111111116</v>
      </c>
    </row>
    <row r="26" spans="1:13">
      <c r="A26" s="27"/>
      <c r="B26" s="235"/>
      <c r="C26" s="133"/>
      <c r="D26" s="236"/>
      <c r="E26" s="133"/>
      <c r="F26" s="133"/>
      <c r="G26" s="133"/>
      <c r="H26" s="133"/>
      <c r="I26" s="133"/>
    </row>
    <row r="27" spans="1:13">
      <c r="A27" s="30"/>
      <c r="B27" s="31">
        <v>0.90972222222222221</v>
      </c>
      <c r="C27" s="137" t="s">
        <v>958</v>
      </c>
      <c r="D27" s="136" t="s">
        <v>959</v>
      </c>
      <c r="E27" s="324" t="s">
        <v>960</v>
      </c>
      <c r="F27" s="320"/>
      <c r="G27" s="320"/>
      <c r="H27" s="320"/>
      <c r="I27" s="320"/>
    </row>
    <row r="28" spans="1:13">
      <c r="A28" s="27"/>
      <c r="B28" s="98"/>
      <c r="C28" s="99" t="s">
        <v>208</v>
      </c>
      <c r="D28" s="258" t="s">
        <v>610</v>
      </c>
      <c r="E28" s="103" t="s">
        <v>210</v>
      </c>
      <c r="F28" s="103" t="s">
        <v>211</v>
      </c>
      <c r="G28" s="103" t="s">
        <v>210</v>
      </c>
      <c r="H28" s="139" t="s">
        <v>212</v>
      </c>
      <c r="I28" s="103" t="s">
        <v>210</v>
      </c>
      <c r="J28" s="44" t="s">
        <v>213</v>
      </c>
      <c r="K28" s="105" t="s">
        <v>210</v>
      </c>
      <c r="L28" s="44" t="s">
        <v>214</v>
      </c>
      <c r="M28" s="105" t="s">
        <v>210</v>
      </c>
    </row>
    <row r="29" spans="1:13">
      <c r="A29" s="27"/>
      <c r="B29" s="45" t="s">
        <v>215</v>
      </c>
      <c r="C29" s="330" t="s">
        <v>341</v>
      </c>
      <c r="D29" s="326"/>
      <c r="E29" s="326"/>
      <c r="F29" s="326"/>
      <c r="G29" s="326"/>
      <c r="H29" s="326"/>
      <c r="I29" s="326"/>
      <c r="J29" s="326"/>
      <c r="K29" s="326"/>
      <c r="L29" s="326"/>
      <c r="M29" s="326"/>
    </row>
    <row r="30" spans="1:13">
      <c r="A30" s="27"/>
      <c r="B30" s="55" t="s">
        <v>218</v>
      </c>
      <c r="C30" s="259">
        <v>0.70833333333333337</v>
      </c>
      <c r="D30" s="114"/>
      <c r="E30" s="115"/>
      <c r="F30" s="323" t="s">
        <v>613</v>
      </c>
      <c r="G30" s="322"/>
      <c r="H30" s="260"/>
      <c r="I30" s="260"/>
      <c r="J30" s="116">
        <v>14</v>
      </c>
      <c r="K30" s="117">
        <v>0.95833333333333337</v>
      </c>
      <c r="L30" s="116">
        <v>14</v>
      </c>
      <c r="M30" s="117">
        <v>0.95833333333333337</v>
      </c>
    </row>
    <row r="31" spans="1:13">
      <c r="A31" s="27"/>
      <c r="B31" s="55"/>
      <c r="C31" s="259">
        <v>0.75</v>
      </c>
      <c r="D31" s="114"/>
      <c r="E31" s="115"/>
      <c r="F31" s="323" t="s">
        <v>613</v>
      </c>
      <c r="G31" s="322"/>
      <c r="H31" s="260"/>
      <c r="I31" s="260"/>
      <c r="J31" s="116">
        <v>14</v>
      </c>
      <c r="K31" s="117">
        <v>0.91666666666666663</v>
      </c>
      <c r="L31" s="116">
        <v>14</v>
      </c>
      <c r="M31" s="117">
        <v>0.95833333333333337</v>
      </c>
    </row>
    <row r="32" spans="1:13">
      <c r="A32" s="27"/>
      <c r="B32" s="55"/>
      <c r="C32" s="259">
        <v>0.79166666666666663</v>
      </c>
      <c r="D32" s="114"/>
      <c r="E32" s="115"/>
      <c r="F32" s="323" t="s">
        <v>613</v>
      </c>
      <c r="G32" s="322"/>
      <c r="H32" s="266"/>
      <c r="I32" s="266"/>
      <c r="J32" s="124">
        <v>8</v>
      </c>
      <c r="K32" s="117">
        <v>0.91666666666666663</v>
      </c>
      <c r="L32" s="116">
        <v>14</v>
      </c>
      <c r="M32" s="117">
        <v>0.91666666666666663</v>
      </c>
    </row>
    <row r="33" spans="1:13">
      <c r="A33" s="27"/>
      <c r="B33" s="80"/>
      <c r="C33" s="261">
        <v>0.83333333333333337</v>
      </c>
      <c r="D33" s="110"/>
      <c r="E33" s="109"/>
      <c r="F33" s="325" t="s">
        <v>613</v>
      </c>
      <c r="G33" s="326"/>
      <c r="H33" s="270"/>
      <c r="I33" s="270"/>
      <c r="J33" s="207">
        <v>14</v>
      </c>
      <c r="K33" s="88">
        <v>0.91666666666666663</v>
      </c>
      <c r="L33" s="89">
        <v>14</v>
      </c>
      <c r="M33" s="88">
        <v>0.91666666666666663</v>
      </c>
    </row>
    <row r="34" spans="1:13">
      <c r="A34" s="27"/>
      <c r="B34" s="55" t="s">
        <v>221</v>
      </c>
      <c r="C34" s="259">
        <v>0.70833333333333337</v>
      </c>
      <c r="D34" s="114"/>
      <c r="E34" s="115"/>
      <c r="F34" s="323" t="s">
        <v>613</v>
      </c>
      <c r="G34" s="322"/>
      <c r="H34" s="266"/>
      <c r="I34" s="266"/>
      <c r="J34" s="124">
        <v>14</v>
      </c>
      <c r="K34" s="117">
        <v>0.87847222222222221</v>
      </c>
      <c r="L34" s="116">
        <v>14</v>
      </c>
      <c r="M34" s="117">
        <v>0.95833333333333337</v>
      </c>
    </row>
    <row r="35" spans="1:13">
      <c r="A35" s="27"/>
      <c r="B35" s="150"/>
      <c r="C35" s="263">
        <v>0.75</v>
      </c>
      <c r="D35" s="114"/>
      <c r="E35" s="115"/>
      <c r="F35" s="323" t="s">
        <v>613</v>
      </c>
      <c r="G35" s="322"/>
      <c r="H35" s="260"/>
      <c r="I35" s="260"/>
      <c r="J35" s="116">
        <v>20</v>
      </c>
      <c r="K35" s="117">
        <v>0.92708333333333337</v>
      </c>
      <c r="L35" s="116">
        <v>20</v>
      </c>
      <c r="M35" s="117">
        <v>0.92013888888888884</v>
      </c>
    </row>
    <row r="36" spans="1:13">
      <c r="A36" s="27"/>
      <c r="B36" s="151"/>
      <c r="C36" s="259">
        <v>0.79166666666666663</v>
      </c>
      <c r="D36" s="264"/>
      <c r="E36" s="265"/>
      <c r="F36" s="323" t="s">
        <v>613</v>
      </c>
      <c r="G36" s="322"/>
      <c r="H36" s="260"/>
      <c r="I36" s="260"/>
      <c r="J36" s="116">
        <v>20</v>
      </c>
      <c r="K36" s="117">
        <v>0.93055555555555558</v>
      </c>
      <c r="L36" s="116">
        <v>20</v>
      </c>
      <c r="M36" s="117">
        <v>0.90625</v>
      </c>
    </row>
    <row r="37" spans="1:13">
      <c r="A37" s="27"/>
      <c r="B37" s="152"/>
      <c r="C37" s="261">
        <v>0.83333333333333337</v>
      </c>
      <c r="D37" s="268"/>
      <c r="E37" s="269"/>
      <c r="F37" s="334" t="s">
        <v>613</v>
      </c>
      <c r="G37" s="326"/>
      <c r="H37" s="268"/>
      <c r="I37" s="269"/>
      <c r="J37" s="89">
        <v>20</v>
      </c>
      <c r="K37" s="88">
        <v>0.89930555555555558</v>
      </c>
      <c r="L37" s="89">
        <v>26</v>
      </c>
      <c r="M37" s="88">
        <v>0.90277777777777779</v>
      </c>
    </row>
    <row r="38" spans="1:13">
      <c r="A38" s="27"/>
      <c r="B38" s="235"/>
      <c r="C38" s="133"/>
      <c r="D38" s="236"/>
      <c r="E38" s="133"/>
      <c r="F38" s="133"/>
      <c r="G38" s="133"/>
      <c r="H38" s="133"/>
      <c r="I38" s="133"/>
    </row>
    <row r="39" spans="1:13">
      <c r="A39" s="30"/>
      <c r="B39" s="31">
        <v>0.90972222222222221</v>
      </c>
      <c r="C39" s="137" t="s">
        <v>958</v>
      </c>
      <c r="D39" s="136" t="s">
        <v>961</v>
      </c>
      <c r="E39" s="324" t="s">
        <v>962</v>
      </c>
      <c r="F39" s="320"/>
      <c r="G39" s="320"/>
      <c r="H39" s="320"/>
      <c r="I39" s="320"/>
    </row>
    <row r="40" spans="1:13">
      <c r="A40" s="27"/>
      <c r="B40" s="98"/>
      <c r="C40" s="99" t="s">
        <v>208</v>
      </c>
      <c r="D40" s="258" t="s">
        <v>610</v>
      </c>
      <c r="E40" s="103" t="s">
        <v>210</v>
      </c>
      <c r="F40" s="103" t="s">
        <v>211</v>
      </c>
      <c r="G40" s="103" t="s">
        <v>210</v>
      </c>
      <c r="H40" s="139" t="s">
        <v>212</v>
      </c>
      <c r="I40" s="103" t="s">
        <v>210</v>
      </c>
      <c r="J40" s="44" t="s">
        <v>213</v>
      </c>
      <c r="K40" s="105" t="s">
        <v>210</v>
      </c>
      <c r="L40" s="44" t="s">
        <v>214</v>
      </c>
      <c r="M40" s="105" t="s">
        <v>210</v>
      </c>
    </row>
    <row r="41" spans="1:13">
      <c r="A41" s="27"/>
      <c r="B41" s="45" t="s">
        <v>215</v>
      </c>
      <c r="C41" s="330" t="s">
        <v>341</v>
      </c>
      <c r="D41" s="326"/>
      <c r="E41" s="326"/>
      <c r="F41" s="326"/>
      <c r="G41" s="326"/>
      <c r="H41" s="326"/>
      <c r="I41" s="326"/>
      <c r="J41" s="326"/>
      <c r="K41" s="326"/>
      <c r="L41" s="326"/>
      <c r="M41" s="326"/>
    </row>
    <row r="42" spans="1:13">
      <c r="A42" s="27"/>
      <c r="B42" s="55" t="s">
        <v>218</v>
      </c>
      <c r="C42" s="259">
        <v>0.70833333333333337</v>
      </c>
      <c r="D42" s="114"/>
      <c r="E42" s="115"/>
      <c r="F42" s="323" t="s">
        <v>613</v>
      </c>
      <c r="G42" s="322"/>
      <c r="H42" s="260"/>
      <c r="I42" s="260"/>
      <c r="J42" s="116">
        <v>14</v>
      </c>
      <c r="K42" s="117">
        <v>0.95833333333333337</v>
      </c>
      <c r="L42" s="116">
        <v>14</v>
      </c>
      <c r="M42" s="117">
        <v>0.95833333333333337</v>
      </c>
    </row>
    <row r="43" spans="1:13">
      <c r="A43" s="27"/>
      <c r="B43" s="55"/>
      <c r="C43" s="259">
        <v>0.75</v>
      </c>
      <c r="D43" s="114"/>
      <c r="E43" s="115"/>
      <c r="F43" s="323" t="s">
        <v>613</v>
      </c>
      <c r="G43" s="322"/>
      <c r="H43" s="260"/>
      <c r="I43" s="260"/>
      <c r="J43" s="116">
        <v>14</v>
      </c>
      <c r="K43" s="117">
        <v>0.91666666666666663</v>
      </c>
      <c r="L43" s="116">
        <v>14</v>
      </c>
      <c r="M43" s="117">
        <v>0.95833333333333337</v>
      </c>
    </row>
    <row r="44" spans="1:13">
      <c r="A44" s="27"/>
      <c r="B44" s="55"/>
      <c r="C44" s="259">
        <v>0.79166666666666663</v>
      </c>
      <c r="D44" s="114"/>
      <c r="E44" s="115"/>
      <c r="F44" s="323" t="s">
        <v>613</v>
      </c>
      <c r="G44" s="322"/>
      <c r="H44" s="216"/>
      <c r="I44" s="216"/>
      <c r="J44" s="124">
        <v>8</v>
      </c>
      <c r="K44" s="117">
        <v>0.91666666666666663</v>
      </c>
      <c r="L44" s="116">
        <v>14</v>
      </c>
      <c r="M44" s="117">
        <v>0.91666666666666663</v>
      </c>
    </row>
    <row r="45" spans="1:13">
      <c r="A45" s="27"/>
      <c r="B45" s="55"/>
      <c r="C45" s="259">
        <v>0.83333333333333337</v>
      </c>
      <c r="D45" s="114"/>
      <c r="E45" s="115"/>
      <c r="F45" s="323" t="s">
        <v>613</v>
      </c>
      <c r="G45" s="322"/>
      <c r="H45" s="216"/>
      <c r="I45" s="216"/>
      <c r="J45" s="207">
        <v>14</v>
      </c>
      <c r="K45" s="88">
        <v>0.91666666666666663</v>
      </c>
      <c r="L45" s="89">
        <v>14</v>
      </c>
      <c r="M45" s="88">
        <v>0.91666666666666663</v>
      </c>
    </row>
    <row r="46" spans="1:13">
      <c r="A46" s="27"/>
      <c r="B46" s="68" t="s">
        <v>221</v>
      </c>
      <c r="C46" s="283">
        <v>0.70833333333333337</v>
      </c>
      <c r="D46" s="179"/>
      <c r="E46" s="180"/>
      <c r="F46" s="332" t="s">
        <v>613</v>
      </c>
      <c r="G46" s="333"/>
      <c r="H46" s="284"/>
      <c r="I46" s="284"/>
      <c r="J46" s="124">
        <v>14</v>
      </c>
      <c r="K46" s="117">
        <v>0.87847222222222221</v>
      </c>
      <c r="L46" s="116">
        <v>14</v>
      </c>
      <c r="M46" s="117">
        <v>0.95833333333333337</v>
      </c>
    </row>
    <row r="47" spans="1:13">
      <c r="A47" s="27"/>
      <c r="B47" s="150"/>
      <c r="C47" s="263">
        <v>0.75</v>
      </c>
      <c r="D47" s="114"/>
      <c r="E47" s="115"/>
      <c r="F47" s="323" t="s">
        <v>613</v>
      </c>
      <c r="G47" s="322"/>
      <c r="H47" s="260"/>
      <c r="I47" s="260"/>
      <c r="J47" s="116">
        <v>20</v>
      </c>
      <c r="K47" s="117">
        <v>0.92708333333333337</v>
      </c>
      <c r="L47" s="116">
        <v>20</v>
      </c>
      <c r="M47" s="117">
        <v>0.92013888888888884</v>
      </c>
    </row>
    <row r="48" spans="1:13">
      <c r="A48" s="27"/>
      <c r="B48" s="151"/>
      <c r="C48" s="259">
        <v>0.79166666666666663</v>
      </c>
      <c r="D48" s="264"/>
      <c r="E48" s="265"/>
      <c r="F48" s="323" t="s">
        <v>613</v>
      </c>
      <c r="G48" s="322"/>
      <c r="H48" s="260"/>
      <c r="I48" s="260"/>
      <c r="J48" s="116">
        <v>20</v>
      </c>
      <c r="K48" s="117">
        <v>0.93055555555555558</v>
      </c>
      <c r="L48" s="116">
        <v>20</v>
      </c>
      <c r="M48" s="117">
        <v>0.90625</v>
      </c>
    </row>
    <row r="49" spans="1:13">
      <c r="A49" s="27"/>
      <c r="B49" s="152"/>
      <c r="C49" s="261">
        <v>0.83333333333333337</v>
      </c>
      <c r="D49" s="268"/>
      <c r="E49" s="269"/>
      <c r="F49" s="325" t="s">
        <v>613</v>
      </c>
      <c r="G49" s="326"/>
      <c r="H49" s="285"/>
      <c r="I49" s="285"/>
      <c r="J49" s="89">
        <v>20</v>
      </c>
      <c r="K49" s="88">
        <v>0.89930555555555558</v>
      </c>
      <c r="L49" s="89">
        <v>26</v>
      </c>
      <c r="M49" s="88">
        <v>0.90277777777777779</v>
      </c>
    </row>
    <row r="50" spans="1:13">
      <c r="A50" s="27"/>
      <c r="B50" s="235"/>
      <c r="C50" s="133"/>
      <c r="D50" s="236"/>
      <c r="E50" s="133"/>
      <c r="F50" s="133"/>
      <c r="G50" s="133"/>
      <c r="H50" s="133"/>
      <c r="I50" s="133"/>
    </row>
    <row r="51" spans="1:13">
      <c r="A51" s="30"/>
      <c r="B51" s="31">
        <v>0.91666666666666663</v>
      </c>
      <c r="C51" s="137" t="s">
        <v>958</v>
      </c>
      <c r="D51" s="136" t="s">
        <v>963</v>
      </c>
      <c r="E51" s="324" t="s">
        <v>964</v>
      </c>
      <c r="F51" s="320"/>
      <c r="G51" s="320"/>
      <c r="H51" s="320"/>
      <c r="I51" s="320"/>
    </row>
    <row r="52" spans="1:13">
      <c r="A52" s="27"/>
      <c r="B52" s="98"/>
      <c r="C52" s="99" t="s">
        <v>208</v>
      </c>
      <c r="D52" s="258" t="s">
        <v>610</v>
      </c>
      <c r="E52" s="103" t="s">
        <v>210</v>
      </c>
      <c r="F52" s="103" t="s">
        <v>211</v>
      </c>
      <c r="G52" s="103" t="s">
        <v>210</v>
      </c>
      <c r="H52" s="139" t="s">
        <v>212</v>
      </c>
      <c r="I52" s="103" t="s">
        <v>210</v>
      </c>
      <c r="J52" s="44" t="s">
        <v>213</v>
      </c>
      <c r="K52" s="105" t="s">
        <v>210</v>
      </c>
      <c r="L52" s="44" t="s">
        <v>214</v>
      </c>
      <c r="M52" s="105" t="s">
        <v>210</v>
      </c>
    </row>
    <row r="53" spans="1:13">
      <c r="A53" s="27"/>
      <c r="B53" s="45" t="s">
        <v>215</v>
      </c>
      <c r="C53" s="330" t="s">
        <v>341</v>
      </c>
      <c r="D53" s="326"/>
      <c r="E53" s="326"/>
      <c r="F53" s="326"/>
      <c r="G53" s="326"/>
      <c r="H53" s="326"/>
      <c r="I53" s="326"/>
      <c r="J53" s="326"/>
      <c r="K53" s="326"/>
      <c r="L53" s="326"/>
      <c r="M53" s="326"/>
    </row>
    <row r="54" spans="1:13">
      <c r="A54" s="27"/>
      <c r="B54" s="55" t="s">
        <v>218</v>
      </c>
      <c r="C54" s="259">
        <v>0.70833333333333337</v>
      </c>
      <c r="D54" s="114"/>
      <c r="E54" s="115"/>
      <c r="F54" s="323" t="s">
        <v>613</v>
      </c>
      <c r="G54" s="322"/>
      <c r="H54" s="260"/>
      <c r="I54" s="260"/>
      <c r="J54" s="116">
        <v>14</v>
      </c>
      <c r="K54" s="117">
        <v>0.95833333333333337</v>
      </c>
      <c r="L54" s="116">
        <v>14</v>
      </c>
      <c r="M54" s="117">
        <v>0.95833333333333337</v>
      </c>
    </row>
    <row r="55" spans="1:13">
      <c r="A55" s="27"/>
      <c r="B55" s="55"/>
      <c r="C55" s="259">
        <v>0.75</v>
      </c>
      <c r="D55" s="114"/>
      <c r="E55" s="115"/>
      <c r="F55" s="323" t="s">
        <v>613</v>
      </c>
      <c r="G55" s="322"/>
      <c r="H55" s="260"/>
      <c r="I55" s="260"/>
      <c r="J55" s="116">
        <v>14</v>
      </c>
      <c r="K55" s="117">
        <v>0.91666666666666663</v>
      </c>
      <c r="L55" s="116">
        <v>20</v>
      </c>
      <c r="M55" s="117">
        <v>0.95833333333333337</v>
      </c>
    </row>
    <row r="56" spans="1:13">
      <c r="A56" s="27"/>
      <c r="B56" s="55"/>
      <c r="C56" s="259">
        <v>0.79166666666666663</v>
      </c>
      <c r="D56" s="114"/>
      <c r="E56" s="115"/>
      <c r="F56" s="323" t="s">
        <v>613</v>
      </c>
      <c r="G56" s="322"/>
      <c r="H56" s="216"/>
      <c r="I56" s="216"/>
      <c r="J56" s="124">
        <v>20</v>
      </c>
      <c r="K56" s="117">
        <v>0.91666666666666663</v>
      </c>
      <c r="L56" s="116">
        <v>20</v>
      </c>
      <c r="M56" s="117">
        <v>0.91666666666666663</v>
      </c>
    </row>
    <row r="57" spans="1:13">
      <c r="A57" s="27"/>
      <c r="B57" s="55"/>
      <c r="C57" s="259">
        <v>0.83333333333333337</v>
      </c>
      <c r="D57" s="114"/>
      <c r="E57" s="115"/>
      <c r="F57" s="323" t="s">
        <v>613</v>
      </c>
      <c r="G57" s="322"/>
      <c r="H57" s="216"/>
      <c r="I57" s="216"/>
      <c r="J57" s="124">
        <v>14</v>
      </c>
      <c r="K57" s="117">
        <v>0.91666666666666663</v>
      </c>
      <c r="L57" s="116">
        <v>26</v>
      </c>
      <c r="M57" s="117">
        <v>0.91666666666666663</v>
      </c>
    </row>
    <row r="58" spans="1:13">
      <c r="A58" s="27"/>
      <c r="B58" s="152"/>
      <c r="C58" s="261">
        <v>0.875</v>
      </c>
      <c r="D58" s="110"/>
      <c r="E58" s="109"/>
      <c r="F58" s="325" t="s">
        <v>613</v>
      </c>
      <c r="G58" s="326"/>
      <c r="H58" s="281"/>
      <c r="I58" s="282"/>
      <c r="J58" s="282">
        <v>20</v>
      </c>
      <c r="K58" s="88">
        <v>0.91666666666666663</v>
      </c>
      <c r="L58" s="89">
        <v>32</v>
      </c>
      <c r="M58" s="88">
        <v>0.91666666666666663</v>
      </c>
    </row>
    <row r="59" spans="1:13">
      <c r="A59" s="27"/>
      <c r="B59" s="55" t="s">
        <v>221</v>
      </c>
      <c r="C59" s="259">
        <v>0.70833333333333337</v>
      </c>
      <c r="D59" s="114"/>
      <c r="E59" s="115"/>
      <c r="F59" s="323" t="s">
        <v>613</v>
      </c>
      <c r="G59" s="322"/>
      <c r="H59" s="216"/>
      <c r="I59" s="280"/>
      <c r="J59" s="124">
        <v>14</v>
      </c>
      <c r="K59" s="117">
        <v>0.87847222222222221</v>
      </c>
      <c r="L59" s="116">
        <v>14</v>
      </c>
      <c r="M59" s="117">
        <v>0.95833333333333337</v>
      </c>
    </row>
    <row r="60" spans="1:13">
      <c r="A60" s="27"/>
      <c r="B60" s="150"/>
      <c r="C60" s="263">
        <v>0.75</v>
      </c>
      <c r="D60" s="114"/>
      <c r="E60" s="115"/>
      <c r="F60" s="323" t="s">
        <v>613</v>
      </c>
      <c r="G60" s="322"/>
      <c r="H60" s="260"/>
      <c r="I60" s="271"/>
      <c r="J60" s="116">
        <v>20</v>
      </c>
      <c r="K60" s="117">
        <v>0.92708333333333337</v>
      </c>
      <c r="L60" s="116">
        <v>20</v>
      </c>
      <c r="M60" s="117">
        <v>0.92013888888888884</v>
      </c>
    </row>
    <row r="61" spans="1:13">
      <c r="A61" s="27"/>
      <c r="B61" s="151"/>
      <c r="C61" s="259">
        <v>0.79166666666666663</v>
      </c>
      <c r="D61" s="264"/>
      <c r="E61" s="265"/>
      <c r="F61" s="323" t="s">
        <v>613</v>
      </c>
      <c r="G61" s="322"/>
      <c r="H61" s="260"/>
      <c r="I61" s="271"/>
      <c r="J61" s="116">
        <v>20</v>
      </c>
      <c r="K61" s="117">
        <v>0.93055555555555558</v>
      </c>
      <c r="L61" s="116">
        <v>20</v>
      </c>
      <c r="M61" s="117">
        <v>0.90625</v>
      </c>
    </row>
    <row r="62" spans="1:13">
      <c r="A62" s="27"/>
      <c r="B62" s="151"/>
      <c r="C62" s="259">
        <v>0.83333333333333337</v>
      </c>
      <c r="D62" s="264"/>
      <c r="E62" s="265"/>
      <c r="F62" s="323" t="s">
        <v>613</v>
      </c>
      <c r="G62" s="322"/>
      <c r="H62" s="267"/>
      <c r="I62" s="274"/>
      <c r="J62" s="116">
        <v>20</v>
      </c>
      <c r="K62" s="117">
        <v>0.89930555555555558</v>
      </c>
      <c r="L62" s="116">
        <v>26</v>
      </c>
      <c r="M62" s="117">
        <v>0.90277777777777779</v>
      </c>
    </row>
    <row r="63" spans="1:13">
      <c r="A63" s="27"/>
      <c r="B63" s="152"/>
      <c r="C63" s="111">
        <v>0.875</v>
      </c>
      <c r="D63" s="268"/>
      <c r="E63" s="269"/>
      <c r="F63" s="334" t="s">
        <v>613</v>
      </c>
      <c r="G63" s="326"/>
      <c r="H63" s="268"/>
      <c r="I63" s="275"/>
      <c r="J63" s="89">
        <v>26</v>
      </c>
      <c r="K63" s="88">
        <v>0.90972222222222221</v>
      </c>
      <c r="L63" s="89">
        <v>32</v>
      </c>
      <c r="M63" s="88">
        <v>0.91319444444444442</v>
      </c>
    </row>
    <row r="64" spans="1:13">
      <c r="A64" s="27"/>
      <c r="B64" s="235"/>
      <c r="C64" s="133"/>
      <c r="D64" s="236"/>
      <c r="E64" s="133"/>
      <c r="F64" s="133"/>
      <c r="G64" s="133"/>
      <c r="H64" s="133"/>
      <c r="I64" s="133"/>
    </row>
    <row r="65" spans="1:13">
      <c r="A65" s="30"/>
      <c r="B65" s="31">
        <v>0.91666666666666663</v>
      </c>
      <c r="C65" s="137" t="s">
        <v>958</v>
      </c>
      <c r="D65" s="136" t="s">
        <v>965</v>
      </c>
      <c r="E65" s="324" t="s">
        <v>966</v>
      </c>
      <c r="F65" s="320"/>
      <c r="G65" s="320"/>
      <c r="H65" s="320"/>
      <c r="I65" s="320"/>
    </row>
    <row r="66" spans="1:13">
      <c r="A66" s="27"/>
      <c r="B66" s="98"/>
      <c r="C66" s="99" t="s">
        <v>208</v>
      </c>
      <c r="D66" s="258" t="s">
        <v>610</v>
      </c>
      <c r="E66" s="103" t="s">
        <v>210</v>
      </c>
      <c r="F66" s="103" t="s">
        <v>211</v>
      </c>
      <c r="G66" s="103" t="s">
        <v>210</v>
      </c>
      <c r="H66" s="139" t="s">
        <v>212</v>
      </c>
      <c r="I66" s="103" t="s">
        <v>210</v>
      </c>
      <c r="J66" s="44" t="s">
        <v>213</v>
      </c>
      <c r="K66" s="105" t="s">
        <v>210</v>
      </c>
      <c r="L66" s="44" t="s">
        <v>214</v>
      </c>
      <c r="M66" s="105" t="s">
        <v>210</v>
      </c>
    </row>
    <row r="67" spans="1:13">
      <c r="A67" s="27"/>
      <c r="B67" s="45" t="s">
        <v>215</v>
      </c>
      <c r="C67" s="330" t="s">
        <v>341</v>
      </c>
      <c r="D67" s="326"/>
      <c r="E67" s="326"/>
      <c r="F67" s="326"/>
      <c r="G67" s="326"/>
      <c r="H67" s="326"/>
      <c r="I67" s="326"/>
      <c r="J67" s="326"/>
      <c r="K67" s="326"/>
      <c r="L67" s="326"/>
      <c r="M67" s="326"/>
    </row>
    <row r="68" spans="1:13">
      <c r="A68" s="27"/>
      <c r="B68" s="55" t="s">
        <v>218</v>
      </c>
      <c r="C68" s="259">
        <v>0.70833333333333337</v>
      </c>
      <c r="D68" s="114"/>
      <c r="E68" s="115"/>
      <c r="F68" s="323" t="s">
        <v>613</v>
      </c>
      <c r="G68" s="322"/>
      <c r="H68" s="260"/>
      <c r="I68" s="260"/>
      <c r="J68" s="116">
        <v>14</v>
      </c>
      <c r="K68" s="117">
        <v>0.95833333333333337</v>
      </c>
      <c r="L68" s="116">
        <v>14</v>
      </c>
      <c r="M68" s="117">
        <v>0.95833333333333337</v>
      </c>
    </row>
    <row r="69" spans="1:13">
      <c r="A69" s="27"/>
      <c r="B69" s="55"/>
      <c r="C69" s="259">
        <v>0.75</v>
      </c>
      <c r="D69" s="114"/>
      <c r="E69" s="115"/>
      <c r="F69" s="323" t="s">
        <v>613</v>
      </c>
      <c r="G69" s="322"/>
      <c r="H69" s="260"/>
      <c r="I69" s="260"/>
      <c r="J69" s="116">
        <v>14</v>
      </c>
      <c r="K69" s="117">
        <v>0.91666666666666663</v>
      </c>
      <c r="L69" s="116">
        <v>20</v>
      </c>
      <c r="M69" s="117">
        <v>0.95833333333333337</v>
      </c>
    </row>
    <row r="70" spans="1:13">
      <c r="A70" s="27"/>
      <c r="B70" s="55"/>
      <c r="C70" s="259">
        <v>0.79166666666666663</v>
      </c>
      <c r="D70" s="114"/>
      <c r="E70" s="115"/>
      <c r="F70" s="323" t="s">
        <v>613</v>
      </c>
      <c r="G70" s="322"/>
      <c r="H70" s="216"/>
      <c r="I70" s="216"/>
      <c r="J70" s="124">
        <v>20</v>
      </c>
      <c r="K70" s="117">
        <v>0.91666666666666663</v>
      </c>
      <c r="L70" s="116">
        <v>20</v>
      </c>
      <c r="M70" s="117">
        <v>0.91666666666666663</v>
      </c>
    </row>
    <row r="71" spans="1:13">
      <c r="A71" s="27"/>
      <c r="B71" s="55"/>
      <c r="C71" s="259">
        <v>0.83333333333333337</v>
      </c>
      <c r="D71" s="114"/>
      <c r="E71" s="115"/>
      <c r="F71" s="323" t="s">
        <v>613</v>
      </c>
      <c r="G71" s="322"/>
      <c r="H71" s="216"/>
      <c r="I71" s="216"/>
      <c r="J71" s="124">
        <v>14</v>
      </c>
      <c r="K71" s="117">
        <v>0.91666666666666663</v>
      </c>
      <c r="L71" s="116">
        <v>26</v>
      </c>
      <c r="M71" s="117">
        <v>0.91666666666666663</v>
      </c>
    </row>
    <row r="72" spans="1:13">
      <c r="A72" s="27"/>
      <c r="B72" s="152"/>
      <c r="C72" s="261">
        <v>0.875</v>
      </c>
      <c r="D72" s="110"/>
      <c r="E72" s="109"/>
      <c r="F72" s="325" t="s">
        <v>613</v>
      </c>
      <c r="G72" s="326"/>
      <c r="H72" s="281"/>
      <c r="I72" s="282"/>
      <c r="J72" s="282">
        <v>20</v>
      </c>
      <c r="K72" s="88">
        <v>0.91666666666666663</v>
      </c>
      <c r="L72" s="89">
        <v>32</v>
      </c>
      <c r="M72" s="88">
        <v>0.91666666666666663</v>
      </c>
    </row>
    <row r="73" spans="1:13">
      <c r="A73" s="27"/>
      <c r="B73" s="55" t="s">
        <v>221</v>
      </c>
      <c r="C73" s="259">
        <v>0.70833333333333337</v>
      </c>
      <c r="D73" s="114"/>
      <c r="E73" s="115"/>
      <c r="F73" s="323" t="s">
        <v>613</v>
      </c>
      <c r="G73" s="322"/>
      <c r="H73" s="216"/>
      <c r="I73" s="280"/>
      <c r="J73" s="124">
        <v>14</v>
      </c>
      <c r="K73" s="117">
        <v>0.87847222222222221</v>
      </c>
      <c r="L73" s="116">
        <v>14</v>
      </c>
      <c r="M73" s="117">
        <v>0.95833333333333337</v>
      </c>
    </row>
    <row r="74" spans="1:13">
      <c r="A74" s="27"/>
      <c r="B74" s="150"/>
      <c r="C74" s="263">
        <v>0.75</v>
      </c>
      <c r="D74" s="114"/>
      <c r="E74" s="115"/>
      <c r="F74" s="323" t="s">
        <v>613</v>
      </c>
      <c r="G74" s="322"/>
      <c r="H74" s="260"/>
      <c r="I74" s="271"/>
      <c r="J74" s="116">
        <v>20</v>
      </c>
      <c r="K74" s="117">
        <v>0.92708333333333337</v>
      </c>
      <c r="L74" s="116">
        <v>20</v>
      </c>
      <c r="M74" s="117">
        <v>0.92013888888888884</v>
      </c>
    </row>
    <row r="75" spans="1:13">
      <c r="A75" s="27"/>
      <c r="B75" s="151"/>
      <c r="C75" s="259">
        <v>0.79166666666666663</v>
      </c>
      <c r="D75" s="264"/>
      <c r="E75" s="265"/>
      <c r="F75" s="323" t="s">
        <v>613</v>
      </c>
      <c r="G75" s="322"/>
      <c r="H75" s="260"/>
      <c r="I75" s="271"/>
      <c r="J75" s="116">
        <v>20</v>
      </c>
      <c r="K75" s="117">
        <v>0.93055555555555558</v>
      </c>
      <c r="L75" s="116">
        <v>20</v>
      </c>
      <c r="M75" s="117">
        <v>0.90625</v>
      </c>
    </row>
    <row r="76" spans="1:13">
      <c r="A76" s="27"/>
      <c r="B76" s="151"/>
      <c r="C76" s="259">
        <v>0.83333333333333337</v>
      </c>
      <c r="D76" s="264"/>
      <c r="E76" s="265"/>
      <c r="F76" s="323" t="s">
        <v>613</v>
      </c>
      <c r="G76" s="322"/>
      <c r="H76" s="267"/>
      <c r="I76" s="274"/>
      <c r="J76" s="116">
        <v>20</v>
      </c>
      <c r="K76" s="117">
        <v>0.89930555555555558</v>
      </c>
      <c r="L76" s="116">
        <v>26</v>
      </c>
      <c r="M76" s="117">
        <v>0.90277777777777779</v>
      </c>
    </row>
    <row r="77" spans="1:13">
      <c r="A77" s="27"/>
      <c r="B77" s="152"/>
      <c r="C77" s="111">
        <v>0.875</v>
      </c>
      <c r="D77" s="268"/>
      <c r="E77" s="269"/>
      <c r="F77" s="334" t="s">
        <v>613</v>
      </c>
      <c r="G77" s="326"/>
      <c r="H77" s="268"/>
      <c r="I77" s="275"/>
      <c r="J77" s="89">
        <v>26</v>
      </c>
      <c r="K77" s="88">
        <v>0.90972222222222221</v>
      </c>
      <c r="L77" s="89">
        <v>32</v>
      </c>
      <c r="M77" s="88">
        <v>0.91319444444444442</v>
      </c>
    </row>
    <row r="78" spans="1:13">
      <c r="A78" s="27"/>
      <c r="B78" s="235"/>
      <c r="C78" s="133"/>
      <c r="D78" s="236"/>
      <c r="E78" s="133"/>
      <c r="F78" s="133"/>
      <c r="G78" s="133"/>
      <c r="H78" s="133"/>
      <c r="I78" s="133"/>
    </row>
    <row r="79" spans="1:13">
      <c r="A79" s="30"/>
      <c r="B79" s="31">
        <v>0.92361111111111116</v>
      </c>
      <c r="C79" s="137" t="s">
        <v>958</v>
      </c>
      <c r="D79" s="136" t="s">
        <v>967</v>
      </c>
      <c r="E79" s="324" t="s">
        <v>968</v>
      </c>
      <c r="F79" s="320"/>
      <c r="G79" s="320"/>
      <c r="H79" s="320"/>
      <c r="I79" s="320"/>
    </row>
    <row r="80" spans="1:13">
      <c r="A80" s="27"/>
      <c r="B80" s="98"/>
      <c r="C80" s="99" t="s">
        <v>208</v>
      </c>
      <c r="D80" s="258" t="s">
        <v>610</v>
      </c>
      <c r="E80" s="103" t="s">
        <v>210</v>
      </c>
      <c r="F80" s="103" t="s">
        <v>211</v>
      </c>
      <c r="G80" s="103" t="s">
        <v>210</v>
      </c>
      <c r="H80" s="139" t="s">
        <v>212</v>
      </c>
      <c r="I80" s="103" t="s">
        <v>210</v>
      </c>
      <c r="J80" s="44" t="s">
        <v>213</v>
      </c>
      <c r="K80" s="105" t="s">
        <v>210</v>
      </c>
      <c r="L80" s="44" t="s">
        <v>214</v>
      </c>
      <c r="M80" s="105" t="s">
        <v>210</v>
      </c>
    </row>
    <row r="81" spans="1:13">
      <c r="A81" s="27"/>
      <c r="B81" s="45" t="s">
        <v>215</v>
      </c>
      <c r="C81" s="330" t="s">
        <v>341</v>
      </c>
      <c r="D81" s="326"/>
      <c r="E81" s="326"/>
      <c r="F81" s="326"/>
      <c r="G81" s="326"/>
      <c r="H81" s="326"/>
      <c r="I81" s="326"/>
      <c r="J81" s="326"/>
      <c r="K81" s="326"/>
      <c r="L81" s="326"/>
      <c r="M81" s="326"/>
    </row>
    <row r="82" spans="1:13">
      <c r="A82" s="27"/>
      <c r="B82" s="55" t="s">
        <v>218</v>
      </c>
      <c r="C82" s="259">
        <v>0.70833333333333337</v>
      </c>
      <c r="D82" s="114"/>
      <c r="E82" s="115"/>
      <c r="F82" s="323" t="s">
        <v>613</v>
      </c>
      <c r="G82" s="322"/>
      <c r="H82" s="260"/>
      <c r="I82" s="260"/>
      <c r="J82" s="116">
        <v>14</v>
      </c>
      <c r="K82" s="117">
        <v>0.95833333333333337</v>
      </c>
      <c r="L82" s="116">
        <v>14</v>
      </c>
      <c r="M82" s="117">
        <v>0.95833333333333337</v>
      </c>
    </row>
    <row r="83" spans="1:13">
      <c r="A83" s="27"/>
      <c r="B83" s="55"/>
      <c r="C83" s="259">
        <v>0.75</v>
      </c>
      <c r="D83" s="114"/>
      <c r="E83" s="115"/>
      <c r="F83" s="323" t="s">
        <v>613</v>
      </c>
      <c r="G83" s="322"/>
      <c r="H83" s="260"/>
      <c r="I83" s="260"/>
      <c r="J83" s="116">
        <v>14</v>
      </c>
      <c r="K83" s="117">
        <v>0.91666666666666663</v>
      </c>
      <c r="L83" s="116">
        <v>20</v>
      </c>
      <c r="M83" s="117">
        <v>0.95833333333333337</v>
      </c>
    </row>
    <row r="84" spans="1:13">
      <c r="A84" s="27"/>
      <c r="B84" s="55"/>
      <c r="C84" s="259">
        <v>0.79166666666666663</v>
      </c>
      <c r="D84" s="114"/>
      <c r="E84" s="115"/>
      <c r="F84" s="323" t="s">
        <v>613</v>
      </c>
      <c r="G84" s="322"/>
      <c r="H84" s="216"/>
      <c r="I84" s="216"/>
      <c r="J84" s="124">
        <v>20</v>
      </c>
      <c r="K84" s="117">
        <v>0.91666666666666663</v>
      </c>
      <c r="L84" s="116">
        <v>20</v>
      </c>
      <c r="M84" s="117">
        <v>0.91666666666666663</v>
      </c>
    </row>
    <row r="85" spans="1:13">
      <c r="A85" s="27"/>
      <c r="B85" s="55"/>
      <c r="C85" s="259">
        <v>0.83333333333333337</v>
      </c>
      <c r="D85" s="114"/>
      <c r="E85" s="115"/>
      <c r="F85" s="323" t="s">
        <v>613</v>
      </c>
      <c r="G85" s="322"/>
      <c r="H85" s="216"/>
      <c r="I85" s="216"/>
      <c r="J85" s="124">
        <v>14</v>
      </c>
      <c r="K85" s="117">
        <v>0.91666666666666663</v>
      </c>
      <c r="L85" s="116">
        <v>26</v>
      </c>
      <c r="M85" s="117">
        <v>0.91666666666666663</v>
      </c>
    </row>
    <row r="86" spans="1:13">
      <c r="A86" s="27"/>
      <c r="B86" s="152"/>
      <c r="C86" s="261">
        <v>0.875</v>
      </c>
      <c r="D86" s="110"/>
      <c r="E86" s="109"/>
      <c r="F86" s="325" t="s">
        <v>613</v>
      </c>
      <c r="G86" s="326"/>
      <c r="H86" s="281"/>
      <c r="I86" s="282"/>
      <c r="J86" s="282">
        <v>20</v>
      </c>
      <c r="K86" s="88">
        <v>0.91666666666666663</v>
      </c>
      <c r="L86" s="89">
        <v>32</v>
      </c>
      <c r="M86" s="88">
        <v>0.91666666666666663</v>
      </c>
    </row>
    <row r="87" spans="1:13">
      <c r="A87" s="27"/>
      <c r="B87" s="55" t="s">
        <v>221</v>
      </c>
      <c r="C87" s="259">
        <v>0.70833333333333337</v>
      </c>
      <c r="D87" s="114"/>
      <c r="E87" s="115"/>
      <c r="F87" s="323" t="s">
        <v>613</v>
      </c>
      <c r="G87" s="322"/>
      <c r="H87" s="216"/>
      <c r="I87" s="280"/>
      <c r="J87" s="124">
        <v>14</v>
      </c>
      <c r="K87" s="117">
        <v>0.87847222222222221</v>
      </c>
      <c r="L87" s="116">
        <v>14</v>
      </c>
      <c r="M87" s="117">
        <v>0.95833333333333337</v>
      </c>
    </row>
    <row r="88" spans="1:13">
      <c r="A88" s="27"/>
      <c r="B88" s="150"/>
      <c r="C88" s="263">
        <v>0.75</v>
      </c>
      <c r="D88" s="114"/>
      <c r="E88" s="115"/>
      <c r="F88" s="323" t="s">
        <v>613</v>
      </c>
      <c r="G88" s="322"/>
      <c r="H88" s="260"/>
      <c r="I88" s="271"/>
      <c r="J88" s="116">
        <v>20</v>
      </c>
      <c r="K88" s="117">
        <v>0.92708333333333337</v>
      </c>
      <c r="L88" s="116">
        <v>20</v>
      </c>
      <c r="M88" s="117">
        <v>0.92013888888888884</v>
      </c>
    </row>
    <row r="89" spans="1:13">
      <c r="A89" s="27"/>
      <c r="B89" s="151"/>
      <c r="C89" s="259">
        <v>0.79166666666666663</v>
      </c>
      <c r="D89" s="264"/>
      <c r="E89" s="265"/>
      <c r="F89" s="323" t="s">
        <v>613</v>
      </c>
      <c r="G89" s="322"/>
      <c r="H89" s="260"/>
      <c r="I89" s="271"/>
      <c r="J89" s="116">
        <v>20</v>
      </c>
      <c r="K89" s="117">
        <v>0.93055555555555558</v>
      </c>
      <c r="L89" s="116">
        <v>20</v>
      </c>
      <c r="M89" s="117">
        <v>0.90625</v>
      </c>
    </row>
    <row r="90" spans="1:13">
      <c r="A90" s="27"/>
      <c r="B90" s="151"/>
      <c r="C90" s="259">
        <v>0.83333333333333337</v>
      </c>
      <c r="D90" s="264"/>
      <c r="E90" s="265"/>
      <c r="F90" s="323" t="s">
        <v>613</v>
      </c>
      <c r="G90" s="322"/>
      <c r="H90" s="267"/>
      <c r="I90" s="274"/>
      <c r="J90" s="116">
        <v>20</v>
      </c>
      <c r="K90" s="117">
        <v>0.89930555555555558</v>
      </c>
      <c r="L90" s="116">
        <v>26</v>
      </c>
      <c r="M90" s="117">
        <v>0.90277777777777779</v>
      </c>
    </row>
    <row r="91" spans="1:13">
      <c r="A91" s="27"/>
      <c r="B91" s="152"/>
      <c r="C91" s="111">
        <v>0.875</v>
      </c>
      <c r="D91" s="268"/>
      <c r="E91" s="269"/>
      <c r="F91" s="334" t="s">
        <v>613</v>
      </c>
      <c r="G91" s="326"/>
      <c r="H91" s="268"/>
      <c r="I91" s="275"/>
      <c r="J91" s="89">
        <v>26</v>
      </c>
      <c r="K91" s="88">
        <v>0.90972222222222221</v>
      </c>
      <c r="L91" s="89">
        <v>32</v>
      </c>
      <c r="M91" s="88">
        <v>0.91319444444444442</v>
      </c>
    </row>
    <row r="92" spans="1:13">
      <c r="A92" s="27"/>
      <c r="B92" s="235"/>
      <c r="C92" s="133"/>
      <c r="D92" s="236"/>
      <c r="E92" s="133"/>
      <c r="F92" s="133"/>
      <c r="G92" s="133"/>
      <c r="H92" s="133"/>
      <c r="I92" s="133"/>
    </row>
    <row r="93" spans="1:13">
      <c r="A93" s="30"/>
      <c r="B93" s="31">
        <v>0.92500000000000004</v>
      </c>
      <c r="C93" s="137" t="s">
        <v>958</v>
      </c>
      <c r="D93" s="136" t="s">
        <v>969</v>
      </c>
      <c r="E93" s="324" t="s">
        <v>970</v>
      </c>
      <c r="F93" s="320"/>
      <c r="G93" s="320"/>
      <c r="H93" s="320"/>
      <c r="I93" s="320"/>
    </row>
    <row r="94" spans="1:13">
      <c r="A94" s="27"/>
      <c r="B94" s="98"/>
      <c r="C94" s="99" t="s">
        <v>208</v>
      </c>
      <c r="D94" s="258" t="s">
        <v>610</v>
      </c>
      <c r="E94" s="103" t="s">
        <v>210</v>
      </c>
      <c r="F94" s="103" t="s">
        <v>211</v>
      </c>
      <c r="G94" s="103" t="s">
        <v>210</v>
      </c>
      <c r="H94" s="139" t="s">
        <v>212</v>
      </c>
      <c r="I94" s="103" t="s">
        <v>210</v>
      </c>
      <c r="J94" s="44" t="s">
        <v>213</v>
      </c>
      <c r="K94" s="105" t="s">
        <v>210</v>
      </c>
      <c r="L94" s="44" t="s">
        <v>214</v>
      </c>
      <c r="M94" s="105" t="s">
        <v>210</v>
      </c>
    </row>
    <row r="95" spans="1:13">
      <c r="A95" s="27"/>
      <c r="B95" s="45" t="s">
        <v>215</v>
      </c>
      <c r="C95" s="330" t="s">
        <v>341</v>
      </c>
      <c r="D95" s="326"/>
      <c r="E95" s="326"/>
      <c r="F95" s="326"/>
      <c r="G95" s="326"/>
      <c r="H95" s="326"/>
      <c r="I95" s="326"/>
      <c r="J95" s="326"/>
      <c r="K95" s="326"/>
      <c r="L95" s="326"/>
      <c r="M95" s="326"/>
    </row>
    <row r="96" spans="1:13">
      <c r="A96" s="27"/>
      <c r="B96" s="55" t="s">
        <v>218</v>
      </c>
      <c r="C96" s="259">
        <v>0.70833333333333337</v>
      </c>
      <c r="D96" s="114"/>
      <c r="E96" s="115"/>
      <c r="F96" s="323" t="s">
        <v>613</v>
      </c>
      <c r="G96" s="322"/>
      <c r="H96" s="260"/>
      <c r="I96" s="260"/>
      <c r="J96" s="116">
        <v>14</v>
      </c>
      <c r="K96" s="117">
        <v>0.95833333333333337</v>
      </c>
      <c r="L96" s="116">
        <v>14</v>
      </c>
      <c r="M96" s="117">
        <v>0.95833333333333337</v>
      </c>
    </row>
    <row r="97" spans="1:13">
      <c r="A97" s="27"/>
      <c r="B97" s="55"/>
      <c r="C97" s="259">
        <v>0.75</v>
      </c>
      <c r="D97" s="114"/>
      <c r="E97" s="115"/>
      <c r="F97" s="323" t="s">
        <v>613</v>
      </c>
      <c r="G97" s="322"/>
      <c r="H97" s="260"/>
      <c r="I97" s="260"/>
      <c r="J97" s="116">
        <v>14</v>
      </c>
      <c r="K97" s="117">
        <v>0.91666666666666663</v>
      </c>
      <c r="L97" s="116">
        <v>20</v>
      </c>
      <c r="M97" s="117">
        <v>0.95833333333333337</v>
      </c>
    </row>
    <row r="98" spans="1:13">
      <c r="A98" s="27"/>
      <c r="B98" s="55"/>
      <c r="C98" s="259">
        <v>0.79166666666666663</v>
      </c>
      <c r="D98" s="114"/>
      <c r="E98" s="115"/>
      <c r="F98" s="323" t="s">
        <v>613</v>
      </c>
      <c r="G98" s="322"/>
      <c r="H98" s="216"/>
      <c r="I98" s="216"/>
      <c r="J98" s="124">
        <v>20</v>
      </c>
      <c r="K98" s="117">
        <v>0.91666666666666663</v>
      </c>
      <c r="L98" s="116">
        <v>20</v>
      </c>
      <c r="M98" s="117">
        <v>0.91666666666666663</v>
      </c>
    </row>
    <row r="99" spans="1:13">
      <c r="A99" s="27"/>
      <c r="B99" s="55"/>
      <c r="C99" s="259">
        <v>0.83333333333333337</v>
      </c>
      <c r="D99" s="114"/>
      <c r="E99" s="115"/>
      <c r="F99" s="323" t="s">
        <v>613</v>
      </c>
      <c r="G99" s="322"/>
      <c r="H99" s="216"/>
      <c r="I99" s="216"/>
      <c r="J99" s="124">
        <v>14</v>
      </c>
      <c r="K99" s="117">
        <v>0.91666666666666663</v>
      </c>
      <c r="L99" s="116">
        <v>26</v>
      </c>
      <c r="M99" s="117">
        <v>0.91666666666666663</v>
      </c>
    </row>
    <row r="100" spans="1:13">
      <c r="A100" s="27"/>
      <c r="B100" s="152"/>
      <c r="C100" s="261">
        <v>0.875</v>
      </c>
      <c r="D100" s="110"/>
      <c r="E100" s="109"/>
      <c r="F100" s="325" t="s">
        <v>613</v>
      </c>
      <c r="G100" s="326"/>
      <c r="H100" s="281"/>
      <c r="I100" s="282"/>
      <c r="J100" s="282">
        <v>20</v>
      </c>
      <c r="K100" s="88">
        <v>0.91666666666666663</v>
      </c>
      <c r="L100" s="89">
        <v>32</v>
      </c>
      <c r="M100" s="88">
        <v>0.91666666666666663</v>
      </c>
    </row>
    <row r="101" spans="1:13">
      <c r="A101" s="27"/>
      <c r="B101" s="55" t="s">
        <v>221</v>
      </c>
      <c r="C101" s="259">
        <v>0.70833333333333337</v>
      </c>
      <c r="D101" s="114"/>
      <c r="E101" s="115"/>
      <c r="F101" s="323" t="s">
        <v>613</v>
      </c>
      <c r="G101" s="322"/>
      <c r="H101" s="216"/>
      <c r="I101" s="280"/>
      <c r="J101" s="124">
        <v>14</v>
      </c>
      <c r="K101" s="117">
        <v>0.87847222222222221</v>
      </c>
      <c r="L101" s="116">
        <v>14</v>
      </c>
      <c r="M101" s="117">
        <v>0.95833333333333337</v>
      </c>
    </row>
    <row r="102" spans="1:13">
      <c r="A102" s="27"/>
      <c r="B102" s="150"/>
      <c r="C102" s="263">
        <v>0.75</v>
      </c>
      <c r="D102" s="114"/>
      <c r="E102" s="115"/>
      <c r="F102" s="323" t="s">
        <v>613</v>
      </c>
      <c r="G102" s="322"/>
      <c r="H102" s="260"/>
      <c r="I102" s="271"/>
      <c r="J102" s="116">
        <v>20</v>
      </c>
      <c r="K102" s="117">
        <v>0.92708333333333337</v>
      </c>
      <c r="L102" s="116">
        <v>20</v>
      </c>
      <c r="M102" s="117">
        <v>0.92013888888888884</v>
      </c>
    </row>
    <row r="103" spans="1:13">
      <c r="A103" s="27"/>
      <c r="B103" s="151"/>
      <c r="C103" s="259">
        <v>0.79166666666666663</v>
      </c>
      <c r="D103" s="264"/>
      <c r="E103" s="265"/>
      <c r="F103" s="323" t="s">
        <v>613</v>
      </c>
      <c r="G103" s="322"/>
      <c r="H103" s="260"/>
      <c r="I103" s="271"/>
      <c r="J103" s="116">
        <v>20</v>
      </c>
      <c r="K103" s="117">
        <v>0.93055555555555558</v>
      </c>
      <c r="L103" s="116">
        <v>20</v>
      </c>
      <c r="M103" s="117">
        <v>0.90625</v>
      </c>
    </row>
    <row r="104" spans="1:13">
      <c r="A104" s="27"/>
      <c r="B104" s="151"/>
      <c r="C104" s="259">
        <v>0.83333333333333337</v>
      </c>
      <c r="D104" s="264"/>
      <c r="E104" s="265"/>
      <c r="F104" s="323" t="s">
        <v>613</v>
      </c>
      <c r="G104" s="322"/>
      <c r="H104" s="267"/>
      <c r="I104" s="274"/>
      <c r="J104" s="116">
        <v>20</v>
      </c>
      <c r="K104" s="117">
        <v>0.89930555555555558</v>
      </c>
      <c r="L104" s="116">
        <v>26</v>
      </c>
      <c r="M104" s="117">
        <v>0.90277777777777779</v>
      </c>
    </row>
    <row r="105" spans="1:13">
      <c r="A105" s="27"/>
      <c r="B105" s="152"/>
      <c r="C105" s="111">
        <v>0.875</v>
      </c>
      <c r="D105" s="268"/>
      <c r="E105" s="269"/>
      <c r="F105" s="334" t="s">
        <v>613</v>
      </c>
      <c r="G105" s="326"/>
      <c r="H105" s="268"/>
      <c r="I105" s="275"/>
      <c r="J105" s="89">
        <v>26</v>
      </c>
      <c r="K105" s="88">
        <v>0.90972222222222221</v>
      </c>
      <c r="L105" s="89">
        <v>32</v>
      </c>
      <c r="M105" s="88">
        <v>0.91319444444444442</v>
      </c>
    </row>
    <row r="106" spans="1:13">
      <c r="A106" s="27"/>
      <c r="B106" s="235"/>
      <c r="C106" s="133"/>
      <c r="D106" s="236"/>
      <c r="E106" s="133"/>
      <c r="F106" s="133"/>
      <c r="G106" s="133"/>
      <c r="H106" s="133"/>
      <c r="I106" s="133"/>
    </row>
    <row r="107" spans="1:13">
      <c r="A107" s="30"/>
      <c r="B107" s="31">
        <v>0.99652777777777779</v>
      </c>
      <c r="C107" s="137" t="s">
        <v>971</v>
      </c>
      <c r="D107" s="136" t="s">
        <v>972</v>
      </c>
      <c r="E107" s="324" t="s">
        <v>973</v>
      </c>
      <c r="F107" s="320"/>
      <c r="G107" s="320"/>
      <c r="H107" s="320"/>
      <c r="I107" s="320"/>
    </row>
    <row r="108" spans="1:13">
      <c r="B108" s="98"/>
      <c r="C108" s="99" t="s">
        <v>208</v>
      </c>
      <c r="D108" s="258" t="s">
        <v>610</v>
      </c>
      <c r="E108" s="103" t="s">
        <v>210</v>
      </c>
      <c r="F108" s="103" t="s">
        <v>211</v>
      </c>
      <c r="G108" s="103" t="s">
        <v>210</v>
      </c>
      <c r="H108" s="139" t="s">
        <v>212</v>
      </c>
      <c r="I108" s="103" t="s">
        <v>210</v>
      </c>
      <c r="J108" s="44" t="s">
        <v>213</v>
      </c>
      <c r="K108" s="105" t="s">
        <v>210</v>
      </c>
      <c r="L108" s="44" t="s">
        <v>214</v>
      </c>
      <c r="M108" s="105" t="s">
        <v>210</v>
      </c>
    </row>
    <row r="109" spans="1:13">
      <c r="B109" s="45" t="s">
        <v>215</v>
      </c>
      <c r="C109" s="330" t="s">
        <v>341</v>
      </c>
      <c r="D109" s="326"/>
      <c r="E109" s="326"/>
      <c r="F109" s="326"/>
      <c r="G109" s="326"/>
      <c r="H109" s="326"/>
      <c r="I109" s="326"/>
      <c r="J109" s="326"/>
      <c r="K109" s="326"/>
      <c r="L109" s="326"/>
      <c r="M109" s="326"/>
    </row>
    <row r="110" spans="1:13">
      <c r="B110" s="55" t="s">
        <v>218</v>
      </c>
      <c r="C110" s="259">
        <v>0.70833333333333337</v>
      </c>
      <c r="D110" s="114"/>
      <c r="E110" s="115"/>
      <c r="F110" s="323" t="s">
        <v>613</v>
      </c>
      <c r="G110" s="322"/>
      <c r="H110" s="260"/>
      <c r="I110" s="271"/>
      <c r="J110" s="116">
        <v>8</v>
      </c>
      <c r="K110" s="117">
        <v>0</v>
      </c>
      <c r="L110" s="116">
        <v>20</v>
      </c>
      <c r="M110" s="117">
        <v>0</v>
      </c>
    </row>
    <row r="111" spans="1:13">
      <c r="B111" s="55"/>
      <c r="C111" s="259">
        <v>0.75</v>
      </c>
      <c r="D111" s="114"/>
      <c r="E111" s="115"/>
      <c r="F111" s="335" t="s">
        <v>613</v>
      </c>
      <c r="G111" s="322"/>
      <c r="H111" s="114"/>
      <c r="I111" s="60"/>
      <c r="J111" s="116">
        <v>8</v>
      </c>
      <c r="K111" s="117">
        <v>0</v>
      </c>
      <c r="L111" s="116">
        <v>14</v>
      </c>
      <c r="M111" s="117">
        <v>0</v>
      </c>
    </row>
    <row r="112" spans="1:13">
      <c r="B112" s="55"/>
      <c r="C112" s="259">
        <v>0.79166666666666663</v>
      </c>
      <c r="D112" s="114"/>
      <c r="E112" s="115"/>
      <c r="F112" s="323" t="s">
        <v>613</v>
      </c>
      <c r="G112" s="322"/>
      <c r="H112" s="9"/>
      <c r="I112" s="8"/>
      <c r="J112" s="116">
        <v>8</v>
      </c>
      <c r="K112" s="117">
        <v>0</v>
      </c>
      <c r="L112" s="116">
        <v>26</v>
      </c>
      <c r="M112" s="117">
        <v>0</v>
      </c>
    </row>
    <row r="113" spans="2:13">
      <c r="B113" s="55"/>
      <c r="C113" s="259">
        <v>0.83333333333333337</v>
      </c>
      <c r="D113" s="114"/>
      <c r="E113" s="115"/>
      <c r="F113" s="323" t="s">
        <v>613</v>
      </c>
      <c r="G113" s="322"/>
      <c r="H113" s="9"/>
      <c r="I113" s="8"/>
      <c r="J113" s="116">
        <v>8</v>
      </c>
      <c r="K113" s="117">
        <v>0</v>
      </c>
      <c r="L113" s="116">
        <v>14</v>
      </c>
      <c r="M113" s="117">
        <v>0</v>
      </c>
    </row>
    <row r="114" spans="2:13">
      <c r="B114" s="151"/>
      <c r="C114" s="259">
        <v>0.875</v>
      </c>
      <c r="D114" s="114"/>
      <c r="E114" s="115"/>
      <c r="F114" s="335" t="s">
        <v>613</v>
      </c>
      <c r="G114" s="322"/>
      <c r="H114" s="9"/>
      <c r="I114" s="8"/>
      <c r="J114" s="116">
        <v>14</v>
      </c>
      <c r="K114" s="117">
        <v>0</v>
      </c>
      <c r="L114" s="116">
        <v>20</v>
      </c>
      <c r="M114" s="117">
        <v>0</v>
      </c>
    </row>
    <row r="115" spans="2:13">
      <c r="B115" s="152"/>
      <c r="C115" s="111">
        <v>0.91666666666666663</v>
      </c>
      <c r="D115" s="325" t="s">
        <v>613</v>
      </c>
      <c r="E115" s="326"/>
      <c r="F115" s="326"/>
      <c r="G115" s="326"/>
      <c r="H115" s="326"/>
      <c r="I115" s="326"/>
      <c r="J115" s="326"/>
      <c r="K115" s="326"/>
      <c r="L115" s="326"/>
      <c r="M115" s="326"/>
    </row>
    <row r="116" spans="2:13">
      <c r="B116" s="55" t="s">
        <v>221</v>
      </c>
      <c r="C116" s="259">
        <v>0.70833333333333337</v>
      </c>
      <c r="D116" s="114"/>
      <c r="E116" s="115"/>
      <c r="F116" s="323" t="s">
        <v>613</v>
      </c>
      <c r="G116" s="322"/>
      <c r="H116" s="9"/>
      <c r="I116" s="8"/>
      <c r="J116" s="116">
        <v>14</v>
      </c>
      <c r="K116" s="117">
        <v>0.95833333333333337</v>
      </c>
      <c r="L116" s="116">
        <v>20</v>
      </c>
      <c r="M116" s="117">
        <v>0.95833333333333337</v>
      </c>
    </row>
    <row r="117" spans="2:13">
      <c r="B117" s="150"/>
      <c r="C117" s="263">
        <v>0.75</v>
      </c>
      <c r="D117" s="114"/>
      <c r="E117" s="115"/>
      <c r="F117" s="323" t="s">
        <v>613</v>
      </c>
      <c r="G117" s="322"/>
      <c r="H117" s="9"/>
      <c r="I117" s="8"/>
      <c r="J117" s="116">
        <v>20</v>
      </c>
      <c r="K117" s="117">
        <v>0</v>
      </c>
      <c r="L117" s="116">
        <v>20</v>
      </c>
      <c r="M117" s="117">
        <v>0.96875</v>
      </c>
    </row>
    <row r="118" spans="2:13">
      <c r="B118" s="151"/>
      <c r="C118" s="259">
        <v>0.79166666666666663</v>
      </c>
      <c r="D118" s="264"/>
      <c r="E118" s="265"/>
      <c r="F118" s="323" t="s">
        <v>613</v>
      </c>
      <c r="G118" s="322"/>
      <c r="H118" s="9"/>
      <c r="I118" s="8"/>
      <c r="J118" s="116">
        <v>14</v>
      </c>
      <c r="K118" s="117">
        <v>0.96180555555555558</v>
      </c>
      <c r="L118" s="116">
        <v>20</v>
      </c>
      <c r="M118" s="117">
        <v>6.9444444444444441E-3</v>
      </c>
    </row>
    <row r="119" spans="2:13">
      <c r="B119" s="151"/>
      <c r="C119" s="259">
        <v>0.83333333333333337</v>
      </c>
      <c r="D119" s="264"/>
      <c r="E119" s="265"/>
      <c r="F119" s="323" t="s">
        <v>613</v>
      </c>
      <c r="G119" s="322"/>
      <c r="H119" s="27"/>
      <c r="I119" s="286"/>
      <c r="J119" s="116">
        <v>20</v>
      </c>
      <c r="K119" s="117">
        <v>1.7361111111111112E-2</v>
      </c>
      <c r="L119" s="116">
        <v>20</v>
      </c>
      <c r="M119" s="117">
        <v>3.472222222222222E-3</v>
      </c>
    </row>
    <row r="120" spans="2:13">
      <c r="B120" s="151"/>
      <c r="C120" s="60">
        <v>0.875</v>
      </c>
      <c r="D120" s="264"/>
      <c r="E120" s="265"/>
      <c r="F120" s="335" t="s">
        <v>613</v>
      </c>
      <c r="G120" s="322"/>
      <c r="H120" s="264"/>
      <c r="I120" s="279"/>
      <c r="J120" s="116">
        <v>14</v>
      </c>
      <c r="K120" s="117">
        <v>0.94097222222222221</v>
      </c>
      <c r="L120" s="116">
        <v>20</v>
      </c>
      <c r="M120" s="117">
        <v>0.98958333333333337</v>
      </c>
    </row>
    <row r="121" spans="2:13">
      <c r="B121" s="152"/>
      <c r="C121" s="261">
        <v>0.91666666666666663</v>
      </c>
      <c r="D121" s="334" t="s">
        <v>613</v>
      </c>
      <c r="E121" s="326"/>
      <c r="F121" s="326"/>
      <c r="G121" s="326"/>
      <c r="H121" s="326"/>
      <c r="I121" s="326"/>
      <c r="J121" s="326"/>
      <c r="K121" s="326"/>
      <c r="L121" s="326"/>
      <c r="M121" s="326"/>
    </row>
    <row r="122" spans="2:13">
      <c r="C122" s="26"/>
      <c r="D122" s="26"/>
    </row>
    <row r="123" spans="2:13">
      <c r="C123" s="26"/>
      <c r="D123" s="26"/>
    </row>
    <row r="124" spans="2:13">
      <c r="C124" s="26"/>
      <c r="D124" s="26"/>
    </row>
    <row r="125" spans="2:13">
      <c r="C125" s="26"/>
      <c r="D125" s="26"/>
    </row>
    <row r="126" spans="2:13">
      <c r="C126" s="26"/>
      <c r="D126" s="26"/>
    </row>
    <row r="127" spans="2:13">
      <c r="C127" s="26"/>
      <c r="D127" s="26"/>
    </row>
    <row r="128" spans="2:13">
      <c r="C128" s="26"/>
      <c r="D128" s="26"/>
    </row>
    <row r="129" spans="3:4">
      <c r="C129" s="26"/>
      <c r="D129" s="26"/>
    </row>
    <row r="130" spans="3:4">
      <c r="C130" s="26"/>
      <c r="D130" s="26"/>
    </row>
    <row r="131" spans="3:4">
      <c r="C131" s="26"/>
      <c r="D131" s="26"/>
    </row>
    <row r="132" spans="3:4">
      <c r="C132" s="26"/>
      <c r="D132" s="26"/>
    </row>
    <row r="133" spans="3:4">
      <c r="C133" s="26"/>
      <c r="D133" s="26"/>
    </row>
    <row r="134" spans="3:4">
      <c r="C134" s="26"/>
      <c r="D134" s="26"/>
    </row>
    <row r="135" spans="3:4">
      <c r="C135" s="26"/>
      <c r="D135" s="26"/>
    </row>
    <row r="136" spans="3:4">
      <c r="C136" s="26"/>
      <c r="D136" s="26"/>
    </row>
    <row r="137" spans="3:4">
      <c r="C137" s="26"/>
      <c r="D137" s="26"/>
    </row>
    <row r="138" spans="3:4">
      <c r="C138" s="26"/>
      <c r="D138" s="26"/>
    </row>
    <row r="139" spans="3:4">
      <c r="C139" s="26"/>
      <c r="D139" s="26"/>
    </row>
    <row r="140" spans="3:4">
      <c r="C140" s="26"/>
      <c r="D140" s="26"/>
    </row>
    <row r="141" spans="3:4">
      <c r="C141" s="26"/>
      <c r="D141" s="26"/>
    </row>
    <row r="142" spans="3:4">
      <c r="C142" s="26"/>
      <c r="D142" s="26"/>
    </row>
    <row r="143" spans="3:4">
      <c r="C143" s="26"/>
      <c r="D143" s="26"/>
    </row>
    <row r="144" spans="3:4">
      <c r="C144" s="26"/>
      <c r="D144" s="26"/>
    </row>
    <row r="145" spans="3:4">
      <c r="C145" s="26"/>
      <c r="D145" s="26"/>
    </row>
    <row r="146" spans="3:4">
      <c r="C146" s="26"/>
      <c r="D146" s="26"/>
    </row>
    <row r="147" spans="3:4">
      <c r="C147" s="26"/>
      <c r="D147" s="26"/>
    </row>
    <row r="148" spans="3:4">
      <c r="C148" s="26"/>
      <c r="D148" s="26"/>
    </row>
    <row r="149" spans="3:4">
      <c r="C149" s="26"/>
      <c r="D149" s="26"/>
    </row>
    <row r="150" spans="3:4">
      <c r="C150" s="26"/>
      <c r="D150" s="26"/>
    </row>
    <row r="151" spans="3:4">
      <c r="C151" s="26"/>
      <c r="D151" s="26"/>
    </row>
    <row r="152" spans="3:4">
      <c r="C152" s="26"/>
      <c r="D152" s="26"/>
    </row>
    <row r="153" spans="3:4">
      <c r="C153" s="26"/>
      <c r="D153" s="26"/>
    </row>
    <row r="154" spans="3:4">
      <c r="C154" s="26"/>
      <c r="D154" s="26"/>
    </row>
    <row r="155" spans="3:4">
      <c r="C155" s="26"/>
      <c r="D155" s="26"/>
    </row>
    <row r="156" spans="3:4">
      <c r="C156" s="26"/>
      <c r="D156" s="26"/>
    </row>
    <row r="157" spans="3:4">
      <c r="C157" s="26"/>
      <c r="D157" s="26"/>
    </row>
    <row r="158" spans="3:4">
      <c r="C158" s="26"/>
      <c r="D158" s="26"/>
    </row>
    <row r="159" spans="3:4">
      <c r="C159" s="26"/>
      <c r="D159" s="26"/>
    </row>
    <row r="160" spans="3:4">
      <c r="C160" s="26"/>
      <c r="D160" s="26"/>
    </row>
    <row r="161" spans="3:4">
      <c r="C161" s="26"/>
      <c r="D161" s="26"/>
    </row>
    <row r="162" spans="3:4">
      <c r="C162" s="26"/>
      <c r="D162" s="26"/>
    </row>
    <row r="163" spans="3:4">
      <c r="C163" s="26"/>
      <c r="D163" s="26"/>
    </row>
    <row r="164" spans="3:4">
      <c r="C164" s="26"/>
      <c r="D164" s="26"/>
    </row>
    <row r="165" spans="3:4">
      <c r="C165" s="26"/>
      <c r="D165" s="26"/>
    </row>
    <row r="166" spans="3:4">
      <c r="C166" s="26"/>
      <c r="D166" s="26"/>
    </row>
    <row r="167" spans="3:4">
      <c r="C167" s="26"/>
      <c r="D167" s="26"/>
    </row>
    <row r="168" spans="3:4">
      <c r="C168" s="26"/>
      <c r="D168" s="26"/>
    </row>
    <row r="169" spans="3:4">
      <c r="C169" s="26"/>
      <c r="D169" s="26"/>
    </row>
    <row r="170" spans="3:4">
      <c r="C170" s="26"/>
      <c r="D170" s="26"/>
    </row>
    <row r="171" spans="3:4">
      <c r="C171" s="26"/>
      <c r="D171" s="26"/>
    </row>
    <row r="172" spans="3:4">
      <c r="C172" s="26"/>
      <c r="D172" s="26"/>
    </row>
    <row r="173" spans="3:4">
      <c r="C173" s="26"/>
      <c r="D173" s="26"/>
    </row>
    <row r="174" spans="3:4">
      <c r="C174" s="26"/>
      <c r="D174" s="26"/>
    </row>
    <row r="175" spans="3:4">
      <c r="C175" s="26"/>
      <c r="D175" s="26"/>
    </row>
    <row r="176" spans="3:4">
      <c r="C176" s="26"/>
      <c r="D176" s="26"/>
    </row>
    <row r="177" spans="3:4">
      <c r="C177" s="26"/>
      <c r="D177" s="26"/>
    </row>
    <row r="178" spans="3:4">
      <c r="C178" s="26"/>
      <c r="D178" s="26"/>
    </row>
    <row r="179" spans="3:4">
      <c r="C179" s="26"/>
      <c r="D179" s="26"/>
    </row>
    <row r="180" spans="3:4">
      <c r="C180" s="26"/>
      <c r="D180" s="26"/>
    </row>
    <row r="181" spans="3:4">
      <c r="C181" s="26"/>
      <c r="D181" s="26"/>
    </row>
    <row r="182" spans="3:4">
      <c r="C182" s="26"/>
      <c r="D182" s="26"/>
    </row>
    <row r="183" spans="3:4">
      <c r="C183" s="26"/>
      <c r="D183" s="26"/>
    </row>
    <row r="184" spans="3:4">
      <c r="C184" s="26"/>
      <c r="D184" s="26"/>
    </row>
    <row r="185" spans="3:4">
      <c r="C185" s="26"/>
      <c r="D185" s="26"/>
    </row>
    <row r="186" spans="3:4">
      <c r="C186" s="26"/>
      <c r="D186" s="26"/>
    </row>
    <row r="187" spans="3:4">
      <c r="C187" s="26"/>
      <c r="D187" s="26"/>
    </row>
    <row r="188" spans="3:4">
      <c r="C188" s="26"/>
      <c r="D188" s="26"/>
    </row>
    <row r="189" spans="3:4">
      <c r="C189" s="26"/>
      <c r="D189" s="26"/>
    </row>
    <row r="190" spans="3:4">
      <c r="C190" s="26"/>
      <c r="D190" s="26"/>
    </row>
    <row r="191" spans="3:4">
      <c r="C191" s="26"/>
      <c r="D191" s="26"/>
    </row>
    <row r="192" spans="3:4">
      <c r="C192" s="26"/>
      <c r="D192" s="26"/>
    </row>
    <row r="193" spans="3:4">
      <c r="C193" s="26"/>
      <c r="D193" s="26"/>
    </row>
    <row r="194" spans="3:4">
      <c r="C194" s="26"/>
      <c r="D194" s="26"/>
    </row>
    <row r="195" spans="3:4">
      <c r="C195" s="26"/>
      <c r="D195" s="26"/>
    </row>
    <row r="196" spans="3:4">
      <c r="C196" s="26"/>
      <c r="D196" s="26"/>
    </row>
    <row r="197" spans="3:4">
      <c r="C197" s="26"/>
      <c r="D197" s="26"/>
    </row>
    <row r="198" spans="3:4">
      <c r="C198" s="26"/>
      <c r="D198" s="26"/>
    </row>
    <row r="199" spans="3:4">
      <c r="C199" s="26"/>
      <c r="D199" s="26"/>
    </row>
    <row r="200" spans="3:4">
      <c r="C200" s="26"/>
      <c r="D200" s="26"/>
    </row>
    <row r="201" spans="3:4">
      <c r="C201" s="26"/>
      <c r="D201" s="26"/>
    </row>
    <row r="202" spans="3:4">
      <c r="C202" s="26"/>
      <c r="D202" s="26"/>
    </row>
    <row r="203" spans="3:4">
      <c r="C203" s="26"/>
      <c r="D203" s="26"/>
    </row>
    <row r="204" spans="3:4">
      <c r="C204" s="26"/>
      <c r="D204" s="26"/>
    </row>
    <row r="205" spans="3:4">
      <c r="C205" s="26"/>
      <c r="D205" s="26"/>
    </row>
    <row r="206" spans="3:4">
      <c r="C206" s="26"/>
      <c r="D206" s="26"/>
    </row>
    <row r="207" spans="3:4">
      <c r="C207" s="26"/>
      <c r="D207" s="26"/>
    </row>
    <row r="208" spans="3:4">
      <c r="C208" s="26"/>
      <c r="D208" s="26"/>
    </row>
    <row r="209" spans="3:4">
      <c r="C209" s="26"/>
      <c r="D209" s="26"/>
    </row>
    <row r="210" spans="3:4">
      <c r="C210" s="26"/>
      <c r="D210" s="26"/>
    </row>
    <row r="211" spans="3:4">
      <c r="C211" s="26"/>
      <c r="D211" s="26"/>
    </row>
    <row r="212" spans="3:4">
      <c r="C212" s="26"/>
      <c r="D212" s="26"/>
    </row>
    <row r="213" spans="3:4">
      <c r="C213" s="26"/>
      <c r="D213" s="26"/>
    </row>
    <row r="214" spans="3:4">
      <c r="C214" s="26"/>
      <c r="D214" s="26"/>
    </row>
    <row r="215" spans="3:4">
      <c r="C215" s="26"/>
      <c r="D215" s="26"/>
    </row>
    <row r="216" spans="3:4">
      <c r="C216" s="26"/>
      <c r="D216" s="26"/>
    </row>
    <row r="217" spans="3:4">
      <c r="C217" s="26"/>
      <c r="D217" s="26"/>
    </row>
    <row r="218" spans="3:4">
      <c r="C218" s="26"/>
      <c r="D218" s="26"/>
    </row>
    <row r="219" spans="3:4">
      <c r="C219" s="26"/>
      <c r="D219" s="26"/>
    </row>
    <row r="220" spans="3:4">
      <c r="C220" s="26"/>
      <c r="D220" s="26"/>
    </row>
    <row r="221" spans="3:4">
      <c r="C221" s="26"/>
      <c r="D221" s="26"/>
    </row>
    <row r="222" spans="3:4">
      <c r="C222" s="26"/>
      <c r="D222" s="26"/>
    </row>
    <row r="223" spans="3:4">
      <c r="C223" s="26"/>
      <c r="D223" s="26"/>
    </row>
    <row r="224" spans="3:4">
      <c r="C224" s="26"/>
      <c r="D224" s="26"/>
    </row>
    <row r="225" spans="3:4">
      <c r="C225" s="26"/>
      <c r="D225" s="26"/>
    </row>
    <row r="226" spans="3:4">
      <c r="C226" s="26"/>
      <c r="D226" s="26"/>
    </row>
    <row r="227" spans="3:4">
      <c r="C227" s="26"/>
      <c r="D227" s="26"/>
    </row>
    <row r="228" spans="3:4">
      <c r="C228" s="26"/>
      <c r="D228" s="26"/>
    </row>
    <row r="229" spans="3:4">
      <c r="C229" s="26"/>
      <c r="D229" s="26"/>
    </row>
    <row r="230" spans="3:4">
      <c r="C230" s="26"/>
      <c r="D230" s="26"/>
    </row>
    <row r="231" spans="3:4">
      <c r="C231" s="26"/>
      <c r="D231" s="26"/>
    </row>
    <row r="232" spans="3:4">
      <c r="C232" s="26"/>
      <c r="D232" s="26"/>
    </row>
    <row r="233" spans="3:4">
      <c r="C233" s="26"/>
      <c r="D233" s="26"/>
    </row>
    <row r="234" spans="3:4">
      <c r="C234" s="26"/>
      <c r="D234" s="26"/>
    </row>
    <row r="235" spans="3:4">
      <c r="C235" s="26"/>
      <c r="D235" s="26"/>
    </row>
    <row r="236" spans="3:4">
      <c r="C236" s="26"/>
      <c r="D236" s="26"/>
    </row>
    <row r="237" spans="3:4">
      <c r="C237" s="26"/>
      <c r="D237" s="26"/>
    </row>
    <row r="238" spans="3:4">
      <c r="C238" s="26"/>
      <c r="D238" s="26"/>
    </row>
    <row r="239" spans="3:4">
      <c r="C239" s="26"/>
      <c r="D239" s="26"/>
    </row>
    <row r="240" spans="3:4">
      <c r="C240" s="26"/>
      <c r="D240" s="26"/>
    </row>
    <row r="241" spans="3:4">
      <c r="C241" s="26"/>
      <c r="D241" s="26"/>
    </row>
    <row r="242" spans="3:4">
      <c r="C242" s="26"/>
      <c r="D242" s="26"/>
    </row>
    <row r="243" spans="3:4">
      <c r="C243" s="26"/>
      <c r="D243" s="26"/>
    </row>
    <row r="244" spans="3:4">
      <c r="C244" s="26"/>
      <c r="D244" s="26"/>
    </row>
    <row r="245" spans="3:4">
      <c r="C245" s="26"/>
      <c r="D245" s="26"/>
    </row>
    <row r="246" spans="3:4">
      <c r="C246" s="26"/>
      <c r="D246" s="26"/>
    </row>
    <row r="247" spans="3:4">
      <c r="C247" s="26"/>
      <c r="D247" s="26"/>
    </row>
    <row r="248" spans="3:4">
      <c r="C248" s="26"/>
      <c r="D248" s="26"/>
    </row>
    <row r="249" spans="3:4">
      <c r="C249" s="26"/>
      <c r="D249" s="26"/>
    </row>
    <row r="250" spans="3:4">
      <c r="C250" s="26"/>
      <c r="D250" s="26"/>
    </row>
    <row r="251" spans="3:4">
      <c r="C251" s="26"/>
      <c r="D251" s="26"/>
    </row>
    <row r="252" spans="3:4">
      <c r="C252" s="26"/>
      <c r="D252" s="26"/>
    </row>
    <row r="253" spans="3:4">
      <c r="C253" s="26"/>
      <c r="D253" s="26"/>
    </row>
    <row r="254" spans="3:4">
      <c r="C254" s="26"/>
      <c r="D254" s="26"/>
    </row>
    <row r="255" spans="3:4">
      <c r="C255" s="26"/>
      <c r="D255" s="26"/>
    </row>
    <row r="256" spans="3:4">
      <c r="C256" s="26"/>
      <c r="D256" s="26"/>
    </row>
    <row r="257" spans="3:4">
      <c r="C257" s="26"/>
      <c r="D257" s="26"/>
    </row>
    <row r="258" spans="3:4">
      <c r="C258" s="26"/>
      <c r="D258" s="26"/>
    </row>
    <row r="259" spans="3:4">
      <c r="C259" s="26"/>
      <c r="D259" s="26"/>
    </row>
    <row r="260" spans="3:4">
      <c r="C260" s="26"/>
      <c r="D260" s="26"/>
    </row>
    <row r="261" spans="3:4">
      <c r="C261" s="26"/>
      <c r="D261" s="26"/>
    </row>
    <row r="262" spans="3:4">
      <c r="C262" s="26"/>
      <c r="D262" s="26"/>
    </row>
    <row r="263" spans="3:4">
      <c r="C263" s="26"/>
      <c r="D263" s="26"/>
    </row>
    <row r="264" spans="3:4">
      <c r="C264" s="26"/>
      <c r="D264" s="26"/>
    </row>
    <row r="265" spans="3:4">
      <c r="C265" s="26"/>
      <c r="D265" s="26"/>
    </row>
    <row r="266" spans="3:4">
      <c r="C266" s="26"/>
      <c r="D266" s="26"/>
    </row>
    <row r="267" spans="3:4">
      <c r="C267" s="26"/>
      <c r="D267" s="26"/>
    </row>
    <row r="268" spans="3:4">
      <c r="C268" s="26"/>
      <c r="D268" s="26"/>
    </row>
    <row r="269" spans="3:4">
      <c r="C269" s="26"/>
      <c r="D269" s="26"/>
    </row>
    <row r="270" spans="3:4">
      <c r="C270" s="26"/>
      <c r="D270" s="26"/>
    </row>
    <row r="271" spans="3:4">
      <c r="C271" s="26"/>
      <c r="D271" s="26"/>
    </row>
    <row r="272" spans="3:4">
      <c r="C272" s="26"/>
      <c r="D272" s="26"/>
    </row>
    <row r="273" spans="3:4">
      <c r="C273" s="26"/>
      <c r="D273" s="26"/>
    </row>
    <row r="274" spans="3:4">
      <c r="C274" s="26"/>
      <c r="D274" s="26"/>
    </row>
    <row r="275" spans="3:4">
      <c r="C275" s="26"/>
      <c r="D275" s="26"/>
    </row>
    <row r="276" spans="3:4">
      <c r="C276" s="26"/>
      <c r="D276" s="26"/>
    </row>
    <row r="277" spans="3:4">
      <c r="C277" s="26"/>
      <c r="D277" s="26"/>
    </row>
    <row r="278" spans="3:4">
      <c r="C278" s="26"/>
      <c r="D278" s="26"/>
    </row>
    <row r="279" spans="3:4">
      <c r="C279" s="26"/>
      <c r="D279" s="26"/>
    </row>
    <row r="280" spans="3:4">
      <c r="C280" s="26"/>
      <c r="D280" s="26"/>
    </row>
    <row r="281" spans="3:4">
      <c r="C281" s="26"/>
      <c r="D281" s="26"/>
    </row>
    <row r="282" spans="3:4">
      <c r="C282" s="26"/>
      <c r="D282" s="26"/>
    </row>
    <row r="283" spans="3:4">
      <c r="C283" s="26"/>
      <c r="D283" s="26"/>
    </row>
    <row r="284" spans="3:4">
      <c r="C284" s="26"/>
      <c r="D284" s="26"/>
    </row>
    <row r="285" spans="3:4">
      <c r="C285" s="26"/>
      <c r="D285" s="26"/>
    </row>
    <row r="286" spans="3:4">
      <c r="C286" s="26"/>
      <c r="D286" s="26"/>
    </row>
    <row r="287" spans="3:4">
      <c r="C287" s="26"/>
      <c r="D287" s="26"/>
    </row>
    <row r="288" spans="3:4">
      <c r="C288" s="26"/>
      <c r="D288" s="26"/>
    </row>
    <row r="289" spans="3:4">
      <c r="C289" s="26"/>
      <c r="D289" s="26"/>
    </row>
    <row r="290" spans="3:4">
      <c r="C290" s="26"/>
      <c r="D290" s="26"/>
    </row>
    <row r="291" spans="3:4">
      <c r="C291" s="26"/>
      <c r="D291" s="26"/>
    </row>
    <row r="292" spans="3:4">
      <c r="C292" s="26"/>
      <c r="D292" s="26"/>
    </row>
    <row r="293" spans="3:4">
      <c r="C293" s="26"/>
      <c r="D293" s="26"/>
    </row>
    <row r="294" spans="3:4">
      <c r="C294" s="26"/>
      <c r="D294" s="26"/>
    </row>
    <row r="295" spans="3:4">
      <c r="C295" s="26"/>
      <c r="D295" s="26"/>
    </row>
    <row r="296" spans="3:4">
      <c r="C296" s="26"/>
      <c r="D296" s="26"/>
    </row>
    <row r="297" spans="3:4">
      <c r="C297" s="26"/>
      <c r="D297" s="26"/>
    </row>
    <row r="298" spans="3:4">
      <c r="C298" s="26"/>
      <c r="D298" s="26"/>
    </row>
    <row r="299" spans="3:4">
      <c r="C299" s="26"/>
      <c r="D299" s="26"/>
    </row>
    <row r="300" spans="3:4">
      <c r="C300" s="26"/>
      <c r="D300" s="26"/>
    </row>
    <row r="301" spans="3:4">
      <c r="C301" s="26"/>
      <c r="D301" s="26"/>
    </row>
    <row r="302" spans="3:4">
      <c r="C302" s="26"/>
      <c r="D302" s="26"/>
    </row>
    <row r="303" spans="3:4">
      <c r="C303" s="26"/>
      <c r="D303" s="26"/>
    </row>
    <row r="304" spans="3:4">
      <c r="C304" s="26"/>
      <c r="D304" s="26"/>
    </row>
    <row r="305" spans="3:4">
      <c r="C305" s="26"/>
      <c r="D305" s="26"/>
    </row>
    <row r="306" spans="3:4">
      <c r="C306" s="26"/>
      <c r="D306" s="26"/>
    </row>
    <row r="307" spans="3:4">
      <c r="C307" s="26"/>
      <c r="D307" s="26"/>
    </row>
    <row r="308" spans="3:4">
      <c r="C308" s="26"/>
      <c r="D308" s="26"/>
    </row>
    <row r="309" spans="3:4">
      <c r="C309" s="26"/>
      <c r="D309" s="26"/>
    </row>
    <row r="310" spans="3:4">
      <c r="C310" s="26"/>
      <c r="D310" s="26"/>
    </row>
    <row r="311" spans="3:4">
      <c r="C311" s="26"/>
      <c r="D311" s="26"/>
    </row>
    <row r="312" spans="3:4">
      <c r="C312" s="26"/>
      <c r="D312" s="26"/>
    </row>
    <row r="313" spans="3:4">
      <c r="C313" s="26"/>
      <c r="D313" s="26"/>
    </row>
    <row r="314" spans="3:4">
      <c r="C314" s="26"/>
      <c r="D314" s="26"/>
    </row>
    <row r="315" spans="3:4">
      <c r="C315" s="26"/>
      <c r="D315" s="26"/>
    </row>
    <row r="316" spans="3:4">
      <c r="C316" s="26"/>
      <c r="D316" s="26"/>
    </row>
    <row r="317" spans="3:4">
      <c r="C317" s="26"/>
      <c r="D317" s="26"/>
    </row>
    <row r="318" spans="3:4">
      <c r="C318" s="26"/>
      <c r="D318" s="26"/>
    </row>
    <row r="319" spans="3:4">
      <c r="C319" s="26"/>
      <c r="D319" s="26"/>
    </row>
    <row r="320" spans="3:4">
      <c r="C320" s="26"/>
      <c r="D320" s="26"/>
    </row>
    <row r="321" spans="3:4">
      <c r="C321" s="26"/>
      <c r="D321" s="26"/>
    </row>
    <row r="322" spans="3:4">
      <c r="C322" s="26"/>
      <c r="D322" s="26"/>
    </row>
    <row r="323" spans="3:4">
      <c r="C323" s="26"/>
      <c r="D323" s="26"/>
    </row>
    <row r="324" spans="3:4">
      <c r="C324" s="26"/>
      <c r="D324" s="26"/>
    </row>
    <row r="325" spans="3:4">
      <c r="C325" s="26"/>
      <c r="D325" s="26"/>
    </row>
    <row r="326" spans="3:4">
      <c r="C326" s="26"/>
      <c r="D326" s="26"/>
    </row>
    <row r="327" spans="3:4">
      <c r="C327" s="26"/>
      <c r="D327" s="26"/>
    </row>
    <row r="328" spans="3:4">
      <c r="C328" s="26"/>
      <c r="D328" s="26"/>
    </row>
    <row r="329" spans="3:4">
      <c r="C329" s="26"/>
      <c r="D329" s="26"/>
    </row>
    <row r="330" spans="3:4">
      <c r="C330" s="26"/>
      <c r="D330" s="26"/>
    </row>
    <row r="331" spans="3:4">
      <c r="C331" s="26"/>
      <c r="D331" s="26"/>
    </row>
    <row r="332" spans="3:4">
      <c r="C332" s="26"/>
      <c r="D332" s="26"/>
    </row>
    <row r="333" spans="3:4">
      <c r="C333" s="26"/>
      <c r="D333" s="26"/>
    </row>
    <row r="334" spans="3:4">
      <c r="C334" s="26"/>
      <c r="D334" s="26"/>
    </row>
    <row r="335" spans="3:4">
      <c r="C335" s="26"/>
      <c r="D335" s="26"/>
    </row>
    <row r="336" spans="3:4">
      <c r="C336" s="26"/>
      <c r="D336" s="26"/>
    </row>
    <row r="337" spans="3:4">
      <c r="C337" s="26"/>
      <c r="D337" s="26"/>
    </row>
    <row r="338" spans="3:4">
      <c r="C338" s="26"/>
      <c r="D338" s="26"/>
    </row>
    <row r="339" spans="3:4">
      <c r="C339" s="26"/>
      <c r="D339" s="26"/>
    </row>
    <row r="340" spans="3:4">
      <c r="C340" s="26"/>
      <c r="D340" s="26"/>
    </row>
    <row r="341" spans="3:4">
      <c r="C341" s="26"/>
      <c r="D341" s="26"/>
    </row>
    <row r="342" spans="3:4">
      <c r="C342" s="26"/>
      <c r="D342" s="26"/>
    </row>
    <row r="343" spans="3:4">
      <c r="C343" s="26"/>
      <c r="D343" s="26"/>
    </row>
    <row r="344" spans="3:4">
      <c r="C344" s="26"/>
      <c r="D344" s="26"/>
    </row>
    <row r="345" spans="3:4">
      <c r="C345" s="26"/>
      <c r="D345" s="26"/>
    </row>
    <row r="346" spans="3:4">
      <c r="C346" s="26"/>
      <c r="D346" s="26"/>
    </row>
    <row r="347" spans="3:4">
      <c r="C347" s="26"/>
      <c r="D347" s="26"/>
    </row>
    <row r="348" spans="3:4">
      <c r="C348" s="26"/>
      <c r="D348" s="26"/>
    </row>
    <row r="349" spans="3:4">
      <c r="C349" s="26"/>
      <c r="D349" s="26"/>
    </row>
    <row r="350" spans="3:4">
      <c r="C350" s="26"/>
      <c r="D350" s="26"/>
    </row>
    <row r="351" spans="3:4">
      <c r="C351" s="26"/>
      <c r="D351" s="26"/>
    </row>
    <row r="352" spans="3:4">
      <c r="C352" s="26"/>
      <c r="D352" s="26"/>
    </row>
    <row r="353" spans="3:4">
      <c r="C353" s="26"/>
      <c r="D353" s="26"/>
    </row>
    <row r="354" spans="3:4">
      <c r="C354" s="26"/>
      <c r="D354" s="26"/>
    </row>
    <row r="355" spans="3:4">
      <c r="C355" s="26"/>
      <c r="D355" s="26"/>
    </row>
    <row r="356" spans="3:4">
      <c r="C356" s="26"/>
      <c r="D356" s="26"/>
    </row>
    <row r="357" spans="3:4">
      <c r="C357" s="26"/>
      <c r="D357" s="26"/>
    </row>
    <row r="358" spans="3:4">
      <c r="C358" s="26"/>
      <c r="D358" s="26"/>
    </row>
    <row r="359" spans="3:4">
      <c r="C359" s="26"/>
      <c r="D359" s="26"/>
    </row>
    <row r="360" spans="3:4">
      <c r="C360" s="26"/>
      <c r="D360" s="26"/>
    </row>
    <row r="361" spans="3:4">
      <c r="C361" s="26"/>
      <c r="D361" s="26"/>
    </row>
    <row r="362" spans="3:4">
      <c r="C362" s="26"/>
      <c r="D362" s="26"/>
    </row>
    <row r="363" spans="3:4">
      <c r="C363" s="26"/>
      <c r="D363" s="26"/>
    </row>
    <row r="364" spans="3:4">
      <c r="C364" s="26"/>
      <c r="D364" s="26"/>
    </row>
    <row r="365" spans="3:4">
      <c r="C365" s="26"/>
      <c r="D365" s="26"/>
    </row>
    <row r="366" spans="3:4">
      <c r="C366" s="26"/>
      <c r="D366" s="26"/>
    </row>
    <row r="367" spans="3:4">
      <c r="C367" s="26"/>
      <c r="D367" s="26"/>
    </row>
    <row r="368" spans="3:4">
      <c r="C368" s="26"/>
      <c r="D368" s="26"/>
    </row>
    <row r="369" spans="3:4">
      <c r="C369" s="26"/>
      <c r="D369" s="26"/>
    </row>
    <row r="370" spans="3:4">
      <c r="C370" s="26"/>
      <c r="D370" s="26"/>
    </row>
    <row r="371" spans="3:4">
      <c r="C371" s="26"/>
      <c r="D371" s="26"/>
    </row>
    <row r="372" spans="3:4">
      <c r="C372" s="26"/>
      <c r="D372" s="26"/>
    </row>
    <row r="373" spans="3:4">
      <c r="C373" s="26"/>
      <c r="D373" s="26"/>
    </row>
    <row r="374" spans="3:4">
      <c r="C374" s="26"/>
      <c r="D374" s="26"/>
    </row>
    <row r="375" spans="3:4">
      <c r="C375" s="26"/>
      <c r="D375" s="26"/>
    </row>
    <row r="376" spans="3:4">
      <c r="C376" s="26"/>
      <c r="D376" s="26"/>
    </row>
    <row r="377" spans="3:4">
      <c r="C377" s="26"/>
      <c r="D377" s="26"/>
    </row>
    <row r="378" spans="3:4">
      <c r="C378" s="26"/>
      <c r="D378" s="26"/>
    </row>
    <row r="379" spans="3:4">
      <c r="C379" s="26"/>
      <c r="D379" s="26"/>
    </row>
    <row r="380" spans="3:4">
      <c r="C380" s="26"/>
      <c r="D380" s="26"/>
    </row>
    <row r="381" spans="3:4">
      <c r="C381" s="26"/>
      <c r="D381" s="26"/>
    </row>
    <row r="382" spans="3:4">
      <c r="C382" s="26"/>
      <c r="D382" s="26"/>
    </row>
    <row r="383" spans="3:4">
      <c r="C383" s="26"/>
      <c r="D383" s="26"/>
    </row>
    <row r="384" spans="3:4">
      <c r="C384" s="26"/>
      <c r="D384" s="26"/>
    </row>
    <row r="385" spans="3:4">
      <c r="C385" s="26"/>
      <c r="D385" s="26"/>
    </row>
    <row r="386" spans="3:4">
      <c r="C386" s="26"/>
      <c r="D386" s="26"/>
    </row>
    <row r="387" spans="3:4">
      <c r="C387" s="26"/>
      <c r="D387" s="26"/>
    </row>
    <row r="388" spans="3:4">
      <c r="C388" s="26"/>
      <c r="D388" s="26"/>
    </row>
    <row r="389" spans="3:4">
      <c r="C389" s="26"/>
      <c r="D389" s="26"/>
    </row>
    <row r="390" spans="3:4">
      <c r="C390" s="26"/>
      <c r="D390" s="26"/>
    </row>
    <row r="391" spans="3:4">
      <c r="C391" s="26"/>
      <c r="D391" s="26"/>
    </row>
    <row r="392" spans="3:4">
      <c r="C392" s="26"/>
      <c r="D392" s="26"/>
    </row>
    <row r="393" spans="3:4">
      <c r="C393" s="26"/>
      <c r="D393" s="26"/>
    </row>
    <row r="394" spans="3:4">
      <c r="C394" s="26"/>
      <c r="D394" s="26"/>
    </row>
    <row r="395" spans="3:4">
      <c r="C395" s="26"/>
      <c r="D395" s="26"/>
    </row>
    <row r="396" spans="3:4">
      <c r="C396" s="26"/>
      <c r="D396" s="26"/>
    </row>
    <row r="397" spans="3:4">
      <c r="C397" s="26"/>
      <c r="D397" s="26"/>
    </row>
    <row r="398" spans="3:4">
      <c r="C398" s="26"/>
      <c r="D398" s="26"/>
    </row>
    <row r="399" spans="3:4">
      <c r="C399" s="26"/>
      <c r="D399" s="26"/>
    </row>
    <row r="400" spans="3:4">
      <c r="C400" s="26"/>
      <c r="D400" s="26"/>
    </row>
    <row r="401" spans="3:4">
      <c r="C401" s="26"/>
      <c r="D401" s="26"/>
    </row>
    <row r="402" spans="3:4">
      <c r="C402" s="26"/>
      <c r="D402" s="26"/>
    </row>
    <row r="403" spans="3:4">
      <c r="C403" s="26"/>
      <c r="D403" s="26"/>
    </row>
    <row r="404" spans="3:4">
      <c r="C404" s="26"/>
      <c r="D404" s="26"/>
    </row>
    <row r="405" spans="3:4">
      <c r="C405" s="26"/>
      <c r="D405" s="26"/>
    </row>
    <row r="406" spans="3:4">
      <c r="C406" s="26"/>
      <c r="D406" s="26"/>
    </row>
    <row r="407" spans="3:4">
      <c r="C407" s="26"/>
      <c r="D407" s="26"/>
    </row>
    <row r="408" spans="3:4">
      <c r="C408" s="26"/>
      <c r="D408" s="26"/>
    </row>
    <row r="409" spans="3:4">
      <c r="C409" s="26"/>
      <c r="D409" s="26"/>
    </row>
    <row r="410" spans="3:4">
      <c r="C410" s="26"/>
      <c r="D410" s="26"/>
    </row>
    <row r="411" spans="3:4">
      <c r="C411" s="26"/>
      <c r="D411" s="26"/>
    </row>
    <row r="412" spans="3:4">
      <c r="C412" s="26"/>
      <c r="D412" s="26"/>
    </row>
    <row r="413" spans="3:4">
      <c r="C413" s="26"/>
      <c r="D413" s="26"/>
    </row>
    <row r="414" spans="3:4">
      <c r="C414" s="26"/>
      <c r="D414" s="26"/>
    </row>
    <row r="415" spans="3:4">
      <c r="C415" s="26"/>
      <c r="D415" s="26"/>
    </row>
    <row r="416" spans="3:4">
      <c r="C416" s="26"/>
      <c r="D416" s="26"/>
    </row>
    <row r="417" spans="3:4">
      <c r="C417" s="26"/>
      <c r="D417" s="26"/>
    </row>
    <row r="418" spans="3:4">
      <c r="C418" s="26"/>
      <c r="D418" s="26"/>
    </row>
    <row r="419" spans="3:4">
      <c r="C419" s="26"/>
      <c r="D419" s="26"/>
    </row>
    <row r="420" spans="3:4">
      <c r="C420" s="26"/>
      <c r="D420" s="26"/>
    </row>
    <row r="421" spans="3:4">
      <c r="C421" s="26"/>
      <c r="D421" s="26"/>
    </row>
    <row r="422" spans="3:4">
      <c r="C422" s="26"/>
      <c r="D422" s="26"/>
    </row>
    <row r="423" spans="3:4">
      <c r="C423" s="26"/>
      <c r="D423" s="26"/>
    </row>
    <row r="424" spans="3:4">
      <c r="C424" s="26"/>
      <c r="D424" s="26"/>
    </row>
    <row r="425" spans="3:4">
      <c r="C425" s="26"/>
      <c r="D425" s="26"/>
    </row>
    <row r="426" spans="3:4">
      <c r="C426" s="26"/>
      <c r="D426" s="26"/>
    </row>
    <row r="427" spans="3:4">
      <c r="C427" s="26"/>
      <c r="D427" s="26"/>
    </row>
    <row r="428" spans="3:4">
      <c r="C428" s="26"/>
      <c r="D428" s="26"/>
    </row>
    <row r="429" spans="3:4">
      <c r="C429" s="26"/>
      <c r="D429" s="26"/>
    </row>
    <row r="430" spans="3:4">
      <c r="C430" s="26"/>
      <c r="D430" s="26"/>
    </row>
    <row r="431" spans="3:4">
      <c r="C431" s="26"/>
      <c r="D431" s="26"/>
    </row>
    <row r="432" spans="3:4">
      <c r="C432" s="26"/>
      <c r="D432" s="26"/>
    </row>
    <row r="433" spans="3:4">
      <c r="C433" s="26"/>
      <c r="D433" s="26"/>
    </row>
    <row r="434" spans="3:4">
      <c r="C434" s="26"/>
      <c r="D434" s="26"/>
    </row>
    <row r="435" spans="3:4">
      <c r="C435" s="26"/>
      <c r="D435" s="26"/>
    </row>
    <row r="436" spans="3:4">
      <c r="C436" s="26"/>
      <c r="D436" s="26"/>
    </row>
    <row r="437" spans="3:4">
      <c r="C437" s="26"/>
      <c r="D437" s="26"/>
    </row>
    <row r="438" spans="3:4">
      <c r="C438" s="26"/>
      <c r="D438" s="26"/>
    </row>
    <row r="439" spans="3:4">
      <c r="C439" s="26"/>
      <c r="D439" s="26"/>
    </row>
    <row r="440" spans="3:4">
      <c r="C440" s="26"/>
      <c r="D440" s="26"/>
    </row>
    <row r="441" spans="3:4">
      <c r="C441" s="26"/>
      <c r="D441" s="26"/>
    </row>
    <row r="442" spans="3:4">
      <c r="C442" s="26"/>
      <c r="D442" s="26"/>
    </row>
    <row r="443" spans="3:4">
      <c r="C443" s="26"/>
      <c r="D443" s="26"/>
    </row>
    <row r="444" spans="3:4">
      <c r="C444" s="26"/>
      <c r="D444" s="26"/>
    </row>
    <row r="445" spans="3:4">
      <c r="C445" s="26"/>
      <c r="D445" s="26"/>
    </row>
    <row r="446" spans="3:4">
      <c r="C446" s="26"/>
      <c r="D446" s="26"/>
    </row>
    <row r="447" spans="3:4">
      <c r="C447" s="26"/>
      <c r="D447" s="26"/>
    </row>
    <row r="448" spans="3:4">
      <c r="C448" s="26"/>
      <c r="D448" s="26"/>
    </row>
    <row r="449" spans="3:4">
      <c r="C449" s="26"/>
      <c r="D449" s="26"/>
    </row>
    <row r="450" spans="3:4">
      <c r="C450" s="26"/>
      <c r="D450" s="26"/>
    </row>
    <row r="451" spans="3:4">
      <c r="C451" s="26"/>
      <c r="D451" s="26"/>
    </row>
    <row r="452" spans="3:4">
      <c r="C452" s="26"/>
      <c r="D452" s="26"/>
    </row>
    <row r="453" spans="3:4">
      <c r="C453" s="26"/>
      <c r="D453" s="26"/>
    </row>
    <row r="454" spans="3:4">
      <c r="C454" s="26"/>
      <c r="D454" s="26"/>
    </row>
    <row r="455" spans="3:4">
      <c r="C455" s="26"/>
      <c r="D455" s="26"/>
    </row>
    <row r="456" spans="3:4">
      <c r="C456" s="26"/>
      <c r="D456" s="26"/>
    </row>
    <row r="457" spans="3:4">
      <c r="C457" s="26"/>
      <c r="D457" s="26"/>
    </row>
    <row r="458" spans="3:4">
      <c r="C458" s="26"/>
      <c r="D458" s="26"/>
    </row>
    <row r="459" spans="3:4">
      <c r="C459" s="26"/>
      <c r="D459" s="26"/>
    </row>
    <row r="460" spans="3:4">
      <c r="C460" s="26"/>
      <c r="D460" s="26"/>
    </row>
    <row r="461" spans="3:4">
      <c r="C461" s="26"/>
      <c r="D461" s="26"/>
    </row>
    <row r="462" spans="3:4">
      <c r="C462" s="26"/>
      <c r="D462" s="26"/>
    </row>
    <row r="463" spans="3:4">
      <c r="C463" s="26"/>
      <c r="D463" s="26"/>
    </row>
    <row r="464" spans="3:4">
      <c r="C464" s="26"/>
      <c r="D464" s="26"/>
    </row>
    <row r="465" spans="3:4">
      <c r="C465" s="26"/>
      <c r="D465" s="26"/>
    </row>
    <row r="466" spans="3:4">
      <c r="C466" s="26"/>
      <c r="D466" s="26"/>
    </row>
    <row r="467" spans="3:4">
      <c r="C467" s="26"/>
      <c r="D467" s="26"/>
    </row>
    <row r="468" spans="3:4">
      <c r="C468" s="26"/>
      <c r="D468" s="26"/>
    </row>
    <row r="469" spans="3:4">
      <c r="C469" s="26"/>
      <c r="D469" s="26"/>
    </row>
    <row r="470" spans="3:4">
      <c r="C470" s="26"/>
      <c r="D470" s="26"/>
    </row>
    <row r="471" spans="3:4">
      <c r="C471" s="26"/>
      <c r="D471" s="26"/>
    </row>
    <row r="472" spans="3:4">
      <c r="C472" s="26"/>
      <c r="D472" s="26"/>
    </row>
    <row r="473" spans="3:4">
      <c r="C473" s="26"/>
      <c r="D473" s="26"/>
    </row>
    <row r="474" spans="3:4">
      <c r="C474" s="26"/>
      <c r="D474" s="26"/>
    </row>
    <row r="475" spans="3:4">
      <c r="C475" s="26"/>
      <c r="D475" s="26"/>
    </row>
    <row r="476" spans="3:4">
      <c r="C476" s="26"/>
      <c r="D476" s="26"/>
    </row>
    <row r="477" spans="3:4">
      <c r="C477" s="26"/>
      <c r="D477" s="26"/>
    </row>
    <row r="478" spans="3:4">
      <c r="C478" s="26"/>
      <c r="D478" s="26"/>
    </row>
    <row r="479" spans="3:4">
      <c r="C479" s="26"/>
      <c r="D479" s="26"/>
    </row>
    <row r="480" spans="3:4">
      <c r="C480" s="26"/>
      <c r="D480" s="26"/>
    </row>
    <row r="481" spans="3:4">
      <c r="C481" s="26"/>
      <c r="D481" s="26"/>
    </row>
    <row r="482" spans="3:4">
      <c r="C482" s="26"/>
      <c r="D482" s="26"/>
    </row>
    <row r="483" spans="3:4">
      <c r="C483" s="26"/>
      <c r="D483" s="26"/>
    </row>
    <row r="484" spans="3:4">
      <c r="C484" s="26"/>
      <c r="D484" s="26"/>
    </row>
    <row r="485" spans="3:4">
      <c r="C485" s="26"/>
      <c r="D485" s="26"/>
    </row>
    <row r="486" spans="3:4">
      <c r="C486" s="26"/>
      <c r="D486" s="26"/>
    </row>
    <row r="487" spans="3:4">
      <c r="C487" s="26"/>
      <c r="D487" s="26"/>
    </row>
    <row r="488" spans="3:4">
      <c r="C488" s="26"/>
      <c r="D488" s="26"/>
    </row>
    <row r="489" spans="3:4">
      <c r="C489" s="26"/>
      <c r="D489" s="26"/>
    </row>
    <row r="490" spans="3:4">
      <c r="C490" s="26"/>
      <c r="D490" s="26"/>
    </row>
    <row r="491" spans="3:4">
      <c r="C491" s="26"/>
      <c r="D491" s="26"/>
    </row>
    <row r="492" spans="3:4">
      <c r="C492" s="26"/>
      <c r="D492" s="26"/>
    </row>
    <row r="493" spans="3:4">
      <c r="C493" s="26"/>
      <c r="D493" s="26"/>
    </row>
    <row r="494" spans="3:4">
      <c r="C494" s="26"/>
      <c r="D494" s="26"/>
    </row>
    <row r="495" spans="3:4">
      <c r="C495" s="26"/>
      <c r="D495" s="26"/>
    </row>
    <row r="496" spans="3:4">
      <c r="C496" s="26"/>
      <c r="D496" s="26"/>
    </row>
    <row r="497" spans="3:4">
      <c r="C497" s="26"/>
      <c r="D497" s="26"/>
    </row>
    <row r="498" spans="3:4">
      <c r="C498" s="26"/>
      <c r="D498" s="26"/>
    </row>
    <row r="499" spans="3:4">
      <c r="C499" s="26"/>
      <c r="D499" s="26"/>
    </row>
    <row r="500" spans="3:4">
      <c r="C500" s="26"/>
      <c r="D500" s="26"/>
    </row>
    <row r="501" spans="3:4">
      <c r="C501" s="26"/>
      <c r="D501" s="26"/>
    </row>
    <row r="502" spans="3:4">
      <c r="C502" s="26"/>
      <c r="D502" s="26"/>
    </row>
    <row r="503" spans="3:4">
      <c r="C503" s="26"/>
      <c r="D503" s="26"/>
    </row>
    <row r="504" spans="3:4">
      <c r="C504" s="26"/>
      <c r="D504" s="26"/>
    </row>
    <row r="505" spans="3:4">
      <c r="C505" s="26"/>
      <c r="D505" s="26"/>
    </row>
    <row r="506" spans="3:4">
      <c r="C506" s="26"/>
      <c r="D506" s="26"/>
    </row>
    <row r="507" spans="3:4">
      <c r="C507" s="26"/>
      <c r="D507" s="26"/>
    </row>
    <row r="508" spans="3:4">
      <c r="C508" s="26"/>
      <c r="D508" s="26"/>
    </row>
    <row r="509" spans="3:4">
      <c r="C509" s="26"/>
      <c r="D509" s="26"/>
    </row>
    <row r="510" spans="3:4">
      <c r="C510" s="26"/>
      <c r="D510" s="26"/>
    </row>
    <row r="511" spans="3:4">
      <c r="C511" s="26"/>
      <c r="D511" s="26"/>
    </row>
    <row r="512" spans="3:4">
      <c r="C512" s="26"/>
      <c r="D512" s="26"/>
    </row>
    <row r="513" spans="3:4">
      <c r="C513" s="26"/>
      <c r="D513" s="26"/>
    </row>
    <row r="514" spans="3:4">
      <c r="C514" s="26"/>
      <c r="D514" s="26"/>
    </row>
    <row r="515" spans="3:4">
      <c r="C515" s="26"/>
      <c r="D515" s="26"/>
    </row>
    <row r="516" spans="3:4">
      <c r="C516" s="26"/>
      <c r="D516" s="26"/>
    </row>
    <row r="517" spans="3:4">
      <c r="C517" s="26"/>
      <c r="D517" s="26"/>
    </row>
    <row r="518" spans="3:4">
      <c r="C518" s="26"/>
      <c r="D518" s="26"/>
    </row>
    <row r="519" spans="3:4">
      <c r="C519" s="26"/>
      <c r="D519" s="26"/>
    </row>
    <row r="520" spans="3:4">
      <c r="C520" s="26"/>
      <c r="D520" s="26"/>
    </row>
    <row r="521" spans="3:4">
      <c r="C521" s="26"/>
      <c r="D521" s="26"/>
    </row>
    <row r="522" spans="3:4">
      <c r="C522" s="26"/>
      <c r="D522" s="26"/>
    </row>
    <row r="523" spans="3:4">
      <c r="C523" s="26"/>
      <c r="D523" s="26"/>
    </row>
    <row r="524" spans="3:4">
      <c r="C524" s="26"/>
      <c r="D524" s="26"/>
    </row>
    <row r="525" spans="3:4">
      <c r="C525" s="26"/>
      <c r="D525" s="26"/>
    </row>
    <row r="526" spans="3:4">
      <c r="C526" s="26"/>
      <c r="D526" s="26"/>
    </row>
    <row r="527" spans="3:4">
      <c r="C527" s="26"/>
      <c r="D527" s="26"/>
    </row>
    <row r="528" spans="3:4">
      <c r="C528" s="26"/>
      <c r="D528" s="26"/>
    </row>
    <row r="529" spans="3:4">
      <c r="C529" s="26"/>
      <c r="D529" s="26"/>
    </row>
    <row r="530" spans="3:4">
      <c r="C530" s="26"/>
      <c r="D530" s="26"/>
    </row>
    <row r="531" spans="3:4">
      <c r="C531" s="26"/>
      <c r="D531" s="26"/>
    </row>
    <row r="532" spans="3:4">
      <c r="C532" s="26"/>
      <c r="D532" s="26"/>
    </row>
    <row r="533" spans="3:4">
      <c r="C533" s="26"/>
      <c r="D533" s="26"/>
    </row>
    <row r="534" spans="3:4">
      <c r="C534" s="26"/>
      <c r="D534" s="26"/>
    </row>
    <row r="535" spans="3:4">
      <c r="C535" s="26"/>
      <c r="D535" s="26"/>
    </row>
    <row r="536" spans="3:4">
      <c r="C536" s="26"/>
      <c r="D536" s="26"/>
    </row>
    <row r="537" spans="3:4">
      <c r="C537" s="26"/>
      <c r="D537" s="26"/>
    </row>
    <row r="538" spans="3:4">
      <c r="C538" s="26"/>
      <c r="D538" s="26"/>
    </row>
    <row r="539" spans="3:4">
      <c r="C539" s="26"/>
      <c r="D539" s="26"/>
    </row>
    <row r="540" spans="3:4">
      <c r="C540" s="26"/>
      <c r="D540" s="26"/>
    </row>
    <row r="541" spans="3:4">
      <c r="C541" s="26"/>
      <c r="D541" s="26"/>
    </row>
    <row r="542" spans="3:4">
      <c r="C542" s="26"/>
      <c r="D542" s="26"/>
    </row>
    <row r="543" spans="3:4">
      <c r="C543" s="26"/>
      <c r="D543" s="26"/>
    </row>
    <row r="544" spans="3:4">
      <c r="C544" s="26"/>
      <c r="D544" s="26"/>
    </row>
    <row r="545" spans="3:4">
      <c r="C545" s="26"/>
      <c r="D545" s="26"/>
    </row>
    <row r="546" spans="3:4">
      <c r="C546" s="26"/>
      <c r="D546" s="26"/>
    </row>
    <row r="547" spans="3:4">
      <c r="C547" s="26"/>
      <c r="D547" s="26"/>
    </row>
    <row r="548" spans="3:4">
      <c r="C548" s="26"/>
      <c r="D548" s="26"/>
    </row>
    <row r="549" spans="3:4">
      <c r="C549" s="26"/>
      <c r="D549" s="26"/>
    </row>
    <row r="550" spans="3:4">
      <c r="C550" s="26"/>
      <c r="D550" s="26"/>
    </row>
    <row r="551" spans="3:4">
      <c r="C551" s="26"/>
      <c r="D551" s="26"/>
    </row>
    <row r="552" spans="3:4">
      <c r="C552" s="26"/>
      <c r="D552" s="26"/>
    </row>
    <row r="553" spans="3:4">
      <c r="C553" s="26"/>
      <c r="D553" s="26"/>
    </row>
    <row r="554" spans="3:4">
      <c r="C554" s="26"/>
      <c r="D554" s="26"/>
    </row>
    <row r="555" spans="3:4">
      <c r="C555" s="26"/>
      <c r="D555" s="26"/>
    </row>
    <row r="556" spans="3:4">
      <c r="C556" s="26"/>
      <c r="D556" s="26"/>
    </row>
    <row r="557" spans="3:4">
      <c r="C557" s="26"/>
      <c r="D557" s="26"/>
    </row>
    <row r="558" spans="3:4">
      <c r="C558" s="26"/>
      <c r="D558" s="26"/>
    </row>
    <row r="559" spans="3:4">
      <c r="C559" s="26"/>
      <c r="D559" s="26"/>
    </row>
    <row r="560" spans="3:4">
      <c r="C560" s="26"/>
      <c r="D560" s="26"/>
    </row>
    <row r="561" spans="3:4">
      <c r="C561" s="26"/>
      <c r="D561" s="26"/>
    </row>
    <row r="562" spans="3:4">
      <c r="C562" s="26"/>
      <c r="D562" s="26"/>
    </row>
    <row r="563" spans="3:4">
      <c r="C563" s="26"/>
      <c r="D563" s="26"/>
    </row>
    <row r="564" spans="3:4">
      <c r="C564" s="26"/>
      <c r="D564" s="26"/>
    </row>
    <row r="565" spans="3:4">
      <c r="C565" s="26"/>
      <c r="D565" s="26"/>
    </row>
    <row r="566" spans="3:4">
      <c r="C566" s="26"/>
      <c r="D566" s="26"/>
    </row>
    <row r="567" spans="3:4">
      <c r="C567" s="26"/>
      <c r="D567" s="26"/>
    </row>
    <row r="568" spans="3:4">
      <c r="C568" s="26"/>
      <c r="D568" s="26"/>
    </row>
    <row r="569" spans="3:4">
      <c r="C569" s="26"/>
      <c r="D569" s="26"/>
    </row>
    <row r="570" spans="3:4">
      <c r="C570" s="26"/>
      <c r="D570" s="26"/>
    </row>
    <row r="571" spans="3:4">
      <c r="C571" s="26"/>
      <c r="D571" s="26"/>
    </row>
    <row r="572" spans="3:4">
      <c r="C572" s="26"/>
      <c r="D572" s="26"/>
    </row>
    <row r="573" spans="3:4">
      <c r="C573" s="26"/>
      <c r="D573" s="26"/>
    </row>
    <row r="574" spans="3:4">
      <c r="C574" s="26"/>
      <c r="D574" s="26"/>
    </row>
    <row r="575" spans="3:4">
      <c r="C575" s="26"/>
      <c r="D575" s="26"/>
    </row>
    <row r="576" spans="3:4">
      <c r="C576" s="26"/>
      <c r="D576" s="26"/>
    </row>
    <row r="577" spans="3:4">
      <c r="C577" s="26"/>
      <c r="D577" s="26"/>
    </row>
    <row r="578" spans="3:4">
      <c r="C578" s="26"/>
      <c r="D578" s="26"/>
    </row>
    <row r="579" spans="3:4">
      <c r="C579" s="26"/>
      <c r="D579" s="26"/>
    </row>
    <row r="580" spans="3:4">
      <c r="C580" s="26"/>
      <c r="D580" s="26"/>
    </row>
    <row r="581" spans="3:4">
      <c r="C581" s="26"/>
      <c r="D581" s="26"/>
    </row>
    <row r="582" spans="3:4">
      <c r="C582" s="26"/>
      <c r="D582" s="26"/>
    </row>
    <row r="583" spans="3:4">
      <c r="C583" s="26"/>
      <c r="D583" s="26"/>
    </row>
    <row r="584" spans="3:4">
      <c r="C584" s="26"/>
      <c r="D584" s="26"/>
    </row>
    <row r="585" spans="3:4">
      <c r="C585" s="26"/>
      <c r="D585" s="26"/>
    </row>
    <row r="586" spans="3:4">
      <c r="C586" s="26"/>
      <c r="D586" s="26"/>
    </row>
    <row r="587" spans="3:4">
      <c r="C587" s="26"/>
      <c r="D587" s="26"/>
    </row>
    <row r="588" spans="3:4">
      <c r="C588" s="26"/>
      <c r="D588" s="26"/>
    </row>
    <row r="589" spans="3:4">
      <c r="C589" s="26"/>
      <c r="D589" s="26"/>
    </row>
    <row r="590" spans="3:4">
      <c r="C590" s="26"/>
      <c r="D590" s="26"/>
    </row>
    <row r="591" spans="3:4">
      <c r="C591" s="26"/>
      <c r="D591" s="26"/>
    </row>
    <row r="592" spans="3:4">
      <c r="C592" s="26"/>
      <c r="D592" s="26"/>
    </row>
    <row r="593" spans="3:4">
      <c r="C593" s="26"/>
      <c r="D593" s="26"/>
    </row>
    <row r="594" spans="3:4">
      <c r="C594" s="26"/>
      <c r="D594" s="26"/>
    </row>
    <row r="595" spans="3:4">
      <c r="C595" s="26"/>
      <c r="D595" s="26"/>
    </row>
    <row r="596" spans="3:4">
      <c r="C596" s="26"/>
      <c r="D596" s="26"/>
    </row>
    <row r="597" spans="3:4">
      <c r="C597" s="26"/>
      <c r="D597" s="26"/>
    </row>
    <row r="598" spans="3:4">
      <c r="C598" s="26"/>
      <c r="D598" s="26"/>
    </row>
    <row r="599" spans="3:4">
      <c r="C599" s="26"/>
      <c r="D599" s="26"/>
    </row>
    <row r="600" spans="3:4">
      <c r="C600" s="26"/>
      <c r="D600" s="26"/>
    </row>
    <row r="601" spans="3:4">
      <c r="C601" s="26"/>
      <c r="D601" s="26"/>
    </row>
    <row r="602" spans="3:4">
      <c r="C602" s="26"/>
      <c r="D602" s="26"/>
    </row>
    <row r="603" spans="3:4">
      <c r="C603" s="26"/>
      <c r="D603" s="26"/>
    </row>
    <row r="604" spans="3:4">
      <c r="C604" s="26"/>
      <c r="D604" s="26"/>
    </row>
    <row r="605" spans="3:4">
      <c r="C605" s="26"/>
      <c r="D605" s="26"/>
    </row>
    <row r="606" spans="3:4">
      <c r="C606" s="26"/>
      <c r="D606" s="26"/>
    </row>
    <row r="607" spans="3:4">
      <c r="C607" s="26"/>
      <c r="D607" s="26"/>
    </row>
    <row r="608" spans="3:4">
      <c r="C608" s="26"/>
      <c r="D608" s="26"/>
    </row>
    <row r="609" spans="3:4">
      <c r="C609" s="26"/>
      <c r="D609" s="26"/>
    </row>
    <row r="610" spans="3:4">
      <c r="C610" s="26"/>
      <c r="D610" s="26"/>
    </row>
    <row r="611" spans="3:4">
      <c r="C611" s="26"/>
      <c r="D611" s="26"/>
    </row>
    <row r="612" spans="3:4">
      <c r="C612" s="26"/>
      <c r="D612" s="26"/>
    </row>
    <row r="613" spans="3:4">
      <c r="C613" s="26"/>
      <c r="D613" s="26"/>
    </row>
    <row r="614" spans="3:4">
      <c r="C614" s="26"/>
      <c r="D614" s="26"/>
    </row>
    <row r="615" spans="3:4">
      <c r="C615" s="26"/>
      <c r="D615" s="26"/>
    </row>
    <row r="616" spans="3:4">
      <c r="C616" s="26"/>
      <c r="D616" s="26"/>
    </row>
    <row r="617" spans="3:4">
      <c r="C617" s="26"/>
      <c r="D617" s="26"/>
    </row>
    <row r="618" spans="3:4">
      <c r="C618" s="26"/>
      <c r="D618" s="26"/>
    </row>
    <row r="619" spans="3:4">
      <c r="C619" s="26"/>
      <c r="D619" s="26"/>
    </row>
    <row r="620" spans="3:4">
      <c r="C620" s="26"/>
      <c r="D620" s="26"/>
    </row>
    <row r="621" spans="3:4">
      <c r="C621" s="26"/>
      <c r="D621" s="26"/>
    </row>
    <row r="622" spans="3:4">
      <c r="C622" s="26"/>
      <c r="D622" s="26"/>
    </row>
    <row r="623" spans="3:4">
      <c r="C623" s="26"/>
      <c r="D623" s="26"/>
    </row>
    <row r="624" spans="3:4">
      <c r="C624" s="26"/>
      <c r="D624" s="26"/>
    </row>
    <row r="625" spans="3:4">
      <c r="C625" s="26"/>
      <c r="D625" s="26"/>
    </row>
    <row r="626" spans="3:4">
      <c r="C626" s="26"/>
      <c r="D626" s="26"/>
    </row>
    <row r="627" spans="3:4">
      <c r="C627" s="26"/>
      <c r="D627" s="26"/>
    </row>
    <row r="628" spans="3:4">
      <c r="C628" s="26"/>
      <c r="D628" s="26"/>
    </row>
    <row r="629" spans="3:4">
      <c r="C629" s="26"/>
      <c r="D629" s="26"/>
    </row>
    <row r="630" spans="3:4">
      <c r="C630" s="26"/>
      <c r="D630" s="26"/>
    </row>
    <row r="631" spans="3:4">
      <c r="C631" s="26"/>
      <c r="D631" s="26"/>
    </row>
    <row r="632" spans="3:4">
      <c r="C632" s="26"/>
      <c r="D632" s="26"/>
    </row>
    <row r="633" spans="3:4">
      <c r="C633" s="26"/>
      <c r="D633" s="26"/>
    </row>
    <row r="634" spans="3:4">
      <c r="C634" s="26"/>
      <c r="D634" s="26"/>
    </row>
    <row r="635" spans="3:4">
      <c r="C635" s="26"/>
      <c r="D635" s="26"/>
    </row>
    <row r="636" spans="3:4">
      <c r="C636" s="26"/>
      <c r="D636" s="26"/>
    </row>
    <row r="637" spans="3:4">
      <c r="C637" s="26"/>
      <c r="D637" s="26"/>
    </row>
    <row r="638" spans="3:4">
      <c r="C638" s="26"/>
      <c r="D638" s="26"/>
    </row>
    <row r="639" spans="3:4">
      <c r="C639" s="26"/>
      <c r="D639" s="26"/>
    </row>
    <row r="640" spans="3:4">
      <c r="C640" s="26"/>
      <c r="D640" s="26"/>
    </row>
    <row r="641" spans="3:4">
      <c r="C641" s="26"/>
      <c r="D641" s="26"/>
    </row>
    <row r="642" spans="3:4">
      <c r="C642" s="26"/>
      <c r="D642" s="26"/>
    </row>
    <row r="643" spans="3:4">
      <c r="C643" s="26"/>
      <c r="D643" s="26"/>
    </row>
    <row r="644" spans="3:4">
      <c r="C644" s="26"/>
      <c r="D644" s="26"/>
    </row>
    <row r="645" spans="3:4">
      <c r="C645" s="26"/>
      <c r="D645" s="26"/>
    </row>
    <row r="646" spans="3:4">
      <c r="C646" s="26"/>
      <c r="D646" s="26"/>
    </row>
    <row r="647" spans="3:4">
      <c r="C647" s="26"/>
      <c r="D647" s="26"/>
    </row>
    <row r="648" spans="3:4">
      <c r="C648" s="26"/>
      <c r="D648" s="26"/>
    </row>
    <row r="649" spans="3:4">
      <c r="C649" s="26"/>
      <c r="D649" s="26"/>
    </row>
    <row r="650" spans="3:4">
      <c r="C650" s="26"/>
      <c r="D650" s="26"/>
    </row>
    <row r="651" spans="3:4">
      <c r="C651" s="26"/>
      <c r="D651" s="26"/>
    </row>
    <row r="652" spans="3:4">
      <c r="C652" s="26"/>
      <c r="D652" s="26"/>
    </row>
    <row r="653" spans="3:4">
      <c r="C653" s="26"/>
      <c r="D653" s="26"/>
    </row>
    <row r="654" spans="3:4">
      <c r="C654" s="26"/>
      <c r="D654" s="26"/>
    </row>
    <row r="655" spans="3:4">
      <c r="C655" s="26"/>
      <c r="D655" s="26"/>
    </row>
    <row r="656" spans="3:4">
      <c r="C656" s="26"/>
      <c r="D656" s="26"/>
    </row>
    <row r="657" spans="3:4">
      <c r="C657" s="26"/>
      <c r="D657" s="26"/>
    </row>
    <row r="658" spans="3:4">
      <c r="C658" s="26"/>
      <c r="D658" s="26"/>
    </row>
    <row r="659" spans="3:4">
      <c r="C659" s="26"/>
      <c r="D659" s="26"/>
    </row>
    <row r="660" spans="3:4">
      <c r="C660" s="26"/>
      <c r="D660" s="26"/>
    </row>
    <row r="661" spans="3:4">
      <c r="C661" s="26"/>
      <c r="D661" s="26"/>
    </row>
    <row r="662" spans="3:4">
      <c r="C662" s="26"/>
      <c r="D662" s="26"/>
    </row>
    <row r="663" spans="3:4">
      <c r="C663" s="26"/>
      <c r="D663" s="26"/>
    </row>
    <row r="664" spans="3:4">
      <c r="C664" s="26"/>
      <c r="D664" s="26"/>
    </row>
    <row r="665" spans="3:4">
      <c r="C665" s="26"/>
      <c r="D665" s="26"/>
    </row>
    <row r="666" spans="3:4">
      <c r="C666" s="26"/>
      <c r="D666" s="26"/>
    </row>
    <row r="667" spans="3:4">
      <c r="C667" s="26"/>
      <c r="D667" s="26"/>
    </row>
    <row r="668" spans="3:4">
      <c r="C668" s="26"/>
      <c r="D668" s="26"/>
    </row>
    <row r="669" spans="3:4">
      <c r="C669" s="26"/>
      <c r="D669" s="26"/>
    </row>
    <row r="670" spans="3:4">
      <c r="C670" s="26"/>
      <c r="D670" s="26"/>
    </row>
    <row r="671" spans="3:4">
      <c r="C671" s="26"/>
      <c r="D671" s="26"/>
    </row>
    <row r="672" spans="3:4">
      <c r="C672" s="26"/>
      <c r="D672" s="26"/>
    </row>
    <row r="673" spans="3:4">
      <c r="C673" s="26"/>
      <c r="D673" s="26"/>
    </row>
    <row r="674" spans="3:4">
      <c r="C674" s="26"/>
      <c r="D674" s="26"/>
    </row>
    <row r="675" spans="3:4">
      <c r="C675" s="26"/>
      <c r="D675" s="26"/>
    </row>
    <row r="676" spans="3:4">
      <c r="C676" s="26"/>
      <c r="D676" s="26"/>
    </row>
    <row r="677" spans="3:4">
      <c r="C677" s="26"/>
      <c r="D677" s="26"/>
    </row>
    <row r="678" spans="3:4">
      <c r="C678" s="26"/>
      <c r="D678" s="26"/>
    </row>
    <row r="679" spans="3:4">
      <c r="C679" s="26"/>
      <c r="D679" s="26"/>
    </row>
    <row r="680" spans="3:4">
      <c r="C680" s="26"/>
      <c r="D680" s="26"/>
    </row>
    <row r="681" spans="3:4">
      <c r="C681" s="26"/>
      <c r="D681" s="26"/>
    </row>
    <row r="682" spans="3:4">
      <c r="C682" s="26"/>
      <c r="D682" s="26"/>
    </row>
    <row r="683" spans="3:4">
      <c r="C683" s="26"/>
      <c r="D683" s="26"/>
    </row>
    <row r="684" spans="3:4">
      <c r="C684" s="26"/>
      <c r="D684" s="26"/>
    </row>
    <row r="685" spans="3:4">
      <c r="C685" s="26"/>
      <c r="D685" s="26"/>
    </row>
    <row r="686" spans="3:4">
      <c r="C686" s="26"/>
      <c r="D686" s="26"/>
    </row>
    <row r="687" spans="3:4">
      <c r="C687" s="26"/>
      <c r="D687" s="26"/>
    </row>
    <row r="688" spans="3:4">
      <c r="C688" s="26"/>
      <c r="D688" s="26"/>
    </row>
    <row r="689" spans="3:4">
      <c r="C689" s="26"/>
      <c r="D689" s="26"/>
    </row>
    <row r="690" spans="3:4">
      <c r="C690" s="26"/>
      <c r="D690" s="26"/>
    </row>
    <row r="691" spans="3:4">
      <c r="C691" s="26"/>
      <c r="D691" s="26"/>
    </row>
    <row r="692" spans="3:4">
      <c r="C692" s="26"/>
      <c r="D692" s="26"/>
    </row>
    <row r="693" spans="3:4">
      <c r="C693" s="26"/>
      <c r="D693" s="26"/>
    </row>
    <row r="694" spans="3:4">
      <c r="C694" s="26"/>
      <c r="D694" s="26"/>
    </row>
    <row r="695" spans="3:4">
      <c r="C695" s="26"/>
      <c r="D695" s="26"/>
    </row>
    <row r="696" spans="3:4">
      <c r="C696" s="26"/>
      <c r="D696" s="26"/>
    </row>
    <row r="697" spans="3:4">
      <c r="C697" s="26"/>
      <c r="D697" s="26"/>
    </row>
    <row r="698" spans="3:4">
      <c r="C698" s="26"/>
      <c r="D698" s="26"/>
    </row>
    <row r="699" spans="3:4">
      <c r="C699" s="26"/>
      <c r="D699" s="26"/>
    </row>
    <row r="700" spans="3:4">
      <c r="C700" s="26"/>
      <c r="D700" s="26"/>
    </row>
    <row r="701" spans="3:4">
      <c r="C701" s="26"/>
      <c r="D701" s="26"/>
    </row>
    <row r="702" spans="3:4">
      <c r="C702" s="26"/>
      <c r="D702" s="26"/>
    </row>
    <row r="703" spans="3:4">
      <c r="C703" s="26"/>
      <c r="D703" s="26"/>
    </row>
    <row r="704" spans="3:4">
      <c r="C704" s="26"/>
      <c r="D704" s="26"/>
    </row>
    <row r="705" spans="3:4">
      <c r="C705" s="26"/>
      <c r="D705" s="26"/>
    </row>
    <row r="706" spans="3:4">
      <c r="C706" s="26"/>
      <c r="D706" s="26"/>
    </row>
    <row r="707" spans="3:4">
      <c r="C707" s="26"/>
      <c r="D707" s="26"/>
    </row>
    <row r="708" spans="3:4">
      <c r="C708" s="26"/>
      <c r="D708" s="26"/>
    </row>
    <row r="709" spans="3:4">
      <c r="C709" s="26"/>
      <c r="D709" s="26"/>
    </row>
    <row r="710" spans="3:4">
      <c r="C710" s="26"/>
      <c r="D710" s="26"/>
    </row>
    <row r="711" spans="3:4">
      <c r="C711" s="26"/>
      <c r="D711" s="26"/>
    </row>
    <row r="712" spans="3:4">
      <c r="C712" s="26"/>
      <c r="D712" s="26"/>
    </row>
    <row r="713" spans="3:4">
      <c r="C713" s="26"/>
      <c r="D713" s="26"/>
    </row>
    <row r="714" spans="3:4">
      <c r="C714" s="26"/>
      <c r="D714" s="26"/>
    </row>
    <row r="715" spans="3:4">
      <c r="C715" s="26"/>
      <c r="D715" s="26"/>
    </row>
    <row r="716" spans="3:4">
      <c r="C716" s="26"/>
      <c r="D716" s="26"/>
    </row>
    <row r="717" spans="3:4">
      <c r="C717" s="26"/>
      <c r="D717" s="26"/>
    </row>
    <row r="718" spans="3:4">
      <c r="C718" s="26"/>
      <c r="D718" s="26"/>
    </row>
    <row r="719" spans="3:4">
      <c r="C719" s="26"/>
      <c r="D719" s="26"/>
    </row>
    <row r="720" spans="3:4">
      <c r="C720" s="26"/>
      <c r="D720" s="26"/>
    </row>
    <row r="721" spans="3:4">
      <c r="C721" s="26"/>
      <c r="D721" s="26"/>
    </row>
    <row r="722" spans="3:4">
      <c r="C722" s="26"/>
      <c r="D722" s="26"/>
    </row>
    <row r="723" spans="3:4">
      <c r="C723" s="26"/>
      <c r="D723" s="26"/>
    </row>
    <row r="724" spans="3:4">
      <c r="C724" s="26"/>
      <c r="D724" s="26"/>
    </row>
    <row r="725" spans="3:4">
      <c r="C725" s="26"/>
      <c r="D725" s="26"/>
    </row>
    <row r="726" spans="3:4">
      <c r="C726" s="26"/>
      <c r="D726" s="26"/>
    </row>
    <row r="727" spans="3:4">
      <c r="C727" s="26"/>
      <c r="D727" s="26"/>
    </row>
    <row r="728" spans="3:4">
      <c r="C728" s="26"/>
      <c r="D728" s="26"/>
    </row>
    <row r="729" spans="3:4">
      <c r="C729" s="26"/>
      <c r="D729" s="26"/>
    </row>
    <row r="730" spans="3:4">
      <c r="C730" s="26"/>
      <c r="D730" s="26"/>
    </row>
    <row r="731" spans="3:4">
      <c r="C731" s="26"/>
      <c r="D731" s="26"/>
    </row>
    <row r="732" spans="3:4">
      <c r="C732" s="26"/>
      <c r="D732" s="26"/>
    </row>
    <row r="733" spans="3:4">
      <c r="C733" s="26"/>
      <c r="D733" s="26"/>
    </row>
    <row r="734" spans="3:4">
      <c r="C734" s="26"/>
      <c r="D734" s="26"/>
    </row>
    <row r="735" spans="3:4">
      <c r="C735" s="26"/>
      <c r="D735" s="26"/>
    </row>
    <row r="736" spans="3:4">
      <c r="C736" s="26"/>
      <c r="D736" s="26"/>
    </row>
    <row r="737" spans="3:4">
      <c r="C737" s="26"/>
      <c r="D737" s="26"/>
    </row>
    <row r="738" spans="3:4">
      <c r="C738" s="26"/>
      <c r="D738" s="26"/>
    </row>
    <row r="739" spans="3:4">
      <c r="C739" s="26"/>
      <c r="D739" s="26"/>
    </row>
    <row r="740" spans="3:4">
      <c r="C740" s="26"/>
      <c r="D740" s="26"/>
    </row>
    <row r="741" spans="3:4">
      <c r="C741" s="26"/>
      <c r="D741" s="26"/>
    </row>
    <row r="742" spans="3:4">
      <c r="C742" s="26"/>
      <c r="D742" s="26"/>
    </row>
    <row r="743" spans="3:4">
      <c r="C743" s="26"/>
      <c r="D743" s="26"/>
    </row>
    <row r="744" spans="3:4">
      <c r="C744" s="26"/>
      <c r="D744" s="26"/>
    </row>
    <row r="745" spans="3:4">
      <c r="C745" s="26"/>
      <c r="D745" s="26"/>
    </row>
    <row r="746" spans="3:4">
      <c r="C746" s="26"/>
      <c r="D746" s="26"/>
    </row>
    <row r="747" spans="3:4">
      <c r="C747" s="26"/>
      <c r="D747" s="26"/>
    </row>
    <row r="748" spans="3:4">
      <c r="C748" s="26"/>
      <c r="D748" s="26"/>
    </row>
    <row r="749" spans="3:4">
      <c r="C749" s="26"/>
      <c r="D749" s="26"/>
    </row>
    <row r="750" spans="3:4">
      <c r="C750" s="26"/>
      <c r="D750" s="26"/>
    </row>
    <row r="751" spans="3:4">
      <c r="C751" s="26"/>
      <c r="D751" s="26"/>
    </row>
    <row r="752" spans="3:4">
      <c r="C752" s="26"/>
      <c r="D752" s="26"/>
    </row>
    <row r="753" spans="3:4">
      <c r="C753" s="26"/>
      <c r="D753" s="26"/>
    </row>
    <row r="754" spans="3:4">
      <c r="C754" s="26"/>
      <c r="D754" s="26"/>
    </row>
    <row r="755" spans="3:4">
      <c r="C755" s="26"/>
      <c r="D755" s="26"/>
    </row>
    <row r="756" spans="3:4">
      <c r="C756" s="26"/>
      <c r="D756" s="26"/>
    </row>
    <row r="757" spans="3:4">
      <c r="C757" s="26"/>
      <c r="D757" s="26"/>
    </row>
    <row r="758" spans="3:4">
      <c r="C758" s="26"/>
      <c r="D758" s="26"/>
    </row>
    <row r="759" spans="3:4">
      <c r="C759" s="26"/>
      <c r="D759" s="26"/>
    </row>
    <row r="760" spans="3:4">
      <c r="C760" s="26"/>
      <c r="D760" s="26"/>
    </row>
    <row r="761" spans="3:4">
      <c r="C761" s="26"/>
      <c r="D761" s="26"/>
    </row>
    <row r="762" spans="3:4">
      <c r="C762" s="26"/>
      <c r="D762" s="26"/>
    </row>
    <row r="763" spans="3:4">
      <c r="C763" s="26"/>
      <c r="D763" s="26"/>
    </row>
    <row r="764" spans="3:4">
      <c r="C764" s="26"/>
      <c r="D764" s="26"/>
    </row>
    <row r="765" spans="3:4">
      <c r="C765" s="26"/>
      <c r="D765" s="26"/>
    </row>
    <row r="766" spans="3:4">
      <c r="C766" s="26"/>
      <c r="D766" s="26"/>
    </row>
    <row r="767" spans="3:4">
      <c r="C767" s="26"/>
      <c r="D767" s="26"/>
    </row>
    <row r="768" spans="3:4">
      <c r="C768" s="26"/>
      <c r="D768" s="26"/>
    </row>
    <row r="769" spans="3:4">
      <c r="C769" s="26"/>
      <c r="D769" s="26"/>
    </row>
    <row r="770" spans="3:4">
      <c r="C770" s="26"/>
      <c r="D770" s="26"/>
    </row>
    <row r="771" spans="3:4">
      <c r="C771" s="26"/>
      <c r="D771" s="26"/>
    </row>
    <row r="772" spans="3:4">
      <c r="C772" s="26"/>
      <c r="D772" s="26"/>
    </row>
    <row r="773" spans="3:4">
      <c r="C773" s="26"/>
      <c r="D773" s="26"/>
    </row>
    <row r="774" spans="3:4">
      <c r="C774" s="26"/>
      <c r="D774" s="26"/>
    </row>
    <row r="775" spans="3:4">
      <c r="C775" s="26"/>
      <c r="D775" s="26"/>
    </row>
    <row r="776" spans="3:4">
      <c r="C776" s="26"/>
      <c r="D776" s="26"/>
    </row>
    <row r="777" spans="3:4">
      <c r="C777" s="26"/>
      <c r="D777" s="26"/>
    </row>
    <row r="778" spans="3:4">
      <c r="C778" s="26"/>
      <c r="D778" s="26"/>
    </row>
    <row r="779" spans="3:4">
      <c r="C779" s="26"/>
      <c r="D779" s="26"/>
    </row>
    <row r="780" spans="3:4">
      <c r="C780" s="26"/>
      <c r="D780" s="26"/>
    </row>
    <row r="781" spans="3:4">
      <c r="C781" s="26"/>
      <c r="D781" s="26"/>
    </row>
    <row r="782" spans="3:4">
      <c r="C782" s="26"/>
      <c r="D782" s="26"/>
    </row>
    <row r="783" spans="3:4">
      <c r="C783" s="26"/>
      <c r="D783" s="26"/>
    </row>
    <row r="784" spans="3:4">
      <c r="C784" s="26"/>
      <c r="D784" s="26"/>
    </row>
    <row r="785" spans="3:4">
      <c r="C785" s="26"/>
      <c r="D785" s="26"/>
    </row>
    <row r="786" spans="3:4">
      <c r="C786" s="26"/>
      <c r="D786" s="26"/>
    </row>
    <row r="787" spans="3:4">
      <c r="C787" s="26"/>
      <c r="D787" s="26"/>
    </row>
    <row r="788" spans="3:4">
      <c r="C788" s="26"/>
      <c r="D788" s="26"/>
    </row>
    <row r="789" spans="3:4">
      <c r="C789" s="26"/>
      <c r="D789" s="26"/>
    </row>
    <row r="790" spans="3:4">
      <c r="C790" s="26"/>
      <c r="D790" s="26"/>
    </row>
    <row r="791" spans="3:4">
      <c r="C791" s="26"/>
      <c r="D791" s="26"/>
    </row>
    <row r="792" spans="3:4">
      <c r="C792" s="26"/>
      <c r="D792" s="26"/>
    </row>
    <row r="793" spans="3:4">
      <c r="C793" s="26"/>
      <c r="D793" s="26"/>
    </row>
    <row r="794" spans="3:4">
      <c r="C794" s="26"/>
      <c r="D794" s="26"/>
    </row>
    <row r="795" spans="3:4">
      <c r="C795" s="26"/>
      <c r="D795" s="26"/>
    </row>
    <row r="796" spans="3:4">
      <c r="C796" s="26"/>
      <c r="D796" s="26"/>
    </row>
    <row r="797" spans="3:4">
      <c r="C797" s="26"/>
      <c r="D797" s="26"/>
    </row>
    <row r="798" spans="3:4">
      <c r="C798" s="26"/>
      <c r="D798" s="26"/>
    </row>
    <row r="799" spans="3:4">
      <c r="C799" s="26"/>
      <c r="D799" s="26"/>
    </row>
    <row r="800" spans="3:4">
      <c r="C800" s="26"/>
      <c r="D800" s="26"/>
    </row>
    <row r="801" spans="3:4">
      <c r="C801" s="26"/>
      <c r="D801" s="26"/>
    </row>
    <row r="802" spans="3:4">
      <c r="C802" s="26"/>
      <c r="D802" s="26"/>
    </row>
    <row r="803" spans="3:4">
      <c r="C803" s="26"/>
      <c r="D803" s="26"/>
    </row>
    <row r="804" spans="3:4">
      <c r="C804" s="26"/>
      <c r="D804" s="26"/>
    </row>
    <row r="805" spans="3:4">
      <c r="C805" s="26"/>
      <c r="D805" s="26"/>
    </row>
    <row r="806" spans="3:4">
      <c r="C806" s="26"/>
      <c r="D806" s="26"/>
    </row>
    <row r="807" spans="3:4">
      <c r="C807" s="26"/>
      <c r="D807" s="26"/>
    </row>
    <row r="808" spans="3:4">
      <c r="C808" s="26"/>
      <c r="D808" s="26"/>
    </row>
    <row r="809" spans="3:4">
      <c r="C809" s="26"/>
      <c r="D809" s="26"/>
    </row>
    <row r="810" spans="3:4">
      <c r="C810" s="26"/>
      <c r="D810" s="26"/>
    </row>
    <row r="811" spans="3:4">
      <c r="C811" s="26"/>
      <c r="D811" s="26"/>
    </row>
    <row r="812" spans="3:4">
      <c r="C812" s="26"/>
      <c r="D812" s="26"/>
    </row>
    <row r="813" spans="3:4">
      <c r="C813" s="26"/>
      <c r="D813" s="26"/>
    </row>
    <row r="814" spans="3:4">
      <c r="C814" s="26"/>
      <c r="D814" s="26"/>
    </row>
    <row r="815" spans="3:4">
      <c r="C815" s="26"/>
      <c r="D815" s="26"/>
    </row>
    <row r="816" spans="3:4">
      <c r="C816" s="26"/>
      <c r="D816" s="26"/>
    </row>
    <row r="817" spans="3:4">
      <c r="C817" s="26"/>
      <c r="D817" s="26"/>
    </row>
    <row r="818" spans="3:4">
      <c r="C818" s="26"/>
      <c r="D818" s="26"/>
    </row>
    <row r="819" spans="3:4">
      <c r="C819" s="26"/>
      <c r="D819" s="26"/>
    </row>
    <row r="820" spans="3:4">
      <c r="C820" s="26"/>
      <c r="D820" s="26"/>
    </row>
    <row r="821" spans="3:4">
      <c r="C821" s="26"/>
      <c r="D821" s="26"/>
    </row>
    <row r="822" spans="3:4">
      <c r="C822" s="26"/>
      <c r="D822" s="26"/>
    </row>
    <row r="823" spans="3:4">
      <c r="C823" s="26"/>
      <c r="D823" s="26"/>
    </row>
    <row r="824" spans="3:4">
      <c r="C824" s="26"/>
      <c r="D824" s="26"/>
    </row>
    <row r="825" spans="3:4">
      <c r="C825" s="26"/>
      <c r="D825" s="26"/>
    </row>
    <row r="826" spans="3:4">
      <c r="C826" s="26"/>
      <c r="D826" s="26"/>
    </row>
    <row r="827" spans="3:4">
      <c r="C827" s="26"/>
      <c r="D827" s="26"/>
    </row>
    <row r="828" spans="3:4">
      <c r="C828" s="26"/>
      <c r="D828" s="26"/>
    </row>
    <row r="829" spans="3:4">
      <c r="C829" s="26"/>
      <c r="D829" s="26"/>
    </row>
    <row r="830" spans="3:4">
      <c r="C830" s="26"/>
      <c r="D830" s="26"/>
    </row>
    <row r="831" spans="3:4">
      <c r="C831" s="26"/>
      <c r="D831" s="26"/>
    </row>
    <row r="832" spans="3:4">
      <c r="C832" s="26"/>
      <c r="D832" s="26"/>
    </row>
    <row r="833" spans="3:4">
      <c r="C833" s="26"/>
      <c r="D833" s="26"/>
    </row>
    <row r="834" spans="3:4">
      <c r="C834" s="26"/>
      <c r="D834" s="26"/>
    </row>
    <row r="835" spans="3:4">
      <c r="C835" s="26"/>
      <c r="D835" s="26"/>
    </row>
    <row r="836" spans="3:4">
      <c r="C836" s="26"/>
      <c r="D836" s="26"/>
    </row>
    <row r="837" spans="3:4">
      <c r="C837" s="26"/>
      <c r="D837" s="26"/>
    </row>
    <row r="838" spans="3:4">
      <c r="C838" s="26"/>
      <c r="D838" s="26"/>
    </row>
    <row r="839" spans="3:4">
      <c r="C839" s="26"/>
      <c r="D839" s="26"/>
    </row>
    <row r="840" spans="3:4">
      <c r="C840" s="26"/>
      <c r="D840" s="26"/>
    </row>
    <row r="841" spans="3:4">
      <c r="C841" s="26"/>
      <c r="D841" s="26"/>
    </row>
    <row r="842" spans="3:4">
      <c r="C842" s="26"/>
      <c r="D842" s="26"/>
    </row>
    <row r="843" spans="3:4">
      <c r="C843" s="26"/>
      <c r="D843" s="26"/>
    </row>
    <row r="844" spans="3:4">
      <c r="C844" s="26"/>
      <c r="D844" s="26"/>
    </row>
    <row r="845" spans="3:4">
      <c r="C845" s="26"/>
      <c r="D845" s="26"/>
    </row>
    <row r="846" spans="3:4">
      <c r="C846" s="26"/>
      <c r="D846" s="26"/>
    </row>
    <row r="847" spans="3:4">
      <c r="C847" s="26"/>
      <c r="D847" s="26"/>
    </row>
    <row r="848" spans="3:4">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row r="1056" spans="3:4">
      <c r="C1056" s="26"/>
      <c r="D1056" s="26"/>
    </row>
    <row r="1057" spans="3:4">
      <c r="C1057" s="26"/>
      <c r="D1057" s="26"/>
    </row>
    <row r="1058" spans="3:4">
      <c r="C1058" s="26"/>
      <c r="D1058" s="26"/>
    </row>
    <row r="1059" spans="3:4">
      <c r="C1059" s="26"/>
      <c r="D1059" s="26"/>
    </row>
    <row r="1060" spans="3:4">
      <c r="C1060" s="26"/>
      <c r="D1060" s="26"/>
    </row>
    <row r="1061" spans="3:4">
      <c r="C1061" s="26"/>
      <c r="D1061" s="26"/>
    </row>
    <row r="1062" spans="3:4">
      <c r="C1062" s="26"/>
      <c r="D1062" s="26"/>
    </row>
    <row r="1063" spans="3:4">
      <c r="C1063" s="26"/>
      <c r="D1063" s="26"/>
    </row>
    <row r="1064" spans="3:4">
      <c r="C1064" s="26"/>
      <c r="D1064" s="26"/>
    </row>
    <row r="1065" spans="3:4">
      <c r="C1065" s="26"/>
      <c r="D1065" s="26"/>
    </row>
    <row r="1066" spans="3:4">
      <c r="C1066" s="26"/>
      <c r="D1066" s="26"/>
    </row>
    <row r="1067" spans="3:4">
      <c r="C1067" s="26"/>
      <c r="D1067" s="26"/>
    </row>
    <row r="1068" spans="3:4">
      <c r="C1068" s="26"/>
      <c r="D1068" s="26"/>
    </row>
    <row r="1069" spans="3:4">
      <c r="C1069" s="26"/>
      <c r="D1069" s="26"/>
    </row>
    <row r="1070" spans="3:4">
      <c r="C1070" s="26"/>
      <c r="D1070" s="26"/>
    </row>
    <row r="1071" spans="3:4">
      <c r="C1071" s="26"/>
      <c r="D1071" s="26"/>
    </row>
    <row r="1072" spans="3:4">
      <c r="C1072" s="26"/>
      <c r="D1072" s="26"/>
    </row>
    <row r="1073" spans="3:4">
      <c r="C1073" s="26"/>
      <c r="D1073" s="26"/>
    </row>
    <row r="1074" spans="3:4">
      <c r="C1074" s="26"/>
      <c r="D1074" s="26"/>
    </row>
    <row r="1075" spans="3:4">
      <c r="C1075" s="26"/>
      <c r="D1075" s="26"/>
    </row>
    <row r="1076" spans="3:4">
      <c r="C1076" s="26"/>
      <c r="D1076" s="26"/>
    </row>
    <row r="1077" spans="3:4">
      <c r="C1077" s="26"/>
      <c r="D1077" s="26"/>
    </row>
    <row r="1078" spans="3:4">
      <c r="C1078" s="26"/>
      <c r="D1078" s="26"/>
    </row>
    <row r="1079" spans="3:4">
      <c r="C1079" s="26"/>
      <c r="D1079" s="26"/>
    </row>
    <row r="1080" spans="3:4">
      <c r="C1080" s="26"/>
      <c r="D1080" s="26"/>
    </row>
    <row r="1081" spans="3:4">
      <c r="C1081" s="26"/>
      <c r="D1081" s="26"/>
    </row>
    <row r="1082" spans="3:4">
      <c r="C1082" s="26"/>
      <c r="D1082" s="26"/>
    </row>
    <row r="1083" spans="3:4">
      <c r="C1083" s="26"/>
      <c r="D1083" s="26"/>
    </row>
    <row r="1084" spans="3:4">
      <c r="C1084" s="26"/>
      <c r="D1084" s="26"/>
    </row>
    <row r="1085" spans="3:4">
      <c r="C1085" s="26"/>
      <c r="D1085" s="26"/>
    </row>
    <row r="1086" spans="3:4">
      <c r="C1086" s="26"/>
      <c r="D1086" s="26"/>
    </row>
    <row r="1087" spans="3:4">
      <c r="C1087" s="26"/>
      <c r="D1087" s="26"/>
    </row>
    <row r="1088" spans="3:4">
      <c r="C1088" s="26"/>
      <c r="D1088" s="26"/>
    </row>
    <row r="1089" spans="3:4">
      <c r="C1089" s="26"/>
      <c r="D1089" s="26"/>
    </row>
    <row r="1090" spans="3:4">
      <c r="C1090" s="26"/>
      <c r="D1090" s="26"/>
    </row>
    <row r="1091" spans="3:4">
      <c r="C1091" s="26"/>
      <c r="D1091" s="26"/>
    </row>
    <row r="1092" spans="3:4">
      <c r="C1092" s="26"/>
      <c r="D1092" s="26"/>
    </row>
    <row r="1093" spans="3:4">
      <c r="C1093" s="26"/>
      <c r="D1093" s="26"/>
    </row>
    <row r="1094" spans="3:4">
      <c r="C1094" s="26"/>
      <c r="D1094" s="26"/>
    </row>
    <row r="1095" spans="3:4">
      <c r="C1095" s="26"/>
      <c r="D1095" s="26"/>
    </row>
    <row r="1096" spans="3:4">
      <c r="C1096" s="26"/>
      <c r="D1096" s="26"/>
    </row>
  </sheetData>
  <mergeCells count="102">
    <mergeCell ref="F61:G61"/>
    <mergeCell ref="F62:G62"/>
    <mergeCell ref="F63:G63"/>
    <mergeCell ref="E65:I65"/>
    <mergeCell ref="C67:M67"/>
    <mergeCell ref="F68:G68"/>
    <mergeCell ref="F69:G69"/>
    <mergeCell ref="F70:G70"/>
    <mergeCell ref="F71:G71"/>
    <mergeCell ref="F72:G72"/>
    <mergeCell ref="F73:G73"/>
    <mergeCell ref="F74:G74"/>
    <mergeCell ref="F75:G75"/>
    <mergeCell ref="F76:G76"/>
    <mergeCell ref="F77:G77"/>
    <mergeCell ref="E79:I79"/>
    <mergeCell ref="C81:M81"/>
    <mergeCell ref="F82:G82"/>
    <mergeCell ref="F83:G83"/>
    <mergeCell ref="F84:G84"/>
    <mergeCell ref="F85:G85"/>
    <mergeCell ref="F86:G86"/>
    <mergeCell ref="F87:G87"/>
    <mergeCell ref="F88:G88"/>
    <mergeCell ref="F89:G89"/>
    <mergeCell ref="F90:G90"/>
    <mergeCell ref="E93:I93"/>
    <mergeCell ref="C95:M95"/>
    <mergeCell ref="F91:G91"/>
    <mergeCell ref="F96:G96"/>
    <mergeCell ref="F97:G97"/>
    <mergeCell ref="F98:G98"/>
    <mergeCell ref="F99:G99"/>
    <mergeCell ref="F100:G100"/>
    <mergeCell ref="F101:G101"/>
    <mergeCell ref="F102:G102"/>
    <mergeCell ref="F103:G103"/>
    <mergeCell ref="F104:G104"/>
    <mergeCell ref="F105:G105"/>
    <mergeCell ref="E107:I107"/>
    <mergeCell ref="C109:M109"/>
    <mergeCell ref="F110:G110"/>
    <mergeCell ref="F118:G118"/>
    <mergeCell ref="F119:G119"/>
    <mergeCell ref="F120:G120"/>
    <mergeCell ref="D121:M121"/>
    <mergeCell ref="F111:G111"/>
    <mergeCell ref="F112:G112"/>
    <mergeCell ref="F113:G113"/>
    <mergeCell ref="F114:G114"/>
    <mergeCell ref="D115:M115"/>
    <mergeCell ref="F116:G116"/>
    <mergeCell ref="F117:G117"/>
    <mergeCell ref="E3:I3"/>
    <mergeCell ref="C5:M5"/>
    <mergeCell ref="F6:G6"/>
    <mergeCell ref="F7:G7"/>
    <mergeCell ref="F8:G8"/>
    <mergeCell ref="F9:G9"/>
    <mergeCell ref="F10:G10"/>
    <mergeCell ref="F11:G11"/>
    <mergeCell ref="F12:G12"/>
    <mergeCell ref="F13:G13"/>
    <mergeCell ref="E15:I15"/>
    <mergeCell ref="C17:M17"/>
    <mergeCell ref="F18:G18"/>
    <mergeCell ref="F19:G19"/>
    <mergeCell ref="F20:G20"/>
    <mergeCell ref="F21:G21"/>
    <mergeCell ref="F22:G22"/>
    <mergeCell ref="F23:G23"/>
    <mergeCell ref="F24:G24"/>
    <mergeCell ref="E27:I27"/>
    <mergeCell ref="C29:M29"/>
    <mergeCell ref="F25:G25"/>
    <mergeCell ref="F30:G30"/>
    <mergeCell ref="F31:G31"/>
    <mergeCell ref="F32:G32"/>
    <mergeCell ref="F33:G33"/>
    <mergeCell ref="F34:G34"/>
    <mergeCell ref="F35:G35"/>
    <mergeCell ref="F36:G36"/>
    <mergeCell ref="F37:G37"/>
    <mergeCell ref="E39:I39"/>
    <mergeCell ref="C41:M41"/>
    <mergeCell ref="F42:G42"/>
    <mergeCell ref="F43:G43"/>
    <mergeCell ref="F55:G55"/>
    <mergeCell ref="F56:G56"/>
    <mergeCell ref="F57:G57"/>
    <mergeCell ref="F58:G58"/>
    <mergeCell ref="F59:G59"/>
    <mergeCell ref="F60:G60"/>
    <mergeCell ref="F44:G44"/>
    <mergeCell ref="F45:G45"/>
    <mergeCell ref="F46:G46"/>
    <mergeCell ref="F47:G47"/>
    <mergeCell ref="F48:G48"/>
    <mergeCell ref="F49:G49"/>
    <mergeCell ref="E51:I51"/>
    <mergeCell ref="C53:M53"/>
    <mergeCell ref="F54:G54"/>
  </mergeCells>
  <hyperlinks>
    <hyperlink ref="B3" r:id="rId1" location="ILM/202105042134/202105042134" display="https://mesonet.agron.iastate.edu/lsr/ - ILM/202105042134/202105042134" xr:uid="{00000000-0004-0000-3900-000000000000}"/>
    <hyperlink ref="D3" r:id="rId2" location="ILM/202105042134/202105042134" xr:uid="{00000000-0004-0000-3900-000001000000}"/>
    <hyperlink ref="B15" r:id="rId3" location="ILM/202105042135/202105042135" display="https://mesonet.agron.iastate.edu/lsr/ - ILM/202105042135/202105042135" xr:uid="{00000000-0004-0000-3900-000002000000}"/>
    <hyperlink ref="D15" r:id="rId4" location="ILM/202105042135/202105042135" xr:uid="{00000000-0004-0000-3900-000003000000}"/>
    <hyperlink ref="B27" r:id="rId5" location="ILM/202105042150/202105042150" display="https://mesonet.agron.iastate.edu/lsr/ - ILM/202105042150/202105042150" xr:uid="{00000000-0004-0000-3900-000004000000}"/>
    <hyperlink ref="D27" r:id="rId6" location="ILM/202105042150/202105042150" xr:uid="{00000000-0004-0000-3900-000005000000}"/>
    <hyperlink ref="B39" r:id="rId7" location="ILM/202105042150/202105042150" display="https://mesonet.agron.iastate.edu/lsr/ - ILM/202105042150/202105042150" xr:uid="{00000000-0004-0000-3900-000006000000}"/>
    <hyperlink ref="D39" r:id="rId8" location="ILM/202105042150/202105042150" xr:uid="{00000000-0004-0000-3900-000007000000}"/>
    <hyperlink ref="B51" r:id="rId9" location="ILM/202105042200/202105042200" display="https://mesonet.agron.iastate.edu/lsr/ - ILM/202105042200/202105042200" xr:uid="{00000000-0004-0000-3900-000008000000}"/>
    <hyperlink ref="D51" r:id="rId10" location="ILM/202105042200/202105042200" xr:uid="{00000000-0004-0000-3900-000009000000}"/>
    <hyperlink ref="B65" r:id="rId11" location="ILM/202105042200/202105042200" display="https://mesonet.agron.iastate.edu/lsr/ - ILM/202105042200/202105042200" xr:uid="{00000000-0004-0000-3900-00000A000000}"/>
    <hyperlink ref="D65" r:id="rId12" location="ILM/202105042200/202105042200" xr:uid="{00000000-0004-0000-3900-00000B000000}"/>
    <hyperlink ref="B79" r:id="rId13" location="ILM/202105042210/202105042210" display="https://mesonet.agron.iastate.edu/lsr/ - ILM/202105042210/202105042210" xr:uid="{00000000-0004-0000-3900-00000C000000}"/>
    <hyperlink ref="D79" r:id="rId14" location="ILM/202105042210/202105042210" xr:uid="{00000000-0004-0000-3900-00000D000000}"/>
    <hyperlink ref="B93" r:id="rId15" location="ILM/202105042212/202105042212" display="https://mesonet.agron.iastate.edu/lsr/ - ILM/202105042212/202105042212" xr:uid="{00000000-0004-0000-3900-00000E000000}"/>
    <hyperlink ref="D93" r:id="rId16" location="ILM/202105042212/202105042212" xr:uid="{00000000-0004-0000-3900-00000F000000}"/>
    <hyperlink ref="B107" r:id="rId17" location="ILM/202105042355/202105042355" display="https://mesonet.agron.iastate.edu/lsr/ - ILM/202105042355/202105042355" xr:uid="{00000000-0004-0000-3900-000010000000}"/>
    <hyperlink ref="D107" r:id="rId18" location="ILM/202105042355/202105042355" xr:uid="{00000000-0004-0000-3900-000011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K27"/>
  <sheetViews>
    <sheetView workbookViewId="0"/>
  </sheetViews>
  <sheetFormatPr defaultColWidth="14.42578125" defaultRowHeight="15.75" customHeight="1"/>
  <cols>
    <col min="1" max="1" width="17.85546875" customWidth="1"/>
    <col min="7" max="7" width="18.140625" customWidth="1"/>
  </cols>
  <sheetData>
    <row r="1" spans="1:11">
      <c r="A1" s="3" t="s">
        <v>0</v>
      </c>
      <c r="B1" s="4" t="s">
        <v>1</v>
      </c>
      <c r="C1" s="4" t="s">
        <v>2</v>
      </c>
      <c r="D1" s="4" t="s">
        <v>3</v>
      </c>
      <c r="E1" s="4" t="s">
        <v>4</v>
      </c>
      <c r="F1" s="9"/>
      <c r="G1" s="3" t="s">
        <v>5</v>
      </c>
      <c r="H1" s="4" t="s">
        <v>1</v>
      </c>
      <c r="I1" s="4" t="s">
        <v>2</v>
      </c>
      <c r="J1" s="4" t="s">
        <v>3</v>
      </c>
      <c r="K1" s="4" t="s">
        <v>4</v>
      </c>
    </row>
    <row r="2" spans="1:11">
      <c r="A2" s="7" t="s">
        <v>120</v>
      </c>
      <c r="B2" s="8">
        <v>8</v>
      </c>
      <c r="C2" s="8">
        <v>8</v>
      </c>
      <c r="D2" s="8">
        <v>14</v>
      </c>
      <c r="E2" s="8">
        <v>14</v>
      </c>
      <c r="G2" s="7" t="s">
        <v>120</v>
      </c>
      <c r="H2" s="8">
        <v>14</v>
      </c>
      <c r="I2" s="8">
        <v>14</v>
      </c>
      <c r="J2" s="8">
        <v>14</v>
      </c>
      <c r="K2" s="8">
        <v>14</v>
      </c>
    </row>
    <row r="3" spans="1:11">
      <c r="A3" s="7" t="s">
        <v>121</v>
      </c>
      <c r="B3" s="8">
        <v>8</v>
      </c>
      <c r="C3" s="8">
        <v>8</v>
      </c>
      <c r="D3" s="8">
        <v>14</v>
      </c>
      <c r="E3" s="8">
        <v>14</v>
      </c>
      <c r="G3" s="7" t="s">
        <v>121</v>
      </c>
      <c r="H3" s="8">
        <v>14</v>
      </c>
      <c r="I3" s="8">
        <v>14</v>
      </c>
      <c r="J3" s="8">
        <v>14</v>
      </c>
      <c r="K3" s="8">
        <v>14</v>
      </c>
    </row>
    <row r="4" spans="1:11">
      <c r="A4" s="7" t="s">
        <v>122</v>
      </c>
      <c r="B4" s="8">
        <v>14</v>
      </c>
      <c r="C4" s="8">
        <v>14</v>
      </c>
      <c r="D4" s="8">
        <v>8</v>
      </c>
      <c r="E4" s="8">
        <v>14</v>
      </c>
      <c r="G4" s="7" t="s">
        <v>122</v>
      </c>
      <c r="H4" s="8">
        <v>14</v>
      </c>
      <c r="I4" s="8">
        <v>14</v>
      </c>
      <c r="J4" s="8">
        <v>14</v>
      </c>
      <c r="K4" s="8">
        <v>14</v>
      </c>
    </row>
    <row r="5" spans="1:11">
      <c r="A5" s="7" t="s">
        <v>123</v>
      </c>
      <c r="B5" s="8">
        <v>14</v>
      </c>
      <c r="C5" s="8">
        <v>14</v>
      </c>
      <c r="D5" s="8">
        <v>8</v>
      </c>
      <c r="E5" s="8">
        <v>14</v>
      </c>
      <c r="G5" s="7" t="s">
        <v>123</v>
      </c>
      <c r="H5" s="8">
        <v>14</v>
      </c>
      <c r="I5" s="8">
        <v>14</v>
      </c>
      <c r="J5" s="8">
        <v>14</v>
      </c>
      <c r="K5" s="8">
        <v>14</v>
      </c>
    </row>
    <row r="6" spans="1:11">
      <c r="A6" s="7" t="s">
        <v>124</v>
      </c>
      <c r="B6" s="8">
        <v>14</v>
      </c>
      <c r="C6" s="8">
        <v>20</v>
      </c>
      <c r="D6" s="8">
        <v>14</v>
      </c>
      <c r="E6" s="8">
        <v>20</v>
      </c>
      <c r="G6" s="7" t="s">
        <v>124</v>
      </c>
      <c r="H6" s="8">
        <v>20</v>
      </c>
      <c r="I6" s="8">
        <v>20</v>
      </c>
      <c r="J6" s="8">
        <v>26</v>
      </c>
      <c r="K6" s="8">
        <v>32</v>
      </c>
    </row>
    <row r="7" spans="1:11">
      <c r="A7" s="7" t="s">
        <v>125</v>
      </c>
      <c r="B7" s="8">
        <v>14</v>
      </c>
      <c r="C7" s="8">
        <v>20</v>
      </c>
      <c r="D7" s="8">
        <v>14</v>
      </c>
      <c r="E7" s="8">
        <v>20</v>
      </c>
      <c r="G7" s="7" t="s">
        <v>125</v>
      </c>
      <c r="H7" s="8">
        <v>20</v>
      </c>
      <c r="I7" s="8">
        <v>20</v>
      </c>
      <c r="J7" s="8">
        <v>26</v>
      </c>
      <c r="K7" s="8">
        <v>32</v>
      </c>
    </row>
    <row r="8" spans="1:11">
      <c r="A8" s="7" t="s">
        <v>126</v>
      </c>
      <c r="B8" s="8">
        <v>14</v>
      </c>
      <c r="C8" s="8">
        <v>20</v>
      </c>
      <c r="D8" s="8">
        <v>14</v>
      </c>
      <c r="E8" s="8">
        <v>20</v>
      </c>
      <c r="G8" s="7" t="s">
        <v>126</v>
      </c>
      <c r="H8" s="8">
        <v>20</v>
      </c>
      <c r="I8" s="8">
        <v>20</v>
      </c>
      <c r="J8" s="8">
        <v>26</v>
      </c>
      <c r="K8" s="8">
        <v>32</v>
      </c>
    </row>
    <row r="9" spans="1:11">
      <c r="A9" s="7" t="s">
        <v>127</v>
      </c>
      <c r="B9" s="8">
        <v>14</v>
      </c>
      <c r="C9" s="8">
        <v>20</v>
      </c>
      <c r="D9" s="8">
        <v>14</v>
      </c>
      <c r="E9" s="8">
        <v>20</v>
      </c>
      <c r="G9" s="7" t="s">
        <v>127</v>
      </c>
      <c r="H9" s="8">
        <v>20</v>
      </c>
      <c r="I9" s="8">
        <v>20</v>
      </c>
      <c r="J9" s="8">
        <v>26</v>
      </c>
      <c r="K9" s="8">
        <v>32</v>
      </c>
    </row>
    <row r="10" spans="1:11">
      <c r="A10" s="7" t="s">
        <v>128</v>
      </c>
      <c r="B10" s="8">
        <v>8</v>
      </c>
      <c r="C10" s="8">
        <v>8</v>
      </c>
      <c r="D10" s="8">
        <v>14</v>
      </c>
      <c r="E10" s="8"/>
      <c r="G10" s="7" t="s">
        <v>128</v>
      </c>
      <c r="H10" s="8">
        <v>26</v>
      </c>
      <c r="I10" s="8">
        <v>14</v>
      </c>
      <c r="J10" s="8">
        <v>20</v>
      </c>
      <c r="K10" s="8"/>
    </row>
    <row r="11" spans="1:11">
      <c r="A11" s="14" t="s">
        <v>192</v>
      </c>
      <c r="B11" s="197">
        <f t="shared" ref="B11:E11" si="0">AVERAGE(B2:B10)</f>
        <v>12</v>
      </c>
      <c r="C11" s="18">
        <f t="shared" si="0"/>
        <v>14.666666666666666</v>
      </c>
      <c r="D11" s="18">
        <f t="shared" si="0"/>
        <v>12.666666666666666</v>
      </c>
      <c r="E11" s="18">
        <f t="shared" si="0"/>
        <v>17</v>
      </c>
      <c r="F11" s="9"/>
      <c r="G11" s="14" t="s">
        <v>192</v>
      </c>
      <c r="H11" s="197">
        <f t="shared" ref="H11:K11" si="1">AVERAGE(H2:H10)</f>
        <v>18</v>
      </c>
      <c r="I11" s="18">
        <f t="shared" si="1"/>
        <v>16.666666666666668</v>
      </c>
      <c r="J11" s="197">
        <f t="shared" si="1"/>
        <v>20</v>
      </c>
      <c r="K11" s="18">
        <f t="shared" si="1"/>
        <v>23</v>
      </c>
    </row>
    <row r="12" spans="1:11">
      <c r="A12" s="7" t="s">
        <v>193</v>
      </c>
      <c r="B12" s="8">
        <f t="shared" ref="B12:E12" si="2">MIN(B2:B10)</f>
        <v>8</v>
      </c>
      <c r="C12" s="8">
        <f t="shared" si="2"/>
        <v>8</v>
      </c>
      <c r="D12" s="8">
        <f t="shared" si="2"/>
        <v>8</v>
      </c>
      <c r="E12" s="8">
        <f t="shared" si="2"/>
        <v>14</v>
      </c>
      <c r="F12" s="9"/>
      <c r="G12" s="7" t="s">
        <v>193</v>
      </c>
      <c r="H12" s="8">
        <f t="shared" ref="H12:K12" si="3">MIN(H2:H10)</f>
        <v>14</v>
      </c>
      <c r="I12" s="8">
        <f t="shared" si="3"/>
        <v>14</v>
      </c>
      <c r="J12" s="8">
        <f t="shared" si="3"/>
        <v>14</v>
      </c>
      <c r="K12" s="8">
        <f t="shared" si="3"/>
        <v>14</v>
      </c>
    </row>
    <row r="13" spans="1:11">
      <c r="A13" s="7" t="s">
        <v>194</v>
      </c>
      <c r="B13" s="8">
        <f t="shared" ref="B13:E13" si="4">MAX(B2:B10)</f>
        <v>14</v>
      </c>
      <c r="C13" s="8">
        <f t="shared" si="4"/>
        <v>20</v>
      </c>
      <c r="D13" s="8">
        <f t="shared" si="4"/>
        <v>14</v>
      </c>
      <c r="E13" s="8">
        <f t="shared" si="4"/>
        <v>20</v>
      </c>
      <c r="F13" s="9"/>
      <c r="G13" s="7" t="s">
        <v>194</v>
      </c>
      <c r="H13" s="8">
        <f t="shared" ref="H13:K13" si="5">MAX(H2:H10)</f>
        <v>26</v>
      </c>
      <c r="I13" s="8">
        <f t="shared" si="5"/>
        <v>20</v>
      </c>
      <c r="J13" s="8">
        <f t="shared" si="5"/>
        <v>26</v>
      </c>
      <c r="K13" s="8">
        <f t="shared" si="5"/>
        <v>32</v>
      </c>
    </row>
    <row r="14" spans="1:11">
      <c r="A14" s="9"/>
      <c r="B14" s="9"/>
      <c r="C14" s="9"/>
      <c r="D14" s="9"/>
      <c r="E14" s="9"/>
      <c r="F14" s="9"/>
      <c r="G14" s="9"/>
      <c r="H14" s="9"/>
      <c r="I14" s="9"/>
      <c r="J14" s="9"/>
      <c r="K14" s="9"/>
    </row>
    <row r="15" spans="1:11">
      <c r="A15" s="3" t="s">
        <v>195</v>
      </c>
      <c r="B15" s="4" t="s">
        <v>1</v>
      </c>
      <c r="C15" s="4" t="s">
        <v>2</v>
      </c>
      <c r="D15" s="4" t="s">
        <v>3</v>
      </c>
      <c r="E15" s="4" t="s">
        <v>4</v>
      </c>
      <c r="F15" s="9"/>
      <c r="G15" s="3" t="s">
        <v>196</v>
      </c>
      <c r="H15" s="4" t="s">
        <v>1</v>
      </c>
      <c r="I15" s="4" t="s">
        <v>2</v>
      </c>
      <c r="J15" s="4" t="s">
        <v>3</v>
      </c>
      <c r="K15" s="4" t="s">
        <v>4</v>
      </c>
    </row>
    <row r="16" spans="1:11">
      <c r="A16" s="7" t="s">
        <v>120</v>
      </c>
      <c r="B16" s="8">
        <v>14</v>
      </c>
      <c r="C16" s="8">
        <v>14</v>
      </c>
      <c r="D16" s="8">
        <v>14</v>
      </c>
      <c r="E16" s="8">
        <v>20</v>
      </c>
      <c r="G16" s="7" t="s">
        <v>120</v>
      </c>
      <c r="H16" s="8">
        <v>14</v>
      </c>
      <c r="I16" s="8">
        <v>14</v>
      </c>
      <c r="J16" s="8">
        <v>14</v>
      </c>
      <c r="K16" s="8">
        <v>20</v>
      </c>
    </row>
    <row r="17" spans="1:11">
      <c r="A17" s="7" t="s">
        <v>121</v>
      </c>
      <c r="B17" s="8">
        <v>14</v>
      </c>
      <c r="C17" s="8">
        <v>14</v>
      </c>
      <c r="D17" s="8">
        <v>14</v>
      </c>
      <c r="E17" s="8">
        <v>20</v>
      </c>
      <c r="G17" s="7" t="s">
        <v>121</v>
      </c>
      <c r="H17" s="8">
        <v>14</v>
      </c>
      <c r="I17" s="8">
        <v>14</v>
      </c>
      <c r="J17" s="8">
        <v>14</v>
      </c>
      <c r="K17" s="8">
        <v>20</v>
      </c>
    </row>
    <row r="18" spans="1:11">
      <c r="A18" s="7" t="s">
        <v>122</v>
      </c>
      <c r="B18" s="8">
        <v>14</v>
      </c>
      <c r="C18" s="8">
        <v>20</v>
      </c>
      <c r="D18" s="8">
        <v>20</v>
      </c>
      <c r="E18" s="8">
        <v>20</v>
      </c>
      <c r="G18" s="7" t="s">
        <v>122</v>
      </c>
      <c r="H18" s="8">
        <v>14</v>
      </c>
      <c r="I18" s="8">
        <v>20</v>
      </c>
      <c r="J18" s="8">
        <v>20</v>
      </c>
      <c r="K18" s="8">
        <v>26</v>
      </c>
    </row>
    <row r="19" spans="1:11">
      <c r="A19" s="7" t="s">
        <v>123</v>
      </c>
      <c r="B19" s="8">
        <v>14</v>
      </c>
      <c r="C19" s="8">
        <v>20</v>
      </c>
      <c r="D19" s="8">
        <v>20</v>
      </c>
      <c r="E19" s="8">
        <v>20</v>
      </c>
      <c r="G19" s="7" t="s">
        <v>123</v>
      </c>
      <c r="H19" s="8">
        <v>14</v>
      </c>
      <c r="I19" s="8">
        <v>20</v>
      </c>
      <c r="J19" s="8">
        <v>20</v>
      </c>
      <c r="K19" s="8">
        <v>26</v>
      </c>
    </row>
    <row r="20" spans="1:11">
      <c r="A20" s="7" t="s">
        <v>124</v>
      </c>
      <c r="B20" s="8">
        <v>20</v>
      </c>
      <c r="C20" s="8">
        <v>20</v>
      </c>
      <c r="D20" s="8">
        <v>20</v>
      </c>
      <c r="E20" s="8">
        <v>26</v>
      </c>
      <c r="G20" s="7" t="s">
        <v>124</v>
      </c>
      <c r="H20" s="8">
        <v>20</v>
      </c>
      <c r="I20" s="8">
        <v>20</v>
      </c>
      <c r="J20" s="8">
        <v>26</v>
      </c>
      <c r="K20" s="8">
        <v>32</v>
      </c>
    </row>
    <row r="21" spans="1:11">
      <c r="A21" s="7" t="s">
        <v>125</v>
      </c>
      <c r="B21" s="8">
        <v>20</v>
      </c>
      <c r="C21" s="8">
        <v>20</v>
      </c>
      <c r="D21" s="8">
        <v>20</v>
      </c>
      <c r="E21" s="8">
        <v>26</v>
      </c>
      <c r="G21" s="7" t="s">
        <v>125</v>
      </c>
      <c r="H21" s="8">
        <v>20</v>
      </c>
      <c r="I21" s="8">
        <v>20</v>
      </c>
      <c r="J21" s="8">
        <v>26</v>
      </c>
      <c r="K21" s="8">
        <v>32</v>
      </c>
    </row>
    <row r="22" spans="1:11">
      <c r="A22" s="7" t="s">
        <v>126</v>
      </c>
      <c r="B22" s="8">
        <v>20</v>
      </c>
      <c r="C22" s="8">
        <v>20</v>
      </c>
      <c r="D22" s="8">
        <v>20</v>
      </c>
      <c r="E22" s="8">
        <v>26</v>
      </c>
      <c r="G22" s="7" t="s">
        <v>126</v>
      </c>
      <c r="H22" s="8">
        <v>20</v>
      </c>
      <c r="I22" s="8">
        <v>20</v>
      </c>
      <c r="J22" s="8">
        <v>26</v>
      </c>
      <c r="K22" s="8">
        <v>32</v>
      </c>
    </row>
    <row r="23" spans="1:11">
      <c r="A23" s="7" t="s">
        <v>127</v>
      </c>
      <c r="B23" s="8">
        <v>20</v>
      </c>
      <c r="C23" s="8">
        <v>20</v>
      </c>
      <c r="D23" s="8">
        <v>20</v>
      </c>
      <c r="E23" s="8">
        <v>26</v>
      </c>
      <c r="G23" s="7" t="s">
        <v>127</v>
      </c>
      <c r="H23" s="8">
        <v>20</v>
      </c>
      <c r="I23" s="8">
        <v>20</v>
      </c>
      <c r="J23" s="8">
        <v>26</v>
      </c>
      <c r="K23" s="8">
        <v>32</v>
      </c>
    </row>
    <row r="24" spans="1:11">
      <c r="A24" s="7" t="s">
        <v>128</v>
      </c>
      <c r="B24" s="8">
        <v>14</v>
      </c>
      <c r="C24" s="8">
        <v>20</v>
      </c>
      <c r="D24" s="8">
        <v>14</v>
      </c>
      <c r="E24" s="8"/>
      <c r="G24" s="7" t="s">
        <v>128</v>
      </c>
      <c r="H24" s="8">
        <v>20</v>
      </c>
      <c r="I24" s="8">
        <v>20</v>
      </c>
      <c r="J24" s="8">
        <v>20</v>
      </c>
      <c r="K24" s="8"/>
    </row>
    <row r="25" spans="1:11">
      <c r="A25" s="14" t="s">
        <v>192</v>
      </c>
      <c r="B25" s="18">
        <f t="shared" ref="B25:E25" si="6">AVERAGE(B16:B24)</f>
        <v>16.666666666666668</v>
      </c>
      <c r="C25" s="18">
        <f t="shared" si="6"/>
        <v>18.666666666666668</v>
      </c>
      <c r="D25" s="197">
        <f t="shared" si="6"/>
        <v>18</v>
      </c>
      <c r="E25" s="18">
        <f t="shared" si="6"/>
        <v>23</v>
      </c>
      <c r="G25" s="14" t="s">
        <v>192</v>
      </c>
      <c r="H25" s="18">
        <f t="shared" ref="H25:K25" si="7">AVERAGE(H16:H24)</f>
        <v>17.333333333333332</v>
      </c>
      <c r="I25" s="18">
        <f t="shared" si="7"/>
        <v>18.666666666666668</v>
      </c>
      <c r="J25" s="18">
        <f t="shared" si="7"/>
        <v>21.333333333333332</v>
      </c>
      <c r="K25" s="18">
        <f t="shared" si="7"/>
        <v>27.5</v>
      </c>
    </row>
    <row r="26" spans="1:11">
      <c r="A26" s="7" t="s">
        <v>193</v>
      </c>
      <c r="B26" s="8">
        <f t="shared" ref="B26:E26" si="8">MIN(B16:B24)</f>
        <v>14</v>
      </c>
      <c r="C26" s="8">
        <f t="shared" si="8"/>
        <v>14</v>
      </c>
      <c r="D26" s="8">
        <f t="shared" si="8"/>
        <v>14</v>
      </c>
      <c r="E26" s="8">
        <f t="shared" si="8"/>
        <v>20</v>
      </c>
      <c r="G26" s="7" t="s">
        <v>193</v>
      </c>
      <c r="H26" s="8">
        <f t="shared" ref="H26:K26" si="9">MIN(H16:H24)</f>
        <v>14</v>
      </c>
      <c r="I26" s="8">
        <f t="shared" si="9"/>
        <v>14</v>
      </c>
      <c r="J26" s="8">
        <f t="shared" si="9"/>
        <v>14</v>
      </c>
      <c r="K26" s="8">
        <f t="shared" si="9"/>
        <v>20</v>
      </c>
    </row>
    <row r="27" spans="1:11">
      <c r="A27" s="7" t="s">
        <v>194</v>
      </c>
      <c r="B27" s="8">
        <f t="shared" ref="B27:E27" si="10">MAX(B16:B24)</f>
        <v>20</v>
      </c>
      <c r="C27" s="8">
        <f t="shared" si="10"/>
        <v>20</v>
      </c>
      <c r="D27" s="8">
        <f t="shared" si="10"/>
        <v>20</v>
      </c>
      <c r="E27" s="8">
        <f t="shared" si="10"/>
        <v>26</v>
      </c>
      <c r="G27" s="7" t="s">
        <v>194</v>
      </c>
      <c r="H27" s="8">
        <f t="shared" ref="H27:K27" si="11">MAX(H16:H24)</f>
        <v>20</v>
      </c>
      <c r="I27" s="8">
        <f t="shared" si="11"/>
        <v>20</v>
      </c>
      <c r="J27" s="8">
        <f t="shared" si="11"/>
        <v>26</v>
      </c>
      <c r="K27" s="8">
        <f t="shared" si="11"/>
        <v>32</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K188"/>
  <sheetViews>
    <sheetView workbookViewId="0"/>
  </sheetViews>
  <sheetFormatPr defaultColWidth="14.42578125" defaultRowHeight="15.75" customHeight="1"/>
  <sheetData>
    <row r="1" spans="1:9">
      <c r="A1" s="30"/>
      <c r="B1" s="31">
        <v>0.89861111111111114</v>
      </c>
      <c r="C1" s="137" t="s">
        <v>953</v>
      </c>
      <c r="D1" s="136" t="s">
        <v>954</v>
      </c>
      <c r="E1" s="324" t="s">
        <v>955</v>
      </c>
      <c r="F1" s="320"/>
      <c r="G1" s="320"/>
      <c r="H1" s="320"/>
      <c r="I1" s="320"/>
    </row>
    <row r="20" spans="1:11">
      <c r="A20" s="323" t="s">
        <v>974</v>
      </c>
      <c r="B20" s="322"/>
      <c r="C20" s="322"/>
      <c r="D20" s="322"/>
      <c r="H20" s="323" t="s">
        <v>975</v>
      </c>
      <c r="I20" s="322"/>
      <c r="J20" s="322"/>
      <c r="K20" s="322"/>
    </row>
    <row r="22" spans="1:11">
      <c r="A22" s="30"/>
      <c r="B22" s="31">
        <v>0.89930555555555558</v>
      </c>
      <c r="C22" s="137" t="s">
        <v>953</v>
      </c>
      <c r="D22" s="136" t="s">
        <v>956</v>
      </c>
      <c r="E22" s="324" t="s">
        <v>957</v>
      </c>
      <c r="F22" s="320"/>
      <c r="G22" s="320"/>
      <c r="H22" s="320"/>
      <c r="I22" s="320"/>
    </row>
    <row r="41" spans="1:11">
      <c r="A41" s="323" t="s">
        <v>976</v>
      </c>
      <c r="B41" s="322"/>
      <c r="C41" s="322"/>
      <c r="D41" s="322"/>
      <c r="H41" s="323" t="s">
        <v>977</v>
      </c>
      <c r="I41" s="322"/>
      <c r="J41" s="322"/>
      <c r="K41" s="322"/>
    </row>
    <row r="43" spans="1:11">
      <c r="A43" s="30"/>
      <c r="B43" s="31">
        <v>0.90972222222222221</v>
      </c>
      <c r="C43" s="137" t="s">
        <v>958</v>
      </c>
      <c r="D43" s="136" t="s">
        <v>959</v>
      </c>
      <c r="E43" s="324" t="s">
        <v>960</v>
      </c>
      <c r="F43" s="320"/>
      <c r="G43" s="320"/>
      <c r="H43" s="320"/>
      <c r="I43" s="320"/>
    </row>
    <row r="62" spans="1:11">
      <c r="A62" s="323" t="s">
        <v>978</v>
      </c>
      <c r="B62" s="322"/>
      <c r="C62" s="322"/>
      <c r="D62" s="322"/>
      <c r="H62" s="323" t="s">
        <v>979</v>
      </c>
      <c r="I62" s="322"/>
      <c r="J62" s="322"/>
      <c r="K62" s="322"/>
    </row>
    <row r="64" spans="1:11">
      <c r="A64" s="30"/>
      <c r="B64" s="31">
        <v>0.90972222222222221</v>
      </c>
      <c r="C64" s="137" t="s">
        <v>958</v>
      </c>
      <c r="D64" s="136" t="s">
        <v>961</v>
      </c>
      <c r="E64" s="324" t="s">
        <v>962</v>
      </c>
      <c r="F64" s="320"/>
      <c r="G64" s="320"/>
      <c r="H64" s="320"/>
      <c r="I64" s="320"/>
    </row>
    <row r="83" spans="1:11">
      <c r="A83" s="323" t="s">
        <v>978</v>
      </c>
      <c r="B83" s="322"/>
      <c r="C83" s="322"/>
      <c r="D83" s="322"/>
      <c r="H83" s="323" t="s">
        <v>979</v>
      </c>
      <c r="I83" s="322"/>
      <c r="J83" s="322"/>
      <c r="K83" s="322"/>
    </row>
    <row r="85" spans="1:11">
      <c r="A85" s="30"/>
      <c r="B85" s="31">
        <v>0.91666666666666663</v>
      </c>
      <c r="C85" s="137" t="s">
        <v>958</v>
      </c>
      <c r="D85" s="136" t="s">
        <v>963</v>
      </c>
      <c r="E85" s="324" t="s">
        <v>964</v>
      </c>
      <c r="F85" s="320"/>
      <c r="G85" s="320"/>
      <c r="H85" s="320"/>
      <c r="I85" s="320"/>
    </row>
    <row r="104" spans="1:11">
      <c r="A104" s="323" t="s">
        <v>980</v>
      </c>
      <c r="B104" s="322"/>
      <c r="C104" s="322"/>
      <c r="D104" s="322"/>
      <c r="H104" s="323" t="s">
        <v>981</v>
      </c>
      <c r="I104" s="322"/>
      <c r="J104" s="322"/>
      <c r="K104" s="322"/>
    </row>
    <row r="106" spans="1:11">
      <c r="A106" s="30"/>
      <c r="B106" s="31">
        <v>0.91666666666666663</v>
      </c>
      <c r="C106" s="137" t="s">
        <v>958</v>
      </c>
      <c r="D106" s="136" t="s">
        <v>965</v>
      </c>
      <c r="E106" s="324" t="s">
        <v>966</v>
      </c>
      <c r="F106" s="320"/>
      <c r="G106" s="320"/>
      <c r="H106" s="320"/>
      <c r="I106" s="320"/>
    </row>
    <row r="125" spans="1:11">
      <c r="A125" s="323" t="s">
        <v>980</v>
      </c>
      <c r="B125" s="322"/>
      <c r="C125" s="322"/>
      <c r="D125" s="322"/>
      <c r="H125" s="323" t="s">
        <v>981</v>
      </c>
      <c r="I125" s="322"/>
      <c r="J125" s="322"/>
      <c r="K125" s="322"/>
    </row>
    <row r="127" spans="1:11">
      <c r="A127" s="30"/>
      <c r="B127" s="31">
        <v>0.92361111111111116</v>
      </c>
      <c r="C127" s="137" t="s">
        <v>958</v>
      </c>
      <c r="D127" s="136" t="s">
        <v>967</v>
      </c>
      <c r="E127" s="324" t="s">
        <v>968</v>
      </c>
      <c r="F127" s="320"/>
      <c r="G127" s="320"/>
      <c r="H127" s="320"/>
      <c r="I127" s="320"/>
    </row>
    <row r="128" spans="1:11">
      <c r="A128" s="6" t="s">
        <v>938</v>
      </c>
    </row>
    <row r="146" spans="1:11">
      <c r="A146" s="323" t="s">
        <v>982</v>
      </c>
      <c r="B146" s="322"/>
      <c r="C146" s="322"/>
      <c r="D146" s="322"/>
      <c r="H146" s="323" t="s">
        <v>983</v>
      </c>
      <c r="I146" s="322"/>
      <c r="J146" s="322"/>
      <c r="K146" s="322"/>
    </row>
    <row r="148" spans="1:11">
      <c r="A148" s="30"/>
      <c r="B148" s="31">
        <v>0.92500000000000004</v>
      </c>
      <c r="C148" s="137" t="s">
        <v>958</v>
      </c>
      <c r="D148" s="136" t="s">
        <v>969</v>
      </c>
      <c r="E148" s="324" t="s">
        <v>970</v>
      </c>
      <c r="F148" s="320"/>
      <c r="G148" s="320"/>
      <c r="H148" s="320"/>
      <c r="I148" s="320"/>
    </row>
    <row r="167" spans="1:11">
      <c r="A167" s="323" t="s">
        <v>984</v>
      </c>
      <c r="B167" s="322"/>
      <c r="C167" s="322"/>
      <c r="D167" s="322"/>
      <c r="H167" s="323" t="s">
        <v>985</v>
      </c>
      <c r="I167" s="322"/>
      <c r="J167" s="322"/>
      <c r="K167" s="322"/>
    </row>
    <row r="169" spans="1:11">
      <c r="A169" s="30"/>
      <c r="B169" s="31">
        <v>0.99652777777777779</v>
      </c>
      <c r="C169" s="137" t="s">
        <v>971</v>
      </c>
      <c r="D169" s="136" t="s">
        <v>972</v>
      </c>
      <c r="E169" s="324" t="s">
        <v>973</v>
      </c>
      <c r="F169" s="320"/>
      <c r="G169" s="320"/>
      <c r="H169" s="320"/>
      <c r="I169" s="320"/>
    </row>
    <row r="188" spans="1:11">
      <c r="A188" s="323" t="s">
        <v>986</v>
      </c>
      <c r="B188" s="322"/>
      <c r="C188" s="322"/>
      <c r="D188" s="322"/>
      <c r="H188" s="323" t="s">
        <v>987</v>
      </c>
      <c r="I188" s="322"/>
      <c r="J188" s="322"/>
      <c r="K188" s="322"/>
    </row>
  </sheetData>
  <mergeCells count="27">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A146:D146"/>
    <mergeCell ref="A167:D167"/>
    <mergeCell ref="H167:K167"/>
    <mergeCell ref="E169:I169"/>
    <mergeCell ref="A188:D188"/>
    <mergeCell ref="H188:K188"/>
    <mergeCell ref="H104:K104"/>
    <mergeCell ref="E106:I106"/>
    <mergeCell ref="A125:D125"/>
    <mergeCell ref="H125:K125"/>
    <mergeCell ref="E127:I127"/>
    <mergeCell ref="H146:K146"/>
    <mergeCell ref="E148:I148"/>
  </mergeCells>
  <hyperlinks>
    <hyperlink ref="B1" r:id="rId1" location="ILM/202105042134/202105042134" display="https://mesonet.agron.iastate.edu/lsr/ - ILM/202105042134/202105042134" xr:uid="{00000000-0004-0000-3B00-000000000000}"/>
    <hyperlink ref="D1" r:id="rId2" location="ILM/202105042134/202105042134" xr:uid="{00000000-0004-0000-3B00-000001000000}"/>
    <hyperlink ref="B22" r:id="rId3" location="ILM/202105042135/202105042135" display="https://mesonet.agron.iastate.edu/lsr/ - ILM/202105042135/202105042135" xr:uid="{00000000-0004-0000-3B00-000002000000}"/>
    <hyperlink ref="D22" r:id="rId4" location="ILM/202105042135/202105042135" xr:uid="{00000000-0004-0000-3B00-000003000000}"/>
    <hyperlink ref="B43" r:id="rId5" location="ILM/202105042150/202105042150" display="https://mesonet.agron.iastate.edu/lsr/ - ILM/202105042150/202105042150" xr:uid="{00000000-0004-0000-3B00-000004000000}"/>
    <hyperlink ref="D43" r:id="rId6" location="ILM/202105042150/202105042150" xr:uid="{00000000-0004-0000-3B00-000005000000}"/>
    <hyperlink ref="B64" r:id="rId7" location="ILM/202105042150/202105042150" display="https://mesonet.agron.iastate.edu/lsr/ - ILM/202105042150/202105042150" xr:uid="{00000000-0004-0000-3B00-000006000000}"/>
    <hyperlink ref="D64" r:id="rId8" location="ILM/202105042150/202105042150" xr:uid="{00000000-0004-0000-3B00-000007000000}"/>
    <hyperlink ref="B85" r:id="rId9" location="ILM/202105042200/202105042200" display="https://mesonet.agron.iastate.edu/lsr/ - ILM/202105042200/202105042200" xr:uid="{00000000-0004-0000-3B00-000008000000}"/>
    <hyperlink ref="D85" r:id="rId10" location="ILM/202105042200/202105042200" xr:uid="{00000000-0004-0000-3B00-000009000000}"/>
    <hyperlink ref="B106" r:id="rId11" location="ILM/202105042200/202105042200" display="https://mesonet.agron.iastate.edu/lsr/ - ILM/202105042200/202105042200" xr:uid="{00000000-0004-0000-3B00-00000A000000}"/>
    <hyperlink ref="D106" r:id="rId12" location="ILM/202105042200/202105042200" xr:uid="{00000000-0004-0000-3B00-00000B000000}"/>
    <hyperlink ref="B127" r:id="rId13" location="ILM/202105042210/202105042210" display="https://mesonet.agron.iastate.edu/lsr/ - ILM/202105042210/202105042210" xr:uid="{00000000-0004-0000-3B00-00000C000000}"/>
    <hyperlink ref="D127" r:id="rId14" location="ILM/202105042210/202105042210" xr:uid="{00000000-0004-0000-3B00-00000D000000}"/>
    <hyperlink ref="B148" r:id="rId15" location="ILM/202105042212/202105042212" display="https://mesonet.agron.iastate.edu/lsr/ - ILM/202105042212/202105042212" xr:uid="{00000000-0004-0000-3B00-00000E000000}"/>
    <hyperlink ref="D148" r:id="rId16" location="ILM/202105042212/202105042212" xr:uid="{00000000-0004-0000-3B00-00000F000000}"/>
    <hyperlink ref="B169" r:id="rId17" location="ILM/202105042355/202105042355" display="https://mesonet.agron.iastate.edu/lsr/ - ILM/202105042355/202105042355" xr:uid="{00000000-0004-0000-3B00-000010000000}"/>
    <hyperlink ref="D169" r:id="rId18" location="ILM/202105042355/202105042355" xr:uid="{00000000-0004-0000-3B00-000011000000}"/>
  </hyperlinks>
  <pageMargins left="0.7" right="0.7" top="0.75" bottom="0.75" header="0.3" footer="0.3"/>
  <drawing r:id="rId19"/>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M1048"/>
  <sheetViews>
    <sheetView workbookViewId="0"/>
  </sheetViews>
  <sheetFormatPr defaultColWidth="14.42578125" defaultRowHeight="15.75" customHeight="1"/>
  <sheetData>
    <row r="1" spans="1:13">
      <c r="A1" s="160" t="s">
        <v>679</v>
      </c>
      <c r="B1" s="161">
        <v>44320</v>
      </c>
      <c r="D1" s="26"/>
    </row>
    <row r="2" spans="1:13">
      <c r="B2" s="6" t="s">
        <v>199</v>
      </c>
      <c r="C2" s="6" t="s">
        <v>200</v>
      </c>
      <c r="D2" s="34" t="s">
        <v>251</v>
      </c>
      <c r="E2" s="6" t="s">
        <v>252</v>
      </c>
    </row>
    <row r="3" spans="1:13">
      <c r="A3" s="30"/>
      <c r="B3" s="31">
        <v>0.9</v>
      </c>
      <c r="C3" s="135" t="s">
        <v>988</v>
      </c>
      <c r="D3" s="287" t="s">
        <v>989</v>
      </c>
      <c r="E3" s="324" t="s">
        <v>990</v>
      </c>
      <c r="F3" s="320"/>
      <c r="G3" s="320"/>
      <c r="H3" s="320"/>
      <c r="I3" s="320"/>
    </row>
    <row r="4" spans="1:13">
      <c r="A4" s="27"/>
      <c r="B4" s="98"/>
      <c r="C4" s="99" t="s">
        <v>208</v>
      </c>
      <c r="D4" s="258" t="s">
        <v>610</v>
      </c>
      <c r="E4" s="103" t="s">
        <v>210</v>
      </c>
      <c r="F4" s="103" t="s">
        <v>211</v>
      </c>
      <c r="G4" s="103" t="s">
        <v>210</v>
      </c>
      <c r="H4" s="139" t="s">
        <v>212</v>
      </c>
      <c r="I4" s="103" t="s">
        <v>210</v>
      </c>
      <c r="J4" s="44" t="s">
        <v>213</v>
      </c>
      <c r="K4" s="105" t="s">
        <v>210</v>
      </c>
      <c r="L4" s="44" t="s">
        <v>214</v>
      </c>
      <c r="M4" s="105" t="s">
        <v>210</v>
      </c>
    </row>
    <row r="5" spans="1:13">
      <c r="A5" s="27"/>
      <c r="B5" s="45" t="s">
        <v>215</v>
      </c>
      <c r="C5" s="330" t="s">
        <v>341</v>
      </c>
      <c r="D5" s="326"/>
      <c r="E5" s="326"/>
      <c r="F5" s="326"/>
      <c r="G5" s="326"/>
      <c r="H5" s="326"/>
      <c r="I5" s="326"/>
      <c r="J5" s="326"/>
      <c r="K5" s="326"/>
      <c r="L5" s="326"/>
      <c r="M5" s="326"/>
    </row>
    <row r="6" spans="1:13">
      <c r="A6" s="27"/>
      <c r="B6" s="55" t="s">
        <v>218</v>
      </c>
      <c r="C6" s="259">
        <v>0.70833333333333337</v>
      </c>
      <c r="D6" s="114"/>
      <c r="E6" s="115"/>
      <c r="F6" s="323" t="s">
        <v>613</v>
      </c>
      <c r="G6" s="322"/>
      <c r="H6" s="260"/>
      <c r="I6" s="260"/>
      <c r="J6" s="116">
        <v>14</v>
      </c>
      <c r="K6" s="117">
        <v>0.79166666666666663</v>
      </c>
      <c r="L6" s="116">
        <v>14</v>
      </c>
      <c r="M6" s="117">
        <v>0.875</v>
      </c>
    </row>
    <row r="7" spans="1:13">
      <c r="A7" s="27"/>
      <c r="B7" s="55"/>
      <c r="C7" s="259">
        <v>0.75</v>
      </c>
      <c r="D7" s="114"/>
      <c r="E7" s="115"/>
      <c r="F7" s="323" t="s">
        <v>613</v>
      </c>
      <c r="G7" s="322"/>
      <c r="H7" s="260"/>
      <c r="I7" s="260"/>
      <c r="J7" s="116">
        <v>14</v>
      </c>
      <c r="K7" s="117">
        <v>0.79166666666666663</v>
      </c>
      <c r="L7" s="116">
        <v>14</v>
      </c>
      <c r="M7" s="117">
        <v>0.79166666666666663</v>
      </c>
    </row>
    <row r="8" spans="1:13">
      <c r="A8" s="27"/>
      <c r="B8" s="55"/>
      <c r="C8" s="259">
        <v>0.79166666666666663</v>
      </c>
      <c r="D8" s="114"/>
      <c r="E8" s="115"/>
      <c r="F8" s="323" t="s">
        <v>613</v>
      </c>
      <c r="G8" s="322"/>
      <c r="H8" s="266"/>
      <c r="I8" s="266"/>
      <c r="J8" s="124">
        <v>14</v>
      </c>
      <c r="K8" s="117">
        <v>0.83333333333333337</v>
      </c>
      <c r="L8" s="116">
        <v>14</v>
      </c>
      <c r="M8" s="117">
        <v>0.83333333333333337</v>
      </c>
    </row>
    <row r="9" spans="1:13">
      <c r="A9" s="27"/>
      <c r="B9" s="80"/>
      <c r="C9" s="261">
        <v>0.83333333333333337</v>
      </c>
      <c r="D9" s="110"/>
      <c r="E9" s="109"/>
      <c r="F9" s="325" t="s">
        <v>613</v>
      </c>
      <c r="G9" s="326"/>
      <c r="H9" s="270"/>
      <c r="I9" s="270"/>
      <c r="J9" s="207">
        <v>14</v>
      </c>
      <c r="K9" s="88">
        <v>0.875</v>
      </c>
      <c r="L9" s="89">
        <v>14</v>
      </c>
      <c r="M9" s="88">
        <v>0.875</v>
      </c>
    </row>
    <row r="10" spans="1:13">
      <c r="A10" s="27"/>
      <c r="B10" s="55" t="s">
        <v>221</v>
      </c>
      <c r="C10" s="259">
        <v>0.70833333333333337</v>
      </c>
      <c r="D10" s="114"/>
      <c r="E10" s="115"/>
      <c r="F10" s="323" t="s">
        <v>613</v>
      </c>
      <c r="G10" s="322"/>
      <c r="H10" s="266"/>
      <c r="I10" s="266"/>
      <c r="J10" s="124">
        <v>14</v>
      </c>
      <c r="K10" s="117">
        <v>0.75694444444444442</v>
      </c>
      <c r="L10" s="116">
        <v>14</v>
      </c>
      <c r="M10" s="117">
        <v>0.75347222222222221</v>
      </c>
    </row>
    <row r="11" spans="1:13">
      <c r="A11" s="27"/>
      <c r="B11" s="150"/>
      <c r="C11" s="263">
        <v>0.75</v>
      </c>
      <c r="D11" s="114"/>
      <c r="E11" s="115"/>
      <c r="F11" s="323" t="s">
        <v>613</v>
      </c>
      <c r="G11" s="322"/>
      <c r="H11" s="260"/>
      <c r="I11" s="260"/>
      <c r="J11" s="116">
        <v>14</v>
      </c>
      <c r="K11" s="117">
        <v>0.75</v>
      </c>
      <c r="L11" s="116">
        <v>14</v>
      </c>
      <c r="M11" s="117">
        <v>0</v>
      </c>
    </row>
    <row r="12" spans="1:13">
      <c r="A12" s="27"/>
      <c r="B12" s="151"/>
      <c r="C12" s="259">
        <v>0.79166666666666663</v>
      </c>
      <c r="D12" s="264"/>
      <c r="E12" s="265"/>
      <c r="F12" s="323" t="s">
        <v>613</v>
      </c>
      <c r="G12" s="322"/>
      <c r="H12" s="260"/>
      <c r="I12" s="260"/>
      <c r="J12" s="116">
        <v>14</v>
      </c>
      <c r="K12" s="117">
        <v>0.79166666666666663</v>
      </c>
      <c r="L12" s="116">
        <v>14</v>
      </c>
      <c r="M12" s="117">
        <v>4.1666666666666664E-2</v>
      </c>
    </row>
    <row r="13" spans="1:13">
      <c r="A13" s="27"/>
      <c r="B13" s="152"/>
      <c r="C13" s="261">
        <v>0.83333333333333337</v>
      </c>
      <c r="D13" s="268"/>
      <c r="E13" s="269"/>
      <c r="F13" s="334" t="s">
        <v>613</v>
      </c>
      <c r="G13" s="326"/>
      <c r="H13" s="268"/>
      <c r="I13" s="269"/>
      <c r="J13" s="89">
        <v>14</v>
      </c>
      <c r="K13" s="88">
        <v>0.83333333333333337</v>
      </c>
      <c r="L13" s="89">
        <v>14</v>
      </c>
      <c r="M13" s="88">
        <v>0.95833333333333337</v>
      </c>
    </row>
    <row r="14" spans="1:13">
      <c r="A14" s="27"/>
      <c r="B14" s="235"/>
      <c r="C14" s="131"/>
      <c r="D14" s="236"/>
      <c r="E14" s="133"/>
      <c r="F14" s="133"/>
      <c r="G14" s="133"/>
      <c r="H14" s="133"/>
      <c r="I14" s="133"/>
    </row>
    <row r="15" spans="1:13">
      <c r="A15" s="30"/>
      <c r="B15" s="31">
        <v>0.9145833333333333</v>
      </c>
      <c r="C15" s="135" t="s">
        <v>988</v>
      </c>
      <c r="D15" s="136" t="s">
        <v>991</v>
      </c>
      <c r="E15" s="324" t="s">
        <v>992</v>
      </c>
      <c r="F15" s="320"/>
      <c r="G15" s="320"/>
      <c r="H15" s="320"/>
      <c r="I15" s="320"/>
    </row>
    <row r="16" spans="1:13">
      <c r="A16" s="27"/>
      <c r="B16" s="98"/>
      <c r="C16" s="99" t="s">
        <v>208</v>
      </c>
      <c r="D16" s="258" t="s">
        <v>610</v>
      </c>
      <c r="E16" s="103" t="s">
        <v>210</v>
      </c>
      <c r="F16" s="103" t="s">
        <v>211</v>
      </c>
      <c r="G16" s="103" t="s">
        <v>210</v>
      </c>
      <c r="H16" s="139" t="s">
        <v>212</v>
      </c>
      <c r="I16" s="103" t="s">
        <v>210</v>
      </c>
      <c r="J16" s="44" t="s">
        <v>213</v>
      </c>
      <c r="K16" s="105" t="s">
        <v>210</v>
      </c>
      <c r="L16" s="44" t="s">
        <v>214</v>
      </c>
      <c r="M16" s="105" t="s">
        <v>210</v>
      </c>
    </row>
    <row r="17" spans="1:13">
      <c r="A17" s="27"/>
      <c r="B17" s="45" t="s">
        <v>215</v>
      </c>
      <c r="C17" s="330" t="s">
        <v>341</v>
      </c>
      <c r="D17" s="326"/>
      <c r="E17" s="326"/>
      <c r="F17" s="326"/>
      <c r="G17" s="326"/>
      <c r="H17" s="326"/>
      <c r="I17" s="326"/>
      <c r="J17" s="326"/>
      <c r="K17" s="326"/>
      <c r="L17" s="326"/>
      <c r="M17" s="326"/>
    </row>
    <row r="18" spans="1:13">
      <c r="A18" s="27"/>
      <c r="B18" s="55" t="s">
        <v>218</v>
      </c>
      <c r="C18" s="259">
        <v>0.70833333333333337</v>
      </c>
      <c r="D18" s="114"/>
      <c r="E18" s="115"/>
      <c r="F18" s="323" t="s">
        <v>613</v>
      </c>
      <c r="G18" s="322"/>
      <c r="H18" s="260"/>
      <c r="I18" s="260"/>
      <c r="J18" s="116">
        <v>14</v>
      </c>
      <c r="K18" s="117">
        <v>0.79166666666666663</v>
      </c>
      <c r="L18" s="116">
        <v>14</v>
      </c>
      <c r="M18" s="117">
        <v>0.875</v>
      </c>
    </row>
    <row r="19" spans="1:13">
      <c r="A19" s="27"/>
      <c r="B19" s="55"/>
      <c r="C19" s="259">
        <v>0.75</v>
      </c>
      <c r="D19" s="114"/>
      <c r="E19" s="115"/>
      <c r="F19" s="323" t="s">
        <v>613</v>
      </c>
      <c r="G19" s="322"/>
      <c r="H19" s="260"/>
      <c r="I19" s="260"/>
      <c r="J19" s="116">
        <v>14</v>
      </c>
      <c r="K19" s="117">
        <v>0.79166666666666663</v>
      </c>
      <c r="L19" s="116">
        <v>14</v>
      </c>
      <c r="M19" s="117">
        <v>0.79166666666666663</v>
      </c>
    </row>
    <row r="20" spans="1:13">
      <c r="A20" s="27"/>
      <c r="B20" s="55"/>
      <c r="C20" s="259">
        <v>0.79166666666666663</v>
      </c>
      <c r="D20" s="114"/>
      <c r="E20" s="115"/>
      <c r="F20" s="323" t="s">
        <v>613</v>
      </c>
      <c r="G20" s="322"/>
      <c r="H20" s="266"/>
      <c r="I20" s="266"/>
      <c r="J20" s="124">
        <v>14</v>
      </c>
      <c r="K20" s="117">
        <v>0.83333333333333337</v>
      </c>
      <c r="L20" s="116">
        <v>14</v>
      </c>
      <c r="M20" s="117">
        <v>0.83333333333333337</v>
      </c>
    </row>
    <row r="21" spans="1:13">
      <c r="A21" s="27"/>
      <c r="B21" s="80"/>
      <c r="C21" s="261">
        <v>0.83333333333333337</v>
      </c>
      <c r="D21" s="110"/>
      <c r="E21" s="109"/>
      <c r="F21" s="325" t="s">
        <v>613</v>
      </c>
      <c r="G21" s="326"/>
      <c r="H21" s="270"/>
      <c r="I21" s="270"/>
      <c r="J21" s="207">
        <v>14</v>
      </c>
      <c r="K21" s="88">
        <v>0.875</v>
      </c>
      <c r="L21" s="89">
        <v>14</v>
      </c>
      <c r="M21" s="88">
        <v>0.875</v>
      </c>
    </row>
    <row r="22" spans="1:13">
      <c r="A22" s="27"/>
      <c r="B22" s="55" t="s">
        <v>221</v>
      </c>
      <c r="C22" s="259">
        <v>0.70833333333333337</v>
      </c>
      <c r="D22" s="114"/>
      <c r="E22" s="115"/>
      <c r="F22" s="323" t="s">
        <v>613</v>
      </c>
      <c r="G22" s="322"/>
      <c r="H22" s="266"/>
      <c r="I22" s="266"/>
      <c r="J22" s="124">
        <v>14</v>
      </c>
      <c r="K22" s="117">
        <v>0.75694444444444442</v>
      </c>
      <c r="L22" s="116">
        <v>14</v>
      </c>
      <c r="M22" s="117">
        <v>0.75347222222222221</v>
      </c>
    </row>
    <row r="23" spans="1:13">
      <c r="A23" s="27"/>
      <c r="B23" s="150"/>
      <c r="C23" s="263">
        <v>0.75</v>
      </c>
      <c r="D23" s="114"/>
      <c r="E23" s="115"/>
      <c r="F23" s="323" t="s">
        <v>613</v>
      </c>
      <c r="G23" s="322"/>
      <c r="H23" s="260"/>
      <c r="I23" s="260"/>
      <c r="J23" s="116">
        <v>14</v>
      </c>
      <c r="K23" s="117">
        <v>0.75</v>
      </c>
      <c r="L23" s="116">
        <v>14</v>
      </c>
      <c r="M23" s="117">
        <v>0</v>
      </c>
    </row>
    <row r="24" spans="1:13">
      <c r="A24" s="27"/>
      <c r="B24" s="151"/>
      <c r="C24" s="259">
        <v>0.79166666666666663</v>
      </c>
      <c r="D24" s="264"/>
      <c r="E24" s="265"/>
      <c r="F24" s="323" t="s">
        <v>613</v>
      </c>
      <c r="G24" s="322"/>
      <c r="H24" s="260"/>
      <c r="I24" s="260"/>
      <c r="J24" s="116">
        <v>14</v>
      </c>
      <c r="K24" s="117">
        <v>0.79166666666666663</v>
      </c>
      <c r="L24" s="116">
        <v>14</v>
      </c>
      <c r="M24" s="117">
        <v>4.1666666666666664E-2</v>
      </c>
    </row>
    <row r="25" spans="1:13">
      <c r="A25" s="27"/>
      <c r="B25" s="152"/>
      <c r="C25" s="261">
        <v>0.83333333333333337</v>
      </c>
      <c r="D25" s="268"/>
      <c r="E25" s="269"/>
      <c r="F25" s="334" t="s">
        <v>613</v>
      </c>
      <c r="G25" s="326"/>
      <c r="H25" s="268"/>
      <c r="I25" s="269"/>
      <c r="J25" s="89">
        <v>14</v>
      </c>
      <c r="K25" s="88">
        <v>0.83333333333333337</v>
      </c>
      <c r="L25" s="89">
        <v>14</v>
      </c>
      <c r="M25" s="88">
        <v>0.95833333333333337</v>
      </c>
    </row>
    <row r="26" spans="1:13">
      <c r="A26" s="27"/>
      <c r="B26" s="235"/>
      <c r="C26" s="131"/>
      <c r="D26" s="236"/>
      <c r="E26" s="133"/>
      <c r="F26" s="133"/>
      <c r="G26" s="133"/>
      <c r="H26" s="133"/>
      <c r="I26" s="133"/>
    </row>
    <row r="27" spans="1:13">
      <c r="A27" s="30"/>
      <c r="B27" s="31">
        <v>0.9194444444444444</v>
      </c>
      <c r="C27" s="135" t="s">
        <v>683</v>
      </c>
      <c r="D27" s="136" t="s">
        <v>993</v>
      </c>
      <c r="E27" s="324" t="s">
        <v>994</v>
      </c>
      <c r="F27" s="320"/>
      <c r="G27" s="320"/>
      <c r="H27" s="320"/>
      <c r="I27" s="320"/>
    </row>
    <row r="28" spans="1:13">
      <c r="A28" s="27"/>
      <c r="B28" s="98"/>
      <c r="C28" s="99" t="s">
        <v>208</v>
      </c>
      <c r="D28" s="258" t="s">
        <v>610</v>
      </c>
      <c r="E28" s="103" t="s">
        <v>210</v>
      </c>
      <c r="F28" s="103" t="s">
        <v>211</v>
      </c>
      <c r="G28" s="103" t="s">
        <v>210</v>
      </c>
      <c r="H28" s="139" t="s">
        <v>212</v>
      </c>
      <c r="I28" s="103" t="s">
        <v>210</v>
      </c>
      <c r="J28" s="44" t="s">
        <v>213</v>
      </c>
      <c r="K28" s="105" t="s">
        <v>210</v>
      </c>
      <c r="L28" s="44" t="s">
        <v>214</v>
      </c>
      <c r="M28" s="105" t="s">
        <v>210</v>
      </c>
    </row>
    <row r="29" spans="1:13">
      <c r="A29" s="27"/>
      <c r="B29" s="45" t="s">
        <v>215</v>
      </c>
      <c r="C29" s="330" t="s">
        <v>341</v>
      </c>
      <c r="D29" s="326"/>
      <c r="E29" s="326"/>
      <c r="F29" s="326"/>
      <c r="G29" s="326"/>
      <c r="H29" s="326"/>
      <c r="I29" s="326"/>
      <c r="J29" s="326"/>
      <c r="K29" s="326"/>
      <c r="L29" s="326"/>
      <c r="M29" s="326"/>
    </row>
    <row r="30" spans="1:13">
      <c r="A30" s="27"/>
      <c r="B30" s="55" t="s">
        <v>218</v>
      </c>
      <c r="C30" s="259">
        <v>0.70833333333333337</v>
      </c>
      <c r="D30" s="114"/>
      <c r="E30" s="115"/>
      <c r="F30" s="323" t="s">
        <v>613</v>
      </c>
      <c r="G30" s="322"/>
      <c r="H30" s="260"/>
      <c r="I30" s="260"/>
      <c r="J30" s="116">
        <v>8</v>
      </c>
      <c r="K30" s="117">
        <v>0.79166666666666663</v>
      </c>
      <c r="L30" s="116">
        <v>14</v>
      </c>
      <c r="M30" s="117">
        <v>0.79166666666666663</v>
      </c>
    </row>
    <row r="31" spans="1:13">
      <c r="A31" s="27"/>
      <c r="B31" s="55"/>
      <c r="C31" s="259">
        <v>0.75</v>
      </c>
      <c r="D31" s="114"/>
      <c r="E31" s="115"/>
      <c r="F31" s="323" t="s">
        <v>613</v>
      </c>
      <c r="G31" s="322"/>
      <c r="H31" s="260"/>
      <c r="I31" s="260"/>
      <c r="J31" s="116">
        <v>8</v>
      </c>
      <c r="K31" s="117">
        <v>0.79166666666666663</v>
      </c>
      <c r="L31" s="116">
        <v>14</v>
      </c>
      <c r="M31" s="117">
        <v>0.79166666666666663</v>
      </c>
    </row>
    <row r="32" spans="1:13">
      <c r="A32" s="27"/>
      <c r="B32" s="55"/>
      <c r="C32" s="259">
        <v>0.79166666666666663</v>
      </c>
      <c r="D32" s="114"/>
      <c r="E32" s="115"/>
      <c r="F32" s="323" t="s">
        <v>613</v>
      </c>
      <c r="G32" s="322"/>
      <c r="H32" s="216"/>
      <c r="I32" s="216"/>
      <c r="J32" s="280">
        <v>8</v>
      </c>
      <c r="K32" s="117">
        <v>0.83333333333333337</v>
      </c>
      <c r="L32" s="116">
        <v>14</v>
      </c>
      <c r="M32" s="117">
        <v>0.875</v>
      </c>
    </row>
    <row r="33" spans="1:13">
      <c r="A33" s="27"/>
      <c r="B33" s="55"/>
      <c r="C33" s="259">
        <v>0.83333333333333337</v>
      </c>
      <c r="D33" s="114"/>
      <c r="E33" s="115"/>
      <c r="F33" s="323" t="s">
        <v>613</v>
      </c>
      <c r="G33" s="322"/>
      <c r="H33" s="216"/>
      <c r="I33" s="216"/>
      <c r="J33" s="280">
        <v>8</v>
      </c>
      <c r="K33" s="117">
        <v>0.95833333333333337</v>
      </c>
      <c r="L33" s="116">
        <v>8</v>
      </c>
      <c r="M33" s="117">
        <v>0.95833333333333337</v>
      </c>
    </row>
    <row r="34" spans="1:13">
      <c r="A34" s="27"/>
      <c r="B34" s="152"/>
      <c r="C34" s="261">
        <v>0.875</v>
      </c>
      <c r="D34" s="110"/>
      <c r="E34" s="109"/>
      <c r="F34" s="325" t="s">
        <v>613</v>
      </c>
      <c r="G34" s="326"/>
      <c r="H34" s="281"/>
      <c r="I34" s="281"/>
      <c r="J34" s="282">
        <v>8</v>
      </c>
      <c r="K34" s="88">
        <v>0.95833333333333337</v>
      </c>
      <c r="L34" s="89">
        <v>14</v>
      </c>
      <c r="M34" s="88">
        <v>0.95833333333333337</v>
      </c>
    </row>
    <row r="35" spans="1:13">
      <c r="A35" s="27"/>
      <c r="B35" s="55" t="s">
        <v>221</v>
      </c>
      <c r="C35" s="259">
        <v>0.70833333333333337</v>
      </c>
      <c r="D35" s="114"/>
      <c r="E35" s="115"/>
      <c r="F35" s="323" t="s">
        <v>613</v>
      </c>
      <c r="G35" s="322"/>
      <c r="H35" s="216"/>
      <c r="I35" s="216"/>
      <c r="J35" s="116">
        <v>14</v>
      </c>
      <c r="K35" s="117">
        <v>0.79513888888888884</v>
      </c>
      <c r="L35" s="116">
        <v>14</v>
      </c>
      <c r="M35" s="117">
        <v>0.77083333333333337</v>
      </c>
    </row>
    <row r="36" spans="1:13">
      <c r="A36" s="27"/>
      <c r="B36" s="150"/>
      <c r="C36" s="263">
        <v>0.75</v>
      </c>
      <c r="D36" s="114"/>
      <c r="E36" s="115"/>
      <c r="F36" s="323" t="s">
        <v>613</v>
      </c>
      <c r="G36" s="322"/>
      <c r="H36" s="260"/>
      <c r="I36" s="260"/>
      <c r="J36" s="116">
        <v>14</v>
      </c>
      <c r="K36" s="117">
        <v>0.78125</v>
      </c>
      <c r="L36" s="116">
        <v>14</v>
      </c>
      <c r="M36" s="117">
        <v>0.77430555555555558</v>
      </c>
    </row>
    <row r="37" spans="1:13">
      <c r="A37" s="27"/>
      <c r="B37" s="151"/>
      <c r="C37" s="259">
        <v>0.79166666666666663</v>
      </c>
      <c r="D37" s="264"/>
      <c r="E37" s="265"/>
      <c r="F37" s="323" t="s">
        <v>613</v>
      </c>
      <c r="G37" s="322"/>
      <c r="H37" s="260"/>
      <c r="I37" s="260"/>
      <c r="J37" s="116">
        <v>14</v>
      </c>
      <c r="K37" s="117">
        <v>0.79166666666666663</v>
      </c>
      <c r="L37" s="116">
        <v>14</v>
      </c>
      <c r="M37" s="117">
        <v>0.79166666666666663</v>
      </c>
    </row>
    <row r="38" spans="1:13">
      <c r="A38" s="27"/>
      <c r="B38" s="151"/>
      <c r="C38" s="259">
        <v>0.83333333333333337</v>
      </c>
      <c r="D38" s="264"/>
      <c r="E38" s="265"/>
      <c r="F38" s="323" t="s">
        <v>613</v>
      </c>
      <c r="G38" s="322"/>
      <c r="H38" s="267"/>
      <c r="I38" s="267"/>
      <c r="J38" s="116">
        <v>14</v>
      </c>
      <c r="K38" s="117">
        <v>0.93402777777777779</v>
      </c>
      <c r="L38" s="116">
        <v>14</v>
      </c>
      <c r="M38" s="117">
        <v>0.97569444444444442</v>
      </c>
    </row>
    <row r="39" spans="1:13">
      <c r="A39" s="27"/>
      <c r="B39" s="152"/>
      <c r="C39" s="111">
        <v>0.875</v>
      </c>
      <c r="D39" s="268"/>
      <c r="E39" s="269"/>
      <c r="F39" s="334" t="s">
        <v>613</v>
      </c>
      <c r="G39" s="326"/>
      <c r="H39" s="268"/>
      <c r="I39" s="269"/>
      <c r="J39" s="89">
        <v>14</v>
      </c>
      <c r="K39" s="88">
        <v>0.94444444444444442</v>
      </c>
      <c r="L39" s="89">
        <v>14</v>
      </c>
      <c r="M39" s="88">
        <v>0.94791666666666663</v>
      </c>
    </row>
    <row r="40" spans="1:13">
      <c r="A40" s="27"/>
      <c r="B40" s="235"/>
      <c r="C40" s="131"/>
      <c r="D40" s="236"/>
      <c r="E40" s="133"/>
      <c r="F40" s="133"/>
      <c r="G40" s="133"/>
      <c r="H40" s="133"/>
      <c r="I40" s="133"/>
    </row>
    <row r="41" spans="1:13">
      <c r="A41" s="30"/>
      <c r="B41" s="31">
        <v>0.92847222222222225</v>
      </c>
      <c r="C41" s="135" t="s">
        <v>683</v>
      </c>
      <c r="D41" s="136" t="s">
        <v>995</v>
      </c>
      <c r="E41" s="324" t="s">
        <v>996</v>
      </c>
      <c r="F41" s="320"/>
      <c r="G41" s="320"/>
      <c r="H41" s="320"/>
      <c r="I41" s="320"/>
    </row>
    <row r="42" spans="1:13">
      <c r="A42" s="27"/>
      <c r="B42" s="98"/>
      <c r="C42" s="99" t="s">
        <v>208</v>
      </c>
      <c r="D42" s="258" t="s">
        <v>610</v>
      </c>
      <c r="E42" s="103" t="s">
        <v>210</v>
      </c>
      <c r="F42" s="103" t="s">
        <v>211</v>
      </c>
      <c r="G42" s="103" t="s">
        <v>210</v>
      </c>
      <c r="H42" s="139" t="s">
        <v>212</v>
      </c>
      <c r="I42" s="103" t="s">
        <v>210</v>
      </c>
      <c r="J42" s="44" t="s">
        <v>213</v>
      </c>
      <c r="K42" s="105" t="s">
        <v>210</v>
      </c>
      <c r="L42" s="44" t="s">
        <v>214</v>
      </c>
      <c r="M42" s="105" t="s">
        <v>210</v>
      </c>
    </row>
    <row r="43" spans="1:13">
      <c r="A43" s="27"/>
      <c r="B43" s="45" t="s">
        <v>215</v>
      </c>
      <c r="C43" s="330" t="s">
        <v>341</v>
      </c>
      <c r="D43" s="326"/>
      <c r="E43" s="326"/>
      <c r="F43" s="326"/>
      <c r="G43" s="326"/>
      <c r="H43" s="326"/>
      <c r="I43" s="326"/>
      <c r="J43" s="326"/>
      <c r="K43" s="326"/>
      <c r="L43" s="326"/>
      <c r="M43" s="326"/>
    </row>
    <row r="44" spans="1:13">
      <c r="A44" s="27"/>
      <c r="B44" s="55" t="s">
        <v>218</v>
      </c>
      <c r="C44" s="259">
        <v>0.70833333333333337</v>
      </c>
      <c r="D44" s="114"/>
      <c r="E44" s="115"/>
      <c r="F44" s="323" t="s">
        <v>613</v>
      </c>
      <c r="G44" s="322"/>
      <c r="H44" s="260"/>
      <c r="I44" s="260"/>
      <c r="J44" s="116">
        <v>8</v>
      </c>
      <c r="K44" s="117">
        <v>0.79166666666666663</v>
      </c>
      <c r="L44" s="116">
        <v>14</v>
      </c>
      <c r="M44" s="117">
        <v>0.79166666666666663</v>
      </c>
    </row>
    <row r="45" spans="1:13">
      <c r="A45" s="27"/>
      <c r="B45" s="55"/>
      <c r="C45" s="259">
        <v>0.75</v>
      </c>
      <c r="D45" s="114"/>
      <c r="E45" s="115"/>
      <c r="F45" s="323" t="s">
        <v>613</v>
      </c>
      <c r="G45" s="322"/>
      <c r="H45" s="260"/>
      <c r="I45" s="260"/>
      <c r="J45" s="116">
        <v>8</v>
      </c>
      <c r="K45" s="117">
        <v>0.79166666666666663</v>
      </c>
      <c r="L45" s="116">
        <v>14</v>
      </c>
      <c r="M45" s="117">
        <v>0.79166666666666663</v>
      </c>
    </row>
    <row r="46" spans="1:13">
      <c r="A46" s="27"/>
      <c r="B46" s="55"/>
      <c r="C46" s="259">
        <v>0.79166666666666663</v>
      </c>
      <c r="D46" s="114"/>
      <c r="E46" s="115"/>
      <c r="F46" s="323" t="s">
        <v>613</v>
      </c>
      <c r="G46" s="322"/>
      <c r="H46" s="216"/>
      <c r="I46" s="216"/>
      <c r="J46" s="280">
        <v>8</v>
      </c>
      <c r="K46" s="117">
        <v>0.83333333333333337</v>
      </c>
      <c r="L46" s="116">
        <v>14</v>
      </c>
      <c r="M46" s="117">
        <v>0.875</v>
      </c>
    </row>
    <row r="47" spans="1:13">
      <c r="A47" s="27"/>
      <c r="B47" s="55"/>
      <c r="C47" s="259">
        <v>0.83333333333333337</v>
      </c>
      <c r="D47" s="114"/>
      <c r="E47" s="115"/>
      <c r="F47" s="323" t="s">
        <v>613</v>
      </c>
      <c r="G47" s="322"/>
      <c r="H47" s="216"/>
      <c r="I47" s="216"/>
      <c r="J47" s="280">
        <v>8</v>
      </c>
      <c r="K47" s="117">
        <v>0.95833333333333337</v>
      </c>
      <c r="L47" s="116">
        <v>8</v>
      </c>
      <c r="M47" s="117">
        <v>0.95833333333333337</v>
      </c>
    </row>
    <row r="48" spans="1:13">
      <c r="A48" s="27"/>
      <c r="B48" s="152"/>
      <c r="C48" s="261">
        <v>0.875</v>
      </c>
      <c r="D48" s="110"/>
      <c r="E48" s="109"/>
      <c r="F48" s="325" t="s">
        <v>613</v>
      </c>
      <c r="G48" s="326"/>
      <c r="H48" s="281"/>
      <c r="I48" s="281"/>
      <c r="J48" s="282">
        <v>8</v>
      </c>
      <c r="K48" s="88">
        <v>0.95833333333333337</v>
      </c>
      <c r="L48" s="89">
        <v>14</v>
      </c>
      <c r="M48" s="88">
        <v>0.95833333333333337</v>
      </c>
    </row>
    <row r="49" spans="1:13">
      <c r="A49" s="27"/>
      <c r="B49" s="55" t="s">
        <v>221</v>
      </c>
      <c r="C49" s="259">
        <v>0.70833333333333337</v>
      </c>
      <c r="D49" s="114"/>
      <c r="E49" s="115"/>
      <c r="F49" s="323" t="s">
        <v>613</v>
      </c>
      <c r="G49" s="322"/>
      <c r="H49" s="216"/>
      <c r="I49" s="216"/>
      <c r="J49" s="116">
        <v>14</v>
      </c>
      <c r="K49" s="117">
        <v>0.79513888888888884</v>
      </c>
      <c r="L49" s="116">
        <v>14</v>
      </c>
      <c r="M49" s="117">
        <v>0.77083333333333337</v>
      </c>
    </row>
    <row r="50" spans="1:13">
      <c r="A50" s="27"/>
      <c r="B50" s="150"/>
      <c r="C50" s="263">
        <v>0.75</v>
      </c>
      <c r="D50" s="114"/>
      <c r="E50" s="115"/>
      <c r="F50" s="323" t="s">
        <v>613</v>
      </c>
      <c r="G50" s="322"/>
      <c r="H50" s="260"/>
      <c r="I50" s="260"/>
      <c r="J50" s="116">
        <v>14</v>
      </c>
      <c r="K50" s="117">
        <v>0.78125</v>
      </c>
      <c r="L50" s="116">
        <v>14</v>
      </c>
      <c r="M50" s="117">
        <v>0.77430555555555558</v>
      </c>
    </row>
    <row r="51" spans="1:13">
      <c r="A51" s="27"/>
      <c r="B51" s="151"/>
      <c r="C51" s="259">
        <v>0.79166666666666663</v>
      </c>
      <c r="D51" s="264"/>
      <c r="E51" s="265"/>
      <c r="F51" s="323" t="s">
        <v>613</v>
      </c>
      <c r="G51" s="322"/>
      <c r="H51" s="260"/>
      <c r="I51" s="260"/>
      <c r="J51" s="116">
        <v>14</v>
      </c>
      <c r="K51" s="117">
        <v>0.79166666666666663</v>
      </c>
      <c r="L51" s="116">
        <v>14</v>
      </c>
      <c r="M51" s="117">
        <v>0.79166666666666663</v>
      </c>
    </row>
    <row r="52" spans="1:13">
      <c r="A52" s="27"/>
      <c r="B52" s="151"/>
      <c r="C52" s="259">
        <v>0.83333333333333337</v>
      </c>
      <c r="D52" s="264"/>
      <c r="E52" s="265"/>
      <c r="F52" s="323" t="s">
        <v>613</v>
      </c>
      <c r="G52" s="322"/>
      <c r="H52" s="267"/>
      <c r="I52" s="267"/>
      <c r="J52" s="116">
        <v>14</v>
      </c>
      <c r="K52" s="117">
        <v>0.93402777777777779</v>
      </c>
      <c r="L52" s="116">
        <v>14</v>
      </c>
      <c r="M52" s="117">
        <v>0.97569444444444442</v>
      </c>
    </row>
    <row r="53" spans="1:13">
      <c r="A53" s="27"/>
      <c r="B53" s="152"/>
      <c r="C53" s="111">
        <v>0.875</v>
      </c>
      <c r="D53" s="268"/>
      <c r="E53" s="269"/>
      <c r="F53" s="334" t="s">
        <v>613</v>
      </c>
      <c r="G53" s="326"/>
      <c r="H53" s="268"/>
      <c r="I53" s="269"/>
      <c r="J53" s="89">
        <v>14</v>
      </c>
      <c r="K53" s="88">
        <v>0.94444444444444442</v>
      </c>
      <c r="L53" s="89">
        <v>14</v>
      </c>
      <c r="M53" s="88">
        <v>0.94791666666666663</v>
      </c>
    </row>
    <row r="54" spans="1:13">
      <c r="A54" s="27"/>
      <c r="B54" s="235"/>
      <c r="C54" s="131"/>
      <c r="D54" s="236"/>
      <c r="E54" s="133"/>
      <c r="F54" s="133"/>
      <c r="G54" s="133"/>
      <c r="H54" s="133"/>
      <c r="I54" s="133"/>
    </row>
    <row r="55" spans="1:13">
      <c r="A55" s="30"/>
      <c r="B55" s="31">
        <v>0.99305555555555558</v>
      </c>
      <c r="C55" s="135" t="s">
        <v>997</v>
      </c>
      <c r="D55" s="136" t="s">
        <v>998</v>
      </c>
      <c r="E55" s="324" t="s">
        <v>999</v>
      </c>
      <c r="F55" s="320"/>
      <c r="G55" s="320"/>
      <c r="H55" s="320"/>
      <c r="I55" s="320"/>
    </row>
    <row r="56" spans="1:13">
      <c r="B56" s="98"/>
      <c r="C56" s="99" t="s">
        <v>208</v>
      </c>
      <c r="D56" s="258" t="s">
        <v>610</v>
      </c>
      <c r="E56" s="103" t="s">
        <v>210</v>
      </c>
      <c r="F56" s="103" t="s">
        <v>211</v>
      </c>
      <c r="G56" s="103" t="s">
        <v>210</v>
      </c>
      <c r="H56" s="139" t="s">
        <v>212</v>
      </c>
      <c r="I56" s="103" t="s">
        <v>210</v>
      </c>
      <c r="J56" s="44" t="s">
        <v>213</v>
      </c>
      <c r="K56" s="105" t="s">
        <v>210</v>
      </c>
      <c r="L56" s="44" t="s">
        <v>214</v>
      </c>
      <c r="M56" s="105" t="s">
        <v>210</v>
      </c>
    </row>
    <row r="57" spans="1:13">
      <c r="B57" s="45" t="s">
        <v>215</v>
      </c>
      <c r="C57" s="330" t="s">
        <v>341</v>
      </c>
      <c r="D57" s="326"/>
      <c r="E57" s="326"/>
      <c r="F57" s="326"/>
      <c r="G57" s="326"/>
      <c r="H57" s="326"/>
      <c r="I57" s="326"/>
      <c r="J57" s="326"/>
      <c r="K57" s="326"/>
      <c r="L57" s="326"/>
      <c r="M57" s="326"/>
    </row>
    <row r="58" spans="1:13">
      <c r="B58" s="55" t="s">
        <v>218</v>
      </c>
      <c r="C58" s="259">
        <v>0.70833333333333337</v>
      </c>
      <c r="D58" s="114"/>
      <c r="E58" s="115"/>
      <c r="F58" s="323" t="s">
        <v>613</v>
      </c>
      <c r="G58" s="322"/>
      <c r="H58" s="260"/>
      <c r="I58" s="260"/>
      <c r="J58" s="116">
        <v>8</v>
      </c>
      <c r="K58" s="117">
        <v>0.875</v>
      </c>
      <c r="L58" s="116">
        <v>8</v>
      </c>
      <c r="M58" s="117">
        <v>0.83333333333333337</v>
      </c>
    </row>
    <row r="59" spans="1:13">
      <c r="B59" s="55"/>
      <c r="C59" s="259">
        <v>0.75</v>
      </c>
      <c r="D59" s="114"/>
      <c r="E59" s="115"/>
      <c r="F59" s="335" t="s">
        <v>613</v>
      </c>
      <c r="G59" s="322"/>
      <c r="H59" s="114"/>
      <c r="I59" s="115"/>
      <c r="J59" s="116">
        <v>8</v>
      </c>
      <c r="K59" s="117">
        <v>0.83333333333333337</v>
      </c>
      <c r="L59" s="116">
        <v>8</v>
      </c>
      <c r="M59" s="117">
        <v>0.83333333333333337</v>
      </c>
    </row>
    <row r="60" spans="1:13">
      <c r="B60" s="55"/>
      <c r="C60" s="259">
        <v>0.79166666666666663</v>
      </c>
      <c r="D60" s="114"/>
      <c r="E60" s="115"/>
      <c r="F60" s="323" t="s">
        <v>613</v>
      </c>
      <c r="G60" s="322"/>
      <c r="H60" s="9"/>
      <c r="I60" s="8"/>
      <c r="J60" s="116">
        <v>8</v>
      </c>
      <c r="K60" s="117">
        <v>0.83333333333333337</v>
      </c>
      <c r="L60" s="116">
        <v>8</v>
      </c>
      <c r="M60" s="117">
        <v>4.1666666666666664E-2</v>
      </c>
    </row>
    <row r="61" spans="1:13">
      <c r="B61" s="55"/>
      <c r="C61" s="259">
        <v>0.83333333333333337</v>
      </c>
      <c r="D61" s="114"/>
      <c r="E61" s="115"/>
      <c r="F61" s="323" t="s">
        <v>613</v>
      </c>
      <c r="G61" s="322"/>
      <c r="H61" s="9"/>
      <c r="I61" s="8"/>
      <c r="J61" s="124">
        <v>8</v>
      </c>
      <c r="K61" s="125">
        <v>8.3333333333333329E-2</v>
      </c>
      <c r="L61" s="116">
        <v>8</v>
      </c>
      <c r="M61" s="117">
        <v>8.3333333333333329E-2</v>
      </c>
    </row>
    <row r="62" spans="1:13">
      <c r="B62" s="151"/>
      <c r="C62" s="259">
        <v>0.875</v>
      </c>
      <c r="D62" s="114"/>
      <c r="E62" s="115"/>
      <c r="F62" s="335" t="s">
        <v>613</v>
      </c>
      <c r="G62" s="322"/>
      <c r="H62" s="9"/>
      <c r="I62" s="8"/>
      <c r="J62" s="124">
        <v>8</v>
      </c>
      <c r="K62" s="125">
        <v>0</v>
      </c>
      <c r="L62" s="124">
        <v>8</v>
      </c>
      <c r="M62" s="125">
        <v>0</v>
      </c>
    </row>
    <row r="63" spans="1:13">
      <c r="B63" s="152"/>
      <c r="C63" s="111">
        <v>0.91666666666666663</v>
      </c>
      <c r="D63" s="108" t="s">
        <v>613</v>
      </c>
      <c r="E63" s="108"/>
      <c r="F63" s="108"/>
      <c r="G63" s="108"/>
      <c r="H63" s="108"/>
      <c r="I63" s="108"/>
      <c r="J63" s="108"/>
      <c r="K63" s="108"/>
      <c r="L63" s="108"/>
      <c r="M63" s="108"/>
    </row>
    <row r="64" spans="1:13">
      <c r="B64" s="55" t="s">
        <v>221</v>
      </c>
      <c r="C64" s="259">
        <v>0.70833333333333337</v>
      </c>
      <c r="D64" s="114"/>
      <c r="E64" s="115"/>
      <c r="F64" s="323" t="s">
        <v>613</v>
      </c>
      <c r="G64" s="322"/>
      <c r="H64" s="9"/>
      <c r="I64" s="9"/>
      <c r="J64" s="116">
        <v>14</v>
      </c>
      <c r="K64" s="117">
        <v>0.87152777777777779</v>
      </c>
      <c r="L64" s="116">
        <v>14</v>
      </c>
      <c r="M64" s="117">
        <v>0.87847222222222221</v>
      </c>
    </row>
    <row r="65" spans="2:13">
      <c r="B65" s="150"/>
      <c r="C65" s="263">
        <v>0.75</v>
      </c>
      <c r="D65" s="114"/>
      <c r="E65" s="115"/>
      <c r="F65" s="323" t="s">
        <v>613</v>
      </c>
      <c r="G65" s="322"/>
      <c r="H65" s="9"/>
      <c r="I65" s="9"/>
      <c r="J65" s="116">
        <v>14</v>
      </c>
      <c r="K65" s="117">
        <v>0.82986111111111116</v>
      </c>
      <c r="L65" s="116">
        <v>14</v>
      </c>
      <c r="M65" s="117">
        <v>0.82638888888888884</v>
      </c>
    </row>
    <row r="66" spans="2:13">
      <c r="B66" s="151"/>
      <c r="C66" s="259">
        <v>0.79166666666666663</v>
      </c>
      <c r="D66" s="264"/>
      <c r="E66" s="265"/>
      <c r="F66" s="323" t="s">
        <v>613</v>
      </c>
      <c r="G66" s="322"/>
      <c r="H66" s="9"/>
      <c r="I66" s="9"/>
      <c r="J66" s="116">
        <v>14</v>
      </c>
      <c r="K66" s="117">
        <v>0.81944444444444442</v>
      </c>
      <c r="L66" s="116">
        <v>14</v>
      </c>
      <c r="M66" s="117">
        <v>4.1666666666666664E-2</v>
      </c>
    </row>
    <row r="67" spans="2:13">
      <c r="B67" s="151"/>
      <c r="C67" s="259">
        <v>0.83333333333333337</v>
      </c>
      <c r="D67" s="264"/>
      <c r="E67" s="265"/>
      <c r="F67" s="323" t="s">
        <v>613</v>
      </c>
      <c r="G67" s="322"/>
      <c r="H67" s="27"/>
      <c r="I67" s="286"/>
      <c r="J67" s="124">
        <v>14</v>
      </c>
      <c r="K67" s="125">
        <v>0.85069444444444442</v>
      </c>
      <c r="L67" s="124">
        <v>14</v>
      </c>
      <c r="M67" s="125">
        <v>8.3333333333333329E-2</v>
      </c>
    </row>
    <row r="68" spans="2:13">
      <c r="B68" s="151"/>
      <c r="C68" s="60">
        <v>0.875</v>
      </c>
      <c r="D68" s="264"/>
      <c r="E68" s="265"/>
      <c r="F68" s="335" t="s">
        <v>613</v>
      </c>
      <c r="G68" s="322"/>
      <c r="H68" s="264"/>
      <c r="I68" s="279"/>
      <c r="J68" s="124">
        <v>14</v>
      </c>
      <c r="K68" s="125">
        <v>0</v>
      </c>
      <c r="L68" s="124">
        <v>20</v>
      </c>
      <c r="M68" s="125">
        <v>9.0277777777777776E-2</v>
      </c>
    </row>
    <row r="69" spans="2:13">
      <c r="B69" s="152"/>
      <c r="C69" s="261">
        <v>0.91666666666666663</v>
      </c>
      <c r="D69" s="109" t="s">
        <v>613</v>
      </c>
      <c r="E69" s="109"/>
      <c r="F69" s="109"/>
      <c r="G69" s="109"/>
      <c r="H69" s="109"/>
      <c r="I69" s="109"/>
      <c r="J69" s="109"/>
      <c r="K69" s="109"/>
      <c r="L69" s="109"/>
      <c r="M69" s="109"/>
    </row>
    <row r="70" spans="2:13">
      <c r="D70" s="26"/>
    </row>
    <row r="71" spans="2:13">
      <c r="D71" s="26"/>
    </row>
    <row r="72" spans="2:13">
      <c r="D72" s="26"/>
    </row>
    <row r="73" spans="2:13">
      <c r="D73" s="26"/>
    </row>
    <row r="74" spans="2:13">
      <c r="D74" s="26"/>
    </row>
    <row r="75" spans="2:13">
      <c r="D75" s="26"/>
    </row>
    <row r="76" spans="2:13">
      <c r="D76" s="26"/>
    </row>
    <row r="77" spans="2:13">
      <c r="D77" s="26"/>
    </row>
    <row r="78" spans="2:13">
      <c r="D78" s="26"/>
    </row>
    <row r="79" spans="2:13">
      <c r="D79" s="26"/>
    </row>
    <row r="80" spans="2:13">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row r="1011" spans="4:4">
      <c r="D1011" s="26"/>
    </row>
    <row r="1012" spans="4:4">
      <c r="D1012" s="26"/>
    </row>
    <row r="1013" spans="4:4">
      <c r="D1013" s="26"/>
    </row>
    <row r="1014" spans="4:4">
      <c r="D1014" s="26"/>
    </row>
    <row r="1015" spans="4:4">
      <c r="D1015" s="26"/>
    </row>
    <row r="1016" spans="4:4">
      <c r="D1016" s="26"/>
    </row>
    <row r="1017" spans="4:4">
      <c r="D1017" s="26"/>
    </row>
    <row r="1018" spans="4:4">
      <c r="D1018" s="26"/>
    </row>
    <row r="1019" spans="4:4">
      <c r="D1019" s="26"/>
    </row>
    <row r="1020" spans="4:4">
      <c r="D1020" s="26"/>
    </row>
    <row r="1021" spans="4:4">
      <c r="D1021" s="26"/>
    </row>
    <row r="1022" spans="4:4">
      <c r="D1022" s="26"/>
    </row>
    <row r="1023" spans="4:4">
      <c r="D1023" s="26"/>
    </row>
    <row r="1024" spans="4:4">
      <c r="D1024" s="26"/>
    </row>
    <row r="1025" spans="4:4">
      <c r="D1025" s="26"/>
    </row>
    <row r="1026" spans="4:4">
      <c r="D1026" s="26"/>
    </row>
    <row r="1027" spans="4:4">
      <c r="D1027" s="26"/>
    </row>
    <row r="1028" spans="4:4">
      <c r="D1028" s="26"/>
    </row>
    <row r="1029" spans="4:4">
      <c r="D1029" s="26"/>
    </row>
    <row r="1030" spans="4:4">
      <c r="D1030" s="26"/>
    </row>
    <row r="1031" spans="4:4">
      <c r="D1031" s="26"/>
    </row>
    <row r="1032" spans="4:4">
      <c r="D1032" s="26"/>
    </row>
    <row r="1033" spans="4:4">
      <c r="D1033" s="26"/>
    </row>
    <row r="1034" spans="4:4">
      <c r="D1034" s="26"/>
    </row>
    <row r="1035" spans="4:4">
      <c r="D1035" s="26"/>
    </row>
    <row r="1036" spans="4:4">
      <c r="D1036" s="26"/>
    </row>
    <row r="1037" spans="4:4">
      <c r="D1037" s="26"/>
    </row>
    <row r="1038" spans="4:4">
      <c r="D1038" s="26"/>
    </row>
    <row r="1039" spans="4:4">
      <c r="D1039" s="26"/>
    </row>
    <row r="1040" spans="4:4">
      <c r="D1040" s="26"/>
    </row>
    <row r="1041" spans="4:4">
      <c r="D1041" s="26"/>
    </row>
    <row r="1042" spans="4:4">
      <c r="D1042" s="26"/>
    </row>
    <row r="1043" spans="4:4">
      <c r="D1043" s="26"/>
    </row>
    <row r="1044" spans="4:4">
      <c r="D1044" s="26"/>
    </row>
    <row r="1045" spans="4:4">
      <c r="D1045" s="26"/>
    </row>
    <row r="1046" spans="4:4">
      <c r="D1046" s="26"/>
    </row>
    <row r="1047" spans="4:4">
      <c r="D1047" s="26"/>
    </row>
    <row r="1048" spans="4:4">
      <c r="D1048" s="26"/>
    </row>
  </sheetData>
  <mergeCells count="56">
    <mergeCell ref="E3:I3"/>
    <mergeCell ref="C5:M5"/>
    <mergeCell ref="F6:G6"/>
    <mergeCell ref="F7:G7"/>
    <mergeCell ref="F8:G8"/>
    <mergeCell ref="F9:G9"/>
    <mergeCell ref="F10:G10"/>
    <mergeCell ref="F11:G11"/>
    <mergeCell ref="F12:G12"/>
    <mergeCell ref="F13:G13"/>
    <mergeCell ref="E15:I15"/>
    <mergeCell ref="C17:M17"/>
    <mergeCell ref="F18:G18"/>
    <mergeCell ref="F19:G19"/>
    <mergeCell ref="F20:G20"/>
    <mergeCell ref="F21:G21"/>
    <mergeCell ref="F22:G22"/>
    <mergeCell ref="F23:G23"/>
    <mergeCell ref="F24:G24"/>
    <mergeCell ref="E27:I27"/>
    <mergeCell ref="C29:M29"/>
    <mergeCell ref="F25:G25"/>
    <mergeCell ref="F30:G30"/>
    <mergeCell ref="F31:G31"/>
    <mergeCell ref="F32:G32"/>
    <mergeCell ref="F33:G33"/>
    <mergeCell ref="F34:G34"/>
    <mergeCell ref="F35:G35"/>
    <mergeCell ref="F36:G36"/>
    <mergeCell ref="F37:G37"/>
    <mergeCell ref="F38:G38"/>
    <mergeCell ref="F39:G39"/>
    <mergeCell ref="E41:I41"/>
    <mergeCell ref="C43:M43"/>
    <mergeCell ref="F44:G44"/>
    <mergeCell ref="F45:G45"/>
    <mergeCell ref="F46:G46"/>
    <mergeCell ref="F47:G47"/>
    <mergeCell ref="F48:G48"/>
    <mergeCell ref="F49:G49"/>
    <mergeCell ref="F50:G50"/>
    <mergeCell ref="F51:G51"/>
    <mergeCell ref="F61:G61"/>
    <mergeCell ref="F62:G62"/>
    <mergeCell ref="F64:G64"/>
    <mergeCell ref="F65:G65"/>
    <mergeCell ref="F66:G66"/>
    <mergeCell ref="F67:G67"/>
    <mergeCell ref="F68:G68"/>
    <mergeCell ref="F52:G52"/>
    <mergeCell ref="F53:G53"/>
    <mergeCell ref="E55:I55"/>
    <mergeCell ref="C57:M57"/>
    <mergeCell ref="F58:G58"/>
    <mergeCell ref="F59:G59"/>
    <mergeCell ref="F60:G60"/>
  </mergeCells>
  <hyperlinks>
    <hyperlink ref="B3" r:id="rId1" location="MHX/202105042136/202105042136" display="https://mesonet.agron.iastate.edu/lsr/ - MHX/202105042136/202105042136" xr:uid="{00000000-0004-0000-3C00-000000000000}"/>
    <hyperlink ref="D3" r:id="rId2" location="MHX/202105042136/202105042136" xr:uid="{00000000-0004-0000-3C00-000001000000}"/>
    <hyperlink ref="B15" r:id="rId3" location="MHX/202105042157/202105042157" display="https://mesonet.agron.iastate.edu/lsr/ - MHX/202105042157/202105042157" xr:uid="{00000000-0004-0000-3C00-000002000000}"/>
    <hyperlink ref="D15" r:id="rId4" location="MHX/202105042157/202105042157" xr:uid="{00000000-0004-0000-3C00-000003000000}"/>
    <hyperlink ref="B27" r:id="rId5" location="MHX/202105042204/202105042204" display="https://mesonet.agron.iastate.edu/lsr/ - MHX/202105042204/202105042204" xr:uid="{00000000-0004-0000-3C00-000004000000}"/>
    <hyperlink ref="D27" r:id="rId6" location="MHX/202105042204/202105042204" xr:uid="{00000000-0004-0000-3C00-000005000000}"/>
    <hyperlink ref="B41" r:id="rId7" location="MHX/202105042217/202105042217" display="https://mesonet.agron.iastate.edu/lsr/ - MHX/202105042217/202105042217" xr:uid="{00000000-0004-0000-3C00-000006000000}"/>
    <hyperlink ref="D41" r:id="rId8" location="MHX/202105042217/202105042217" xr:uid="{00000000-0004-0000-3C00-000007000000}"/>
    <hyperlink ref="B55" r:id="rId9" location="MHX/202105042350/202105042350" display="https://mesonet.agron.iastate.edu/lsr/ - MHX/202105042350/202105042350" xr:uid="{00000000-0004-0000-3C00-000008000000}"/>
    <hyperlink ref="D55" r:id="rId10" location="MHX/202105042350/202105042350" xr:uid="{00000000-0004-0000-3C00-000009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K19"/>
  <sheetViews>
    <sheetView workbookViewId="0"/>
  </sheetViews>
  <sheetFormatPr defaultColWidth="14.42578125" defaultRowHeight="15.75" customHeight="1"/>
  <cols>
    <col min="1" max="1" width="16.5703125" customWidth="1"/>
    <col min="7" max="7" width="16.42578125" customWidth="1"/>
  </cols>
  <sheetData>
    <row r="1" spans="1:11">
      <c r="A1" s="3" t="s">
        <v>0</v>
      </c>
      <c r="B1" s="4" t="s">
        <v>1</v>
      </c>
      <c r="C1" s="4" t="s">
        <v>2</v>
      </c>
      <c r="D1" s="4" t="s">
        <v>3</v>
      </c>
      <c r="E1" s="4" t="s">
        <v>4</v>
      </c>
      <c r="F1" s="9"/>
      <c r="G1" s="3" t="s">
        <v>5</v>
      </c>
      <c r="H1" s="4" t="s">
        <v>1</v>
      </c>
      <c r="I1" s="4" t="s">
        <v>2</v>
      </c>
      <c r="J1" s="4" t="s">
        <v>3</v>
      </c>
      <c r="K1" s="4" t="s">
        <v>4</v>
      </c>
    </row>
    <row r="2" spans="1:11">
      <c r="A2" s="7" t="s">
        <v>129</v>
      </c>
      <c r="B2" s="8">
        <v>14</v>
      </c>
      <c r="C2" s="8">
        <v>14</v>
      </c>
      <c r="D2" s="8">
        <v>14</v>
      </c>
      <c r="E2" s="8">
        <v>14</v>
      </c>
      <c r="G2" s="7" t="s">
        <v>129</v>
      </c>
      <c r="H2" s="8">
        <v>14</v>
      </c>
      <c r="I2" s="8">
        <v>14</v>
      </c>
      <c r="J2" s="8">
        <v>14</v>
      </c>
      <c r="K2" s="8">
        <v>14</v>
      </c>
    </row>
    <row r="3" spans="1:11">
      <c r="A3" s="7" t="s">
        <v>130</v>
      </c>
      <c r="B3" s="8">
        <v>14</v>
      </c>
      <c r="C3" s="8">
        <v>14</v>
      </c>
      <c r="D3" s="8">
        <v>14</v>
      </c>
      <c r="E3" s="8">
        <v>14</v>
      </c>
      <c r="G3" s="7" t="s">
        <v>130</v>
      </c>
      <c r="H3" s="8">
        <v>14</v>
      </c>
      <c r="I3" s="8">
        <v>14</v>
      </c>
      <c r="J3" s="8">
        <v>14</v>
      </c>
      <c r="K3" s="8">
        <v>14</v>
      </c>
    </row>
    <row r="4" spans="1:11">
      <c r="A4" s="7" t="s">
        <v>131</v>
      </c>
      <c r="B4" s="8">
        <v>8</v>
      </c>
      <c r="C4" s="8">
        <v>8</v>
      </c>
      <c r="D4" s="8">
        <v>8</v>
      </c>
      <c r="E4" s="8">
        <v>8</v>
      </c>
      <c r="G4" s="7" t="s">
        <v>131</v>
      </c>
      <c r="H4" s="8">
        <v>14</v>
      </c>
      <c r="I4" s="8">
        <v>14</v>
      </c>
      <c r="J4" s="8">
        <v>8</v>
      </c>
      <c r="K4" s="8">
        <v>14</v>
      </c>
    </row>
    <row r="5" spans="1:11">
      <c r="A5" s="7" t="s">
        <v>132</v>
      </c>
      <c r="B5" s="8">
        <v>8</v>
      </c>
      <c r="C5" s="8">
        <v>8</v>
      </c>
      <c r="D5" s="8">
        <v>8</v>
      </c>
      <c r="E5" s="8">
        <v>8</v>
      </c>
      <c r="G5" s="7" t="s">
        <v>132</v>
      </c>
      <c r="H5" s="8">
        <v>14</v>
      </c>
      <c r="I5" s="8">
        <v>14</v>
      </c>
      <c r="J5" s="8">
        <v>8</v>
      </c>
      <c r="K5" s="8">
        <v>14</v>
      </c>
    </row>
    <row r="6" spans="1:11">
      <c r="A6" s="7" t="s">
        <v>133</v>
      </c>
      <c r="B6" s="8">
        <v>8</v>
      </c>
      <c r="C6" s="8">
        <v>8</v>
      </c>
      <c r="D6" s="8">
        <v>8</v>
      </c>
      <c r="E6" s="8"/>
      <c r="G6" s="7" t="s">
        <v>133</v>
      </c>
      <c r="H6" s="8">
        <v>8</v>
      </c>
      <c r="I6" s="8">
        <v>8</v>
      </c>
      <c r="J6" s="8">
        <v>8</v>
      </c>
      <c r="K6" s="8"/>
    </row>
    <row r="7" spans="1:11">
      <c r="A7" s="14" t="s">
        <v>192</v>
      </c>
      <c r="B7" s="288">
        <f t="shared" ref="B7:E7" si="0">AVERAGE(B2:B6)</f>
        <v>10.4</v>
      </c>
      <c r="C7" s="288">
        <f t="shared" si="0"/>
        <v>10.4</v>
      </c>
      <c r="D7" s="288">
        <f t="shared" si="0"/>
        <v>10.4</v>
      </c>
      <c r="E7" s="288">
        <f t="shared" si="0"/>
        <v>11</v>
      </c>
      <c r="F7" s="9"/>
      <c r="G7" s="14" t="s">
        <v>192</v>
      </c>
      <c r="H7" s="288">
        <f t="shared" ref="H7:K7" si="1">AVERAGE(H2:H6)</f>
        <v>12.8</v>
      </c>
      <c r="I7" s="288">
        <f t="shared" si="1"/>
        <v>12.8</v>
      </c>
      <c r="J7" s="288">
        <f t="shared" si="1"/>
        <v>10.4</v>
      </c>
      <c r="K7" s="288">
        <f t="shared" si="1"/>
        <v>14</v>
      </c>
    </row>
    <row r="8" spans="1:11">
      <c r="A8" s="7" t="s">
        <v>193</v>
      </c>
      <c r="B8" s="8">
        <f t="shared" ref="B8:E8" si="2">MIN(B2:B6)</f>
        <v>8</v>
      </c>
      <c r="C8" s="8">
        <f t="shared" si="2"/>
        <v>8</v>
      </c>
      <c r="D8" s="8">
        <f t="shared" si="2"/>
        <v>8</v>
      </c>
      <c r="E8" s="8">
        <f t="shared" si="2"/>
        <v>8</v>
      </c>
      <c r="F8" s="9"/>
      <c r="G8" s="7" t="s">
        <v>193</v>
      </c>
      <c r="H8" s="8">
        <f t="shared" ref="H8:K8" si="3">MIN(H2:H6)</f>
        <v>8</v>
      </c>
      <c r="I8" s="8">
        <f t="shared" si="3"/>
        <v>8</v>
      </c>
      <c r="J8" s="8">
        <f t="shared" si="3"/>
        <v>8</v>
      </c>
      <c r="K8" s="8">
        <f t="shared" si="3"/>
        <v>14</v>
      </c>
    </row>
    <row r="9" spans="1:11">
      <c r="A9" s="7" t="s">
        <v>194</v>
      </c>
      <c r="B9" s="8">
        <f t="shared" ref="B9:E9" si="4">MAX(B2:B6)</f>
        <v>14</v>
      </c>
      <c r="C9" s="8">
        <f t="shared" si="4"/>
        <v>14</v>
      </c>
      <c r="D9" s="8">
        <f t="shared" si="4"/>
        <v>14</v>
      </c>
      <c r="E9" s="8">
        <f t="shared" si="4"/>
        <v>14</v>
      </c>
      <c r="F9" s="9"/>
      <c r="G9" s="7" t="s">
        <v>194</v>
      </c>
      <c r="H9" s="8">
        <f t="shared" ref="H9:K9" si="5">MAX(H2:H6)</f>
        <v>14</v>
      </c>
      <c r="I9" s="8">
        <f t="shared" si="5"/>
        <v>14</v>
      </c>
      <c r="J9" s="8">
        <f t="shared" si="5"/>
        <v>14</v>
      </c>
      <c r="K9" s="8">
        <f t="shared" si="5"/>
        <v>14</v>
      </c>
    </row>
    <row r="10" spans="1:11">
      <c r="A10" s="9"/>
      <c r="B10" s="9"/>
      <c r="C10" s="9"/>
      <c r="D10" s="9"/>
      <c r="E10" s="9"/>
      <c r="F10" s="9"/>
      <c r="G10" s="9"/>
      <c r="H10" s="9"/>
      <c r="I10" s="9"/>
      <c r="J10" s="9"/>
      <c r="K10" s="9"/>
    </row>
    <row r="11" spans="1:11">
      <c r="A11" s="3" t="s">
        <v>195</v>
      </c>
      <c r="B11" s="4" t="s">
        <v>1</v>
      </c>
      <c r="C11" s="4" t="s">
        <v>2</v>
      </c>
      <c r="D11" s="4" t="s">
        <v>3</v>
      </c>
      <c r="E11" s="4" t="s">
        <v>4</v>
      </c>
      <c r="F11" s="9"/>
      <c r="G11" s="3" t="s">
        <v>196</v>
      </c>
      <c r="H11" s="4" t="s">
        <v>1</v>
      </c>
      <c r="I11" s="4" t="s">
        <v>2</v>
      </c>
      <c r="J11" s="4" t="s">
        <v>3</v>
      </c>
      <c r="K11" s="4" t="s">
        <v>4</v>
      </c>
    </row>
    <row r="12" spans="1:11">
      <c r="A12" s="7" t="s">
        <v>129</v>
      </c>
      <c r="B12" s="8">
        <v>14</v>
      </c>
      <c r="C12" s="8">
        <v>14</v>
      </c>
      <c r="D12" s="8">
        <v>14</v>
      </c>
      <c r="E12" s="8">
        <v>14</v>
      </c>
      <c r="G12" s="7" t="s">
        <v>129</v>
      </c>
      <c r="H12" s="8">
        <v>14</v>
      </c>
      <c r="I12" s="8">
        <v>14</v>
      </c>
      <c r="J12" s="8">
        <v>14</v>
      </c>
      <c r="K12" s="8">
        <v>14</v>
      </c>
    </row>
    <row r="13" spans="1:11">
      <c r="A13" s="7" t="s">
        <v>130</v>
      </c>
      <c r="B13" s="8">
        <v>14</v>
      </c>
      <c r="C13" s="8">
        <v>14</v>
      </c>
      <c r="D13" s="8">
        <v>14</v>
      </c>
      <c r="E13" s="8">
        <v>14</v>
      </c>
      <c r="G13" s="7" t="s">
        <v>130</v>
      </c>
      <c r="H13" s="8">
        <v>14</v>
      </c>
      <c r="I13" s="8">
        <v>14</v>
      </c>
      <c r="J13" s="8">
        <v>14</v>
      </c>
      <c r="K13" s="8">
        <v>14</v>
      </c>
    </row>
    <row r="14" spans="1:11">
      <c r="A14" s="7" t="s">
        <v>131</v>
      </c>
      <c r="B14" s="8">
        <v>14</v>
      </c>
      <c r="C14" s="8">
        <v>14</v>
      </c>
      <c r="D14" s="8">
        <v>14</v>
      </c>
      <c r="E14" s="8">
        <v>14</v>
      </c>
      <c r="G14" s="7" t="s">
        <v>131</v>
      </c>
      <c r="H14" s="8">
        <v>14</v>
      </c>
      <c r="I14" s="8">
        <v>14</v>
      </c>
      <c r="J14" s="8">
        <v>14</v>
      </c>
      <c r="K14" s="8">
        <v>14</v>
      </c>
    </row>
    <row r="15" spans="1:11">
      <c r="A15" s="7" t="s">
        <v>132</v>
      </c>
      <c r="B15" s="8">
        <v>14</v>
      </c>
      <c r="C15" s="8">
        <v>14</v>
      </c>
      <c r="D15" s="8">
        <v>14</v>
      </c>
      <c r="E15" s="8">
        <v>14</v>
      </c>
      <c r="G15" s="7" t="s">
        <v>132</v>
      </c>
      <c r="H15" s="8">
        <v>14</v>
      </c>
      <c r="I15" s="8">
        <v>14</v>
      </c>
      <c r="J15" s="8">
        <v>14</v>
      </c>
      <c r="K15" s="8">
        <v>14</v>
      </c>
    </row>
    <row r="16" spans="1:11">
      <c r="A16" s="7" t="s">
        <v>133</v>
      </c>
      <c r="B16" s="8">
        <v>14</v>
      </c>
      <c r="C16" s="8">
        <v>14</v>
      </c>
      <c r="D16" s="8">
        <v>14</v>
      </c>
      <c r="E16" s="8"/>
      <c r="G16" s="7" t="s">
        <v>133</v>
      </c>
      <c r="H16" s="8">
        <v>14</v>
      </c>
      <c r="I16" s="8">
        <v>14</v>
      </c>
      <c r="J16" s="8">
        <v>20</v>
      </c>
      <c r="K16" s="8"/>
    </row>
    <row r="17" spans="1:11">
      <c r="A17" s="14" t="s">
        <v>192</v>
      </c>
      <c r="B17" s="289">
        <f t="shared" ref="B17:E17" si="6">AVERAGE(B12:B16)</f>
        <v>14</v>
      </c>
      <c r="C17" s="289">
        <f t="shared" si="6"/>
        <v>14</v>
      </c>
      <c r="D17" s="289">
        <f t="shared" si="6"/>
        <v>14</v>
      </c>
      <c r="E17" s="288">
        <f t="shared" si="6"/>
        <v>14</v>
      </c>
      <c r="F17" s="9"/>
      <c r="G17" s="14" t="s">
        <v>192</v>
      </c>
      <c r="H17" s="289">
        <f t="shared" ref="H17:K17" si="7">AVERAGE(H12:H16)</f>
        <v>14</v>
      </c>
      <c r="I17" s="289">
        <f t="shared" si="7"/>
        <v>14</v>
      </c>
      <c r="J17" s="290">
        <f t="shared" si="7"/>
        <v>15.2</v>
      </c>
      <c r="K17" s="288">
        <f t="shared" si="7"/>
        <v>14</v>
      </c>
    </row>
    <row r="18" spans="1:11">
      <c r="A18" s="7" t="s">
        <v>193</v>
      </c>
      <c r="B18" s="8">
        <f t="shared" ref="B18:E18" si="8">MIN(B12:B16)</f>
        <v>14</v>
      </c>
      <c r="C18" s="8">
        <f t="shared" si="8"/>
        <v>14</v>
      </c>
      <c r="D18" s="8">
        <f t="shared" si="8"/>
        <v>14</v>
      </c>
      <c r="E18" s="8">
        <f t="shared" si="8"/>
        <v>14</v>
      </c>
      <c r="F18" s="9"/>
      <c r="G18" s="7" t="s">
        <v>193</v>
      </c>
      <c r="H18" s="8">
        <f t="shared" ref="H18:K18" si="9">MIN(H12:H16)</f>
        <v>14</v>
      </c>
      <c r="I18" s="8">
        <f t="shared" si="9"/>
        <v>14</v>
      </c>
      <c r="J18" s="8">
        <f t="shared" si="9"/>
        <v>14</v>
      </c>
      <c r="K18" s="8">
        <f t="shared" si="9"/>
        <v>14</v>
      </c>
    </row>
    <row r="19" spans="1:11">
      <c r="A19" s="7" t="s">
        <v>194</v>
      </c>
      <c r="B19" s="8">
        <f t="shared" ref="B19:E19" si="10">MAX(B12:B16)</f>
        <v>14</v>
      </c>
      <c r="C19" s="8">
        <f t="shared" si="10"/>
        <v>14</v>
      </c>
      <c r="D19" s="8">
        <f t="shared" si="10"/>
        <v>14</v>
      </c>
      <c r="E19" s="8">
        <f t="shared" si="10"/>
        <v>14</v>
      </c>
      <c r="F19" s="9"/>
      <c r="G19" s="7" t="s">
        <v>194</v>
      </c>
      <c r="H19" s="8">
        <f t="shared" ref="H19:K19" si="11">MAX(H12:H16)</f>
        <v>14</v>
      </c>
      <c r="I19" s="8">
        <f t="shared" si="11"/>
        <v>14</v>
      </c>
      <c r="J19" s="8">
        <f t="shared" si="11"/>
        <v>20</v>
      </c>
      <c r="K19" s="8">
        <f t="shared" si="11"/>
        <v>14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K104"/>
  <sheetViews>
    <sheetView workbookViewId="0"/>
  </sheetViews>
  <sheetFormatPr defaultColWidth="14.42578125" defaultRowHeight="15.75" customHeight="1"/>
  <sheetData>
    <row r="1" spans="1:9">
      <c r="A1" s="30"/>
      <c r="B1" s="31">
        <v>0.9</v>
      </c>
      <c r="C1" s="135" t="s">
        <v>988</v>
      </c>
      <c r="D1" s="287" t="s">
        <v>989</v>
      </c>
      <c r="E1" s="324" t="s">
        <v>990</v>
      </c>
      <c r="F1" s="320"/>
      <c r="G1" s="320"/>
      <c r="H1" s="320"/>
      <c r="I1" s="320"/>
    </row>
    <row r="20" spans="1:11">
      <c r="A20" s="323" t="s">
        <v>1000</v>
      </c>
      <c r="B20" s="322"/>
      <c r="C20" s="322"/>
      <c r="D20" s="322"/>
      <c r="H20" s="323" t="s">
        <v>1001</v>
      </c>
      <c r="I20" s="322"/>
      <c r="J20" s="322"/>
      <c r="K20" s="322"/>
    </row>
    <row r="22" spans="1:11">
      <c r="A22" s="30"/>
      <c r="B22" s="31">
        <v>0.9145833333333333</v>
      </c>
      <c r="C22" s="135" t="s">
        <v>988</v>
      </c>
      <c r="D22" s="136" t="s">
        <v>991</v>
      </c>
      <c r="E22" s="324" t="s">
        <v>992</v>
      </c>
      <c r="F22" s="320"/>
      <c r="G22" s="320"/>
      <c r="H22" s="320"/>
      <c r="I22" s="320"/>
    </row>
    <row r="41" spans="1:11">
      <c r="A41" s="323" t="s">
        <v>1002</v>
      </c>
      <c r="B41" s="322"/>
      <c r="C41" s="322"/>
      <c r="D41" s="322"/>
      <c r="H41" s="323" t="s">
        <v>1003</v>
      </c>
      <c r="I41" s="322"/>
      <c r="J41" s="322"/>
      <c r="K41" s="322"/>
    </row>
    <row r="43" spans="1:11">
      <c r="A43" s="30"/>
      <c r="B43" s="31">
        <v>0.9194444444444444</v>
      </c>
      <c r="C43" s="135" t="s">
        <v>683</v>
      </c>
      <c r="D43" s="136" t="s">
        <v>993</v>
      </c>
      <c r="E43" s="324" t="s">
        <v>994</v>
      </c>
      <c r="F43" s="320"/>
      <c r="G43" s="320"/>
      <c r="H43" s="320"/>
      <c r="I43" s="320"/>
    </row>
    <row r="62" spans="1:11">
      <c r="A62" s="323" t="s">
        <v>1004</v>
      </c>
      <c r="B62" s="322"/>
      <c r="C62" s="322"/>
      <c r="D62" s="322"/>
      <c r="H62" s="323" t="s">
        <v>1005</v>
      </c>
      <c r="I62" s="322"/>
      <c r="J62" s="322"/>
      <c r="K62" s="322"/>
    </row>
    <row r="64" spans="1:11">
      <c r="A64" s="30"/>
      <c r="B64" s="31">
        <v>0.92847222222222225</v>
      </c>
      <c r="C64" s="135" t="s">
        <v>683</v>
      </c>
      <c r="D64" s="136" t="s">
        <v>995</v>
      </c>
      <c r="E64" s="324" t="s">
        <v>996</v>
      </c>
      <c r="F64" s="320"/>
      <c r="G64" s="320"/>
      <c r="H64" s="320"/>
      <c r="I64" s="320"/>
    </row>
    <row r="83" spans="1:11">
      <c r="A83" s="323" t="s">
        <v>1006</v>
      </c>
      <c r="B83" s="322"/>
      <c r="C83" s="322"/>
      <c r="D83" s="322"/>
      <c r="H83" s="323" t="s">
        <v>1007</v>
      </c>
      <c r="I83" s="322"/>
      <c r="J83" s="322"/>
      <c r="K83" s="322"/>
    </row>
    <row r="85" spans="1:11">
      <c r="A85" s="30"/>
      <c r="B85" s="31">
        <v>0.99305555555555558</v>
      </c>
      <c r="C85" s="135" t="s">
        <v>997</v>
      </c>
      <c r="D85" s="136" t="s">
        <v>998</v>
      </c>
      <c r="E85" s="324" t="s">
        <v>999</v>
      </c>
      <c r="F85" s="320"/>
      <c r="G85" s="320"/>
      <c r="H85" s="320"/>
      <c r="I85" s="320"/>
    </row>
    <row r="104" spans="1:11">
      <c r="A104" s="323" t="s">
        <v>1008</v>
      </c>
      <c r="B104" s="322"/>
      <c r="C104" s="322"/>
      <c r="D104" s="322"/>
      <c r="H104" s="323" t="s">
        <v>1009</v>
      </c>
      <c r="I104" s="322"/>
      <c r="J104" s="322"/>
      <c r="K104" s="322"/>
    </row>
  </sheetData>
  <mergeCells count="15">
    <mergeCell ref="E85:I85"/>
    <mergeCell ref="A104:D104"/>
    <mergeCell ref="H104:K104"/>
    <mergeCell ref="E1:I1"/>
    <mergeCell ref="A20:D20"/>
    <mergeCell ref="H20:K20"/>
    <mergeCell ref="E22:I22"/>
    <mergeCell ref="A41:D41"/>
    <mergeCell ref="H41:K41"/>
    <mergeCell ref="E43:I43"/>
    <mergeCell ref="A62:D62"/>
    <mergeCell ref="H62:K62"/>
    <mergeCell ref="E64:I64"/>
    <mergeCell ref="A83:D83"/>
    <mergeCell ref="H83:K83"/>
  </mergeCells>
  <hyperlinks>
    <hyperlink ref="B1" r:id="rId1" location="MHX/202105042136/202105042136" display="https://mesonet.agron.iastate.edu/lsr/ - MHX/202105042136/202105042136" xr:uid="{00000000-0004-0000-3E00-000000000000}"/>
    <hyperlink ref="D1" r:id="rId2" location="MHX/202105042136/202105042136" xr:uid="{00000000-0004-0000-3E00-000001000000}"/>
    <hyperlink ref="B22" r:id="rId3" location="MHX/202105042157/202105042157" display="https://mesonet.agron.iastate.edu/lsr/ - MHX/202105042157/202105042157" xr:uid="{00000000-0004-0000-3E00-000002000000}"/>
    <hyperlink ref="D22" r:id="rId4" location="MHX/202105042157/202105042157" xr:uid="{00000000-0004-0000-3E00-000003000000}"/>
    <hyperlink ref="B43" r:id="rId5" location="MHX/202105042204/202105042204" display="https://mesonet.agron.iastate.edu/lsr/ - MHX/202105042204/202105042204" xr:uid="{00000000-0004-0000-3E00-000004000000}"/>
    <hyperlink ref="D43" r:id="rId6" location="MHX/202105042204/202105042204" xr:uid="{00000000-0004-0000-3E00-000005000000}"/>
    <hyperlink ref="B64" r:id="rId7" location="MHX/202105042217/202105042217" display="https://mesonet.agron.iastate.edu/lsr/ - MHX/202105042217/202105042217" xr:uid="{00000000-0004-0000-3E00-000006000000}"/>
    <hyperlink ref="D64" r:id="rId8" location="MHX/202105042217/202105042217" xr:uid="{00000000-0004-0000-3E00-000007000000}"/>
    <hyperlink ref="B85" r:id="rId9" location="MHX/202105042350/202105042350" display="https://mesonet.agron.iastate.edu/lsr/ - MHX/202105042350/202105042350" xr:uid="{00000000-0004-0000-3E00-000008000000}"/>
    <hyperlink ref="D85" r:id="rId10" location="MHX/202105042350/202105042350" xr:uid="{00000000-0004-0000-3E00-000009000000}"/>
  </hyperlinks>
  <pageMargins left="0.7" right="0.7" top="0.75" bottom="0.75" header="0.3" footer="0.3"/>
  <drawing r:id="rId1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outlinePr summaryBelow="0" summaryRight="0"/>
  </sheetPr>
  <dimension ref="A1:M1096"/>
  <sheetViews>
    <sheetView workbookViewId="0"/>
  </sheetViews>
  <sheetFormatPr defaultColWidth="14.42578125" defaultRowHeight="15.75" customHeight="1"/>
  <cols>
    <col min="3" max="3" width="17.42578125" customWidth="1"/>
    <col min="4" max="4" width="16.5703125" customWidth="1"/>
  </cols>
  <sheetData>
    <row r="1" spans="1:13">
      <c r="A1" s="160" t="s">
        <v>439</v>
      </c>
      <c r="B1" s="161">
        <v>44320</v>
      </c>
      <c r="D1" s="26"/>
    </row>
    <row r="2" spans="1:13">
      <c r="B2" s="6" t="s">
        <v>199</v>
      </c>
      <c r="C2" s="6" t="s">
        <v>200</v>
      </c>
      <c r="D2" s="34" t="s">
        <v>251</v>
      </c>
      <c r="E2" s="6" t="s">
        <v>252</v>
      </c>
    </row>
    <row r="3" spans="1:13">
      <c r="A3" s="30"/>
      <c r="B3" s="31">
        <v>0.80902777777777779</v>
      </c>
      <c r="C3" s="135" t="s">
        <v>1010</v>
      </c>
      <c r="D3" s="136" t="s">
        <v>1011</v>
      </c>
      <c r="E3" s="324" t="s">
        <v>1012</v>
      </c>
      <c r="F3" s="320"/>
      <c r="G3" s="320"/>
      <c r="H3" s="320"/>
      <c r="I3" s="320"/>
    </row>
    <row r="4" spans="1:13">
      <c r="A4" s="27"/>
      <c r="B4" s="98"/>
      <c r="C4" s="99" t="s">
        <v>208</v>
      </c>
      <c r="D4" s="258" t="s">
        <v>610</v>
      </c>
      <c r="E4" s="103" t="s">
        <v>210</v>
      </c>
      <c r="F4" s="103" t="s">
        <v>211</v>
      </c>
      <c r="G4" s="103" t="s">
        <v>210</v>
      </c>
      <c r="H4" s="139" t="s">
        <v>212</v>
      </c>
      <c r="I4" s="103" t="s">
        <v>210</v>
      </c>
      <c r="J4" s="44" t="s">
        <v>213</v>
      </c>
      <c r="K4" s="105" t="s">
        <v>210</v>
      </c>
      <c r="L4" s="44" t="s">
        <v>214</v>
      </c>
      <c r="M4" s="105" t="s">
        <v>210</v>
      </c>
    </row>
    <row r="5" spans="1:13">
      <c r="A5" s="27"/>
      <c r="B5" s="45" t="s">
        <v>215</v>
      </c>
      <c r="C5" s="330" t="s">
        <v>341</v>
      </c>
      <c r="D5" s="326"/>
      <c r="E5" s="326"/>
      <c r="F5" s="326"/>
      <c r="G5" s="326"/>
      <c r="H5" s="326"/>
      <c r="I5" s="326"/>
      <c r="J5" s="326"/>
      <c r="K5" s="326"/>
      <c r="L5" s="326"/>
      <c r="M5" s="326"/>
    </row>
    <row r="6" spans="1:13">
      <c r="A6" s="27"/>
      <c r="B6" s="55" t="s">
        <v>218</v>
      </c>
      <c r="C6" s="259">
        <v>0.70833333333333337</v>
      </c>
      <c r="D6" s="114"/>
      <c r="E6" s="115"/>
      <c r="F6" s="323" t="s">
        <v>613</v>
      </c>
      <c r="G6" s="322"/>
      <c r="H6" s="260"/>
      <c r="I6" s="271"/>
      <c r="J6" s="116">
        <v>14</v>
      </c>
      <c r="K6" s="117">
        <v>0.83333333333333337</v>
      </c>
      <c r="L6" s="116">
        <v>14</v>
      </c>
      <c r="M6" s="117">
        <v>0.83333333333333337</v>
      </c>
    </row>
    <row r="7" spans="1:13">
      <c r="A7" s="27"/>
      <c r="B7" s="80"/>
      <c r="C7" s="261">
        <v>0.75</v>
      </c>
      <c r="D7" s="110"/>
      <c r="E7" s="109"/>
      <c r="F7" s="325" t="s">
        <v>613</v>
      </c>
      <c r="G7" s="326"/>
      <c r="H7" s="270"/>
      <c r="I7" s="273"/>
      <c r="J7" s="207">
        <v>14</v>
      </c>
      <c r="K7" s="88">
        <v>0.83333333333333337</v>
      </c>
      <c r="L7" s="89">
        <v>14</v>
      </c>
      <c r="M7" s="88">
        <v>0.83333333333333337</v>
      </c>
    </row>
    <row r="8" spans="1:13">
      <c r="A8" s="27"/>
      <c r="B8" s="55" t="s">
        <v>221</v>
      </c>
      <c r="C8" s="259">
        <v>0.70833333333333337</v>
      </c>
      <c r="D8" s="114"/>
      <c r="E8" s="115"/>
      <c r="F8" s="323" t="s">
        <v>613</v>
      </c>
      <c r="G8" s="322"/>
      <c r="H8" s="266"/>
      <c r="I8" s="272"/>
      <c r="J8" s="124">
        <v>20</v>
      </c>
      <c r="K8" s="117">
        <v>0.80555555555555558</v>
      </c>
      <c r="L8" s="116">
        <v>20</v>
      </c>
      <c r="M8" s="117">
        <v>0.82291666666666663</v>
      </c>
    </row>
    <row r="9" spans="1:13">
      <c r="A9" s="27"/>
      <c r="B9" s="152"/>
      <c r="C9" s="291">
        <v>0.75</v>
      </c>
      <c r="D9" s="268"/>
      <c r="E9" s="269"/>
      <c r="F9" s="334" t="s">
        <v>613</v>
      </c>
      <c r="G9" s="326"/>
      <c r="H9" s="292"/>
      <c r="I9" s="293"/>
      <c r="J9" s="207">
        <v>20</v>
      </c>
      <c r="K9" s="88">
        <v>0.82291666666666663</v>
      </c>
      <c r="L9" s="89">
        <v>26</v>
      </c>
      <c r="M9" s="88">
        <v>0.80555555555555558</v>
      </c>
    </row>
    <row r="10" spans="1:13">
      <c r="A10" s="27"/>
      <c r="B10" s="235"/>
      <c r="C10" s="131"/>
      <c r="D10" s="236"/>
      <c r="E10" s="133"/>
      <c r="F10" s="133"/>
      <c r="G10" s="133"/>
      <c r="H10" s="133"/>
      <c r="I10" s="133"/>
    </row>
    <row r="11" spans="1:13">
      <c r="A11" s="30"/>
      <c r="B11" s="31">
        <v>0.82847222222222228</v>
      </c>
      <c r="C11" s="135" t="s">
        <v>1010</v>
      </c>
      <c r="D11" s="136" t="s">
        <v>1013</v>
      </c>
      <c r="E11" s="324" t="s">
        <v>1014</v>
      </c>
      <c r="F11" s="320"/>
      <c r="G11" s="320"/>
      <c r="H11" s="320"/>
      <c r="I11" s="320"/>
    </row>
    <row r="12" spans="1:13">
      <c r="A12" s="27"/>
      <c r="B12" s="98"/>
      <c r="C12" s="99" t="s">
        <v>208</v>
      </c>
      <c r="D12" s="258" t="s">
        <v>610</v>
      </c>
      <c r="E12" s="103" t="s">
        <v>210</v>
      </c>
      <c r="F12" s="103" t="s">
        <v>211</v>
      </c>
      <c r="G12" s="103" t="s">
        <v>210</v>
      </c>
      <c r="H12" s="139" t="s">
        <v>212</v>
      </c>
      <c r="I12" s="103" t="s">
        <v>210</v>
      </c>
      <c r="J12" s="44" t="s">
        <v>213</v>
      </c>
      <c r="K12" s="105" t="s">
        <v>210</v>
      </c>
      <c r="L12" s="44" t="s">
        <v>214</v>
      </c>
      <c r="M12" s="105" t="s">
        <v>210</v>
      </c>
    </row>
    <row r="13" spans="1:13">
      <c r="A13" s="27"/>
      <c r="B13" s="45" t="s">
        <v>215</v>
      </c>
      <c r="C13" s="330" t="s">
        <v>341</v>
      </c>
      <c r="D13" s="326"/>
      <c r="E13" s="326"/>
      <c r="F13" s="326"/>
      <c r="G13" s="326"/>
      <c r="H13" s="326"/>
      <c r="I13" s="326"/>
      <c r="J13" s="326"/>
      <c r="K13" s="326"/>
      <c r="L13" s="326"/>
      <c r="M13" s="326"/>
    </row>
    <row r="14" spans="1:13">
      <c r="A14" s="27"/>
      <c r="B14" s="55" t="s">
        <v>218</v>
      </c>
      <c r="C14" s="259">
        <v>0.70833333333333337</v>
      </c>
      <c r="D14" s="114"/>
      <c r="E14" s="115"/>
      <c r="F14" s="323" t="s">
        <v>613</v>
      </c>
      <c r="G14" s="322"/>
      <c r="H14" s="260"/>
      <c r="I14" s="271"/>
      <c r="J14" s="116">
        <v>14</v>
      </c>
      <c r="K14" s="117">
        <v>0.83333333333333337</v>
      </c>
      <c r="L14" s="116">
        <v>14</v>
      </c>
      <c r="M14" s="117">
        <v>0.83333333333333337</v>
      </c>
    </row>
    <row r="15" spans="1:13">
      <c r="A15" s="27"/>
      <c r="B15" s="80"/>
      <c r="C15" s="261">
        <v>0.75</v>
      </c>
      <c r="D15" s="110"/>
      <c r="E15" s="109"/>
      <c r="F15" s="325" t="s">
        <v>613</v>
      </c>
      <c r="G15" s="326"/>
      <c r="H15" s="270"/>
      <c r="I15" s="273"/>
      <c r="J15" s="207">
        <v>14</v>
      </c>
      <c r="K15" s="88">
        <v>0.83333333333333337</v>
      </c>
      <c r="L15" s="89">
        <v>14</v>
      </c>
      <c r="M15" s="88">
        <v>0.83333333333333337</v>
      </c>
    </row>
    <row r="16" spans="1:13">
      <c r="A16" s="27"/>
      <c r="B16" s="55" t="s">
        <v>221</v>
      </c>
      <c r="C16" s="259">
        <v>0.70833333333333337</v>
      </c>
      <c r="D16" s="114"/>
      <c r="E16" s="115"/>
      <c r="F16" s="323" t="s">
        <v>613</v>
      </c>
      <c r="G16" s="322"/>
      <c r="H16" s="266"/>
      <c r="I16" s="272"/>
      <c r="J16" s="124">
        <v>20</v>
      </c>
      <c r="K16" s="117">
        <v>0.80902777777777779</v>
      </c>
      <c r="L16" s="116">
        <v>26</v>
      </c>
      <c r="M16" s="117">
        <v>0.82291666666666663</v>
      </c>
    </row>
    <row r="17" spans="1:13">
      <c r="A17" s="27"/>
      <c r="B17" s="152"/>
      <c r="C17" s="291">
        <v>0.75</v>
      </c>
      <c r="D17" s="268"/>
      <c r="E17" s="269"/>
      <c r="F17" s="334" t="s">
        <v>613</v>
      </c>
      <c r="G17" s="326"/>
      <c r="H17" s="292"/>
      <c r="I17" s="293"/>
      <c r="J17" s="207">
        <v>20</v>
      </c>
      <c r="K17" s="88">
        <v>0.82291666666666663</v>
      </c>
      <c r="L17" s="89">
        <v>32</v>
      </c>
      <c r="M17" s="88">
        <v>0.80555555555555558</v>
      </c>
    </row>
    <row r="18" spans="1:13">
      <c r="A18" s="27"/>
      <c r="B18" s="235"/>
      <c r="C18" s="131"/>
      <c r="D18" s="236"/>
      <c r="E18" s="133"/>
      <c r="F18" s="133"/>
      <c r="G18" s="133"/>
      <c r="H18" s="133"/>
      <c r="I18" s="133"/>
    </row>
    <row r="19" spans="1:13">
      <c r="A19" s="30"/>
      <c r="B19" s="31">
        <v>0.82986111111111116</v>
      </c>
      <c r="C19" s="135" t="s">
        <v>1010</v>
      </c>
      <c r="D19" s="136" t="s">
        <v>1015</v>
      </c>
      <c r="E19" s="324" t="s">
        <v>1016</v>
      </c>
      <c r="F19" s="320"/>
      <c r="G19" s="320"/>
      <c r="H19" s="320"/>
      <c r="I19" s="320"/>
    </row>
    <row r="20" spans="1:13">
      <c r="A20" s="27"/>
      <c r="B20" s="98"/>
      <c r="C20" s="99" t="s">
        <v>208</v>
      </c>
      <c r="D20" s="258" t="s">
        <v>610</v>
      </c>
      <c r="E20" s="103" t="s">
        <v>210</v>
      </c>
      <c r="F20" s="103" t="s">
        <v>211</v>
      </c>
      <c r="G20" s="103" t="s">
        <v>210</v>
      </c>
      <c r="H20" s="139" t="s">
        <v>212</v>
      </c>
      <c r="I20" s="103" t="s">
        <v>210</v>
      </c>
      <c r="J20" s="44" t="s">
        <v>213</v>
      </c>
      <c r="K20" s="105" t="s">
        <v>210</v>
      </c>
      <c r="L20" s="44" t="s">
        <v>214</v>
      </c>
      <c r="M20" s="105" t="s">
        <v>210</v>
      </c>
    </row>
    <row r="21" spans="1:13">
      <c r="A21" s="27"/>
      <c r="B21" s="45" t="s">
        <v>215</v>
      </c>
      <c r="C21" s="330" t="s">
        <v>341</v>
      </c>
      <c r="D21" s="326"/>
      <c r="E21" s="326"/>
      <c r="F21" s="326"/>
      <c r="G21" s="326"/>
      <c r="H21" s="326"/>
      <c r="I21" s="326"/>
      <c r="J21" s="326"/>
      <c r="K21" s="326"/>
      <c r="L21" s="326"/>
      <c r="M21" s="326"/>
    </row>
    <row r="22" spans="1:13">
      <c r="A22" s="27"/>
      <c r="B22" s="55" t="s">
        <v>218</v>
      </c>
      <c r="C22" s="259">
        <v>0.70833333333333337</v>
      </c>
      <c r="D22" s="114"/>
      <c r="E22" s="115"/>
      <c r="F22" s="323" t="s">
        <v>613</v>
      </c>
      <c r="G22" s="322"/>
      <c r="H22" s="260"/>
      <c r="I22" s="260"/>
      <c r="J22" s="116">
        <v>14</v>
      </c>
      <c r="K22" s="117">
        <v>0.83333333333333337</v>
      </c>
      <c r="L22" s="116">
        <v>14</v>
      </c>
      <c r="M22" s="117">
        <v>0.83333333333333337</v>
      </c>
    </row>
    <row r="23" spans="1:13">
      <c r="A23" s="27"/>
      <c r="B23" s="80"/>
      <c r="C23" s="261">
        <v>0.75</v>
      </c>
      <c r="D23" s="110"/>
      <c r="E23" s="109"/>
      <c r="F23" s="325" t="s">
        <v>613</v>
      </c>
      <c r="G23" s="326"/>
      <c r="H23" s="270"/>
      <c r="I23" s="270"/>
      <c r="J23" s="207">
        <v>14</v>
      </c>
      <c r="K23" s="88">
        <v>0.83333333333333337</v>
      </c>
      <c r="L23" s="89">
        <v>14</v>
      </c>
      <c r="M23" s="88">
        <v>0.83333333333333337</v>
      </c>
    </row>
    <row r="24" spans="1:13">
      <c r="A24" s="27"/>
      <c r="B24" s="55" t="s">
        <v>221</v>
      </c>
      <c r="C24" s="259">
        <v>0.70833333333333337</v>
      </c>
      <c r="D24" s="114"/>
      <c r="E24" s="115"/>
      <c r="F24" s="323" t="s">
        <v>613</v>
      </c>
      <c r="G24" s="322"/>
      <c r="H24" s="266"/>
      <c r="I24" s="266"/>
      <c r="J24" s="124">
        <v>20</v>
      </c>
      <c r="K24" s="117">
        <v>0.80555555555555558</v>
      </c>
      <c r="L24" s="116">
        <v>20</v>
      </c>
      <c r="M24" s="117">
        <v>0.82291666666666663</v>
      </c>
    </row>
    <row r="25" spans="1:13">
      <c r="A25" s="27"/>
      <c r="B25" s="152"/>
      <c r="C25" s="291">
        <v>0.75</v>
      </c>
      <c r="D25" s="268"/>
      <c r="E25" s="269"/>
      <c r="F25" s="334" t="s">
        <v>613</v>
      </c>
      <c r="G25" s="326"/>
      <c r="H25" s="292"/>
      <c r="I25" s="294"/>
      <c r="J25" s="207">
        <v>20</v>
      </c>
      <c r="K25" s="88">
        <v>0.82291666666666663</v>
      </c>
      <c r="L25" s="89">
        <v>26</v>
      </c>
      <c r="M25" s="88">
        <v>0.80555555555555558</v>
      </c>
    </row>
    <row r="26" spans="1:13">
      <c r="A26" s="27"/>
      <c r="B26" s="235"/>
      <c r="C26" s="131"/>
      <c r="D26" s="236"/>
      <c r="E26" s="133"/>
      <c r="F26" s="133"/>
      <c r="G26" s="133"/>
      <c r="H26" s="133"/>
      <c r="I26" s="133"/>
    </row>
    <row r="27" spans="1:13">
      <c r="A27" s="30"/>
      <c r="B27" s="31">
        <v>0.8305555555555556</v>
      </c>
      <c r="C27" s="135" t="s">
        <v>1010</v>
      </c>
      <c r="D27" s="136" t="s">
        <v>1017</v>
      </c>
      <c r="E27" s="324" t="s">
        <v>1018</v>
      </c>
      <c r="F27" s="320"/>
      <c r="G27" s="320"/>
      <c r="H27" s="320"/>
      <c r="I27" s="320"/>
    </row>
    <row r="28" spans="1:13">
      <c r="A28" s="27"/>
      <c r="B28" s="98"/>
      <c r="C28" s="99" t="s">
        <v>208</v>
      </c>
      <c r="D28" s="258" t="s">
        <v>610</v>
      </c>
      <c r="E28" s="103" t="s">
        <v>210</v>
      </c>
      <c r="F28" s="103" t="s">
        <v>211</v>
      </c>
      <c r="G28" s="103" t="s">
        <v>210</v>
      </c>
      <c r="H28" s="139" t="s">
        <v>212</v>
      </c>
      <c r="I28" s="103" t="s">
        <v>210</v>
      </c>
      <c r="J28" s="44" t="s">
        <v>213</v>
      </c>
      <c r="K28" s="105" t="s">
        <v>210</v>
      </c>
      <c r="L28" s="44" t="s">
        <v>214</v>
      </c>
      <c r="M28" s="105" t="s">
        <v>210</v>
      </c>
    </row>
    <row r="29" spans="1:13">
      <c r="A29" s="27"/>
      <c r="B29" s="45" t="s">
        <v>215</v>
      </c>
      <c r="C29" s="330" t="s">
        <v>341</v>
      </c>
      <c r="D29" s="326"/>
      <c r="E29" s="326"/>
      <c r="F29" s="326"/>
      <c r="G29" s="326"/>
      <c r="H29" s="326"/>
      <c r="I29" s="326"/>
      <c r="J29" s="326"/>
      <c r="K29" s="326"/>
      <c r="L29" s="326"/>
      <c r="M29" s="326"/>
    </row>
    <row r="30" spans="1:13">
      <c r="A30" s="27"/>
      <c r="B30" s="55" t="s">
        <v>218</v>
      </c>
      <c r="C30" s="259">
        <v>0.70833333333333337</v>
      </c>
      <c r="D30" s="114"/>
      <c r="E30" s="115"/>
      <c r="F30" s="323" t="s">
        <v>613</v>
      </c>
      <c r="G30" s="322"/>
      <c r="H30" s="260"/>
      <c r="I30" s="260"/>
      <c r="J30" s="116">
        <v>14</v>
      </c>
      <c r="K30" s="117">
        <v>0.83333333333333337</v>
      </c>
      <c r="L30" s="116">
        <v>14</v>
      </c>
      <c r="M30" s="117">
        <v>0.83333333333333337</v>
      </c>
    </row>
    <row r="31" spans="1:13">
      <c r="A31" s="27"/>
      <c r="B31" s="80"/>
      <c r="C31" s="261">
        <v>0.75</v>
      </c>
      <c r="D31" s="110"/>
      <c r="E31" s="109"/>
      <c r="F31" s="325" t="s">
        <v>613</v>
      </c>
      <c r="G31" s="326"/>
      <c r="H31" s="270"/>
      <c r="I31" s="270"/>
      <c r="J31" s="207">
        <v>14</v>
      </c>
      <c r="K31" s="88">
        <v>0.83333333333333337</v>
      </c>
      <c r="L31" s="89">
        <v>14</v>
      </c>
      <c r="M31" s="88">
        <v>0.83333333333333337</v>
      </c>
    </row>
    <row r="32" spans="1:13">
      <c r="A32" s="27"/>
      <c r="B32" s="55" t="s">
        <v>221</v>
      </c>
      <c r="C32" s="259">
        <v>0.70833333333333337</v>
      </c>
      <c r="D32" s="114"/>
      <c r="E32" s="115"/>
      <c r="F32" s="323" t="s">
        <v>613</v>
      </c>
      <c r="G32" s="322"/>
      <c r="H32" s="266"/>
      <c r="I32" s="266"/>
      <c r="J32" s="124">
        <v>20</v>
      </c>
      <c r="K32" s="117">
        <v>0.80902777777777779</v>
      </c>
      <c r="L32" s="116">
        <v>26</v>
      </c>
      <c r="M32" s="117">
        <v>0.82291666666666663</v>
      </c>
    </row>
    <row r="33" spans="1:13">
      <c r="A33" s="27"/>
      <c r="B33" s="152"/>
      <c r="C33" s="291">
        <v>0.75</v>
      </c>
      <c r="D33" s="268"/>
      <c r="E33" s="269"/>
      <c r="F33" s="334" t="s">
        <v>613</v>
      </c>
      <c r="G33" s="326"/>
      <c r="H33" s="292"/>
      <c r="I33" s="294"/>
      <c r="J33" s="207">
        <v>20</v>
      </c>
      <c r="K33" s="88">
        <v>0.82291666666666663</v>
      </c>
      <c r="L33" s="89">
        <v>32</v>
      </c>
      <c r="M33" s="88">
        <v>0.80555555555555558</v>
      </c>
    </row>
    <row r="34" spans="1:13">
      <c r="A34" s="27"/>
      <c r="B34" s="235"/>
      <c r="C34" s="131"/>
      <c r="D34" s="236"/>
      <c r="E34" s="133"/>
      <c r="F34" s="133"/>
      <c r="G34" s="133"/>
      <c r="H34" s="133"/>
      <c r="I34" s="133"/>
    </row>
    <row r="35" spans="1:13">
      <c r="A35" s="30"/>
      <c r="B35" s="31">
        <v>0.83263888888888893</v>
      </c>
      <c r="C35" s="135" t="s">
        <v>1019</v>
      </c>
      <c r="D35" s="136" t="s">
        <v>1020</v>
      </c>
      <c r="E35" s="324" t="s">
        <v>1021</v>
      </c>
      <c r="F35" s="320"/>
      <c r="G35" s="320"/>
      <c r="H35" s="320"/>
      <c r="I35" s="320"/>
    </row>
    <row r="36" spans="1:13">
      <c r="A36" s="27"/>
      <c r="B36" s="98"/>
      <c r="C36" s="99" t="s">
        <v>208</v>
      </c>
      <c r="D36" s="225" t="s">
        <v>610</v>
      </c>
      <c r="E36" s="103" t="s">
        <v>210</v>
      </c>
      <c r="F36" s="103" t="s">
        <v>211</v>
      </c>
      <c r="G36" s="103" t="s">
        <v>210</v>
      </c>
      <c r="H36" s="139" t="s">
        <v>212</v>
      </c>
      <c r="I36" s="103" t="s">
        <v>210</v>
      </c>
      <c r="J36" s="44" t="s">
        <v>213</v>
      </c>
      <c r="K36" s="105" t="s">
        <v>210</v>
      </c>
      <c r="L36" s="44" t="s">
        <v>214</v>
      </c>
      <c r="M36" s="105" t="s">
        <v>210</v>
      </c>
    </row>
    <row r="37" spans="1:13">
      <c r="A37" s="27"/>
      <c r="B37" s="45" t="s">
        <v>215</v>
      </c>
      <c r="C37" s="329" t="s">
        <v>341</v>
      </c>
      <c r="D37" s="322"/>
      <c r="E37" s="322"/>
      <c r="F37" s="322"/>
      <c r="G37" s="322"/>
      <c r="H37" s="322"/>
      <c r="I37" s="322"/>
      <c r="J37" s="322"/>
      <c r="K37" s="322"/>
      <c r="L37" s="322"/>
      <c r="M37" s="322"/>
    </row>
    <row r="38" spans="1:13">
      <c r="A38" s="27"/>
      <c r="B38" s="55" t="s">
        <v>218</v>
      </c>
      <c r="C38" s="218">
        <v>0.70833333333333337</v>
      </c>
      <c r="D38" s="227"/>
      <c r="E38" s="180"/>
      <c r="F38" s="332" t="s">
        <v>613</v>
      </c>
      <c r="G38" s="333"/>
      <c r="H38" s="228"/>
      <c r="I38" s="228"/>
      <c r="J38" s="166">
        <v>14</v>
      </c>
      <c r="K38" s="167">
        <v>0.75</v>
      </c>
      <c r="L38" s="166">
        <v>14</v>
      </c>
      <c r="M38" s="167">
        <v>0.95833333333333337</v>
      </c>
    </row>
    <row r="39" spans="1:13">
      <c r="A39" s="27"/>
      <c r="B39" s="55"/>
      <c r="C39" s="123">
        <v>0.75</v>
      </c>
      <c r="D39" s="229"/>
      <c r="E39" s="115"/>
      <c r="F39" s="323" t="s">
        <v>613</v>
      </c>
      <c r="G39" s="322"/>
      <c r="H39" s="281"/>
      <c r="I39" s="281"/>
      <c r="J39" s="282">
        <v>14</v>
      </c>
      <c r="K39" s="117">
        <v>0.79166666666666663</v>
      </c>
      <c r="L39" s="116">
        <v>14</v>
      </c>
      <c r="M39" s="117">
        <v>0</v>
      </c>
    </row>
    <row r="40" spans="1:13">
      <c r="A40" s="27"/>
      <c r="B40" s="68" t="s">
        <v>221</v>
      </c>
      <c r="C40" s="218">
        <v>0.70833333333333337</v>
      </c>
      <c r="D40" s="227"/>
      <c r="E40" s="180"/>
      <c r="F40" s="332" t="s">
        <v>613</v>
      </c>
      <c r="G40" s="333"/>
      <c r="H40" s="216"/>
      <c r="I40" s="216"/>
      <c r="J40" s="280">
        <v>14</v>
      </c>
      <c r="K40" s="167">
        <v>0.72222222222222221</v>
      </c>
      <c r="L40" s="166">
        <v>14</v>
      </c>
      <c r="M40" s="167">
        <v>0.94791666666666663</v>
      </c>
    </row>
    <row r="41" spans="1:13">
      <c r="A41" s="27"/>
      <c r="B41" s="230"/>
      <c r="C41" s="250">
        <v>0.75</v>
      </c>
      <c r="D41" s="232"/>
      <c r="E41" s="233"/>
      <c r="F41" s="325" t="s">
        <v>613</v>
      </c>
      <c r="G41" s="326"/>
      <c r="H41" s="281"/>
      <c r="I41" s="281"/>
      <c r="J41" s="282">
        <v>14</v>
      </c>
      <c r="K41" s="208">
        <v>0.75</v>
      </c>
      <c r="L41" s="207">
        <v>14</v>
      </c>
      <c r="M41" s="208">
        <v>0.75</v>
      </c>
    </row>
    <row r="42" spans="1:13">
      <c r="A42" s="27"/>
      <c r="B42" s="235"/>
      <c r="C42" s="131"/>
      <c r="D42" s="236"/>
      <c r="E42" s="133"/>
      <c r="F42" s="133"/>
      <c r="G42" s="133"/>
      <c r="H42" s="133"/>
      <c r="I42" s="133"/>
    </row>
    <row r="43" spans="1:13">
      <c r="A43" s="30"/>
      <c r="B43" s="31">
        <v>0.84027777777777779</v>
      </c>
      <c r="C43" s="135" t="s">
        <v>1010</v>
      </c>
      <c r="D43" s="136" t="s">
        <v>1022</v>
      </c>
      <c r="E43" s="324" t="s">
        <v>1023</v>
      </c>
      <c r="F43" s="320"/>
      <c r="G43" s="320"/>
      <c r="H43" s="320"/>
      <c r="I43" s="320"/>
    </row>
    <row r="44" spans="1:13">
      <c r="A44" s="27"/>
      <c r="B44" s="98"/>
      <c r="C44" s="99" t="s">
        <v>208</v>
      </c>
      <c r="D44" s="225" t="s">
        <v>610</v>
      </c>
      <c r="E44" s="103" t="s">
        <v>210</v>
      </c>
      <c r="F44" s="103" t="s">
        <v>211</v>
      </c>
      <c r="G44" s="103" t="s">
        <v>210</v>
      </c>
      <c r="H44" s="139" t="s">
        <v>212</v>
      </c>
      <c r="I44" s="103" t="s">
        <v>210</v>
      </c>
      <c r="J44" s="44" t="s">
        <v>213</v>
      </c>
      <c r="K44" s="105" t="s">
        <v>210</v>
      </c>
      <c r="L44" s="44" t="s">
        <v>214</v>
      </c>
      <c r="M44" s="105" t="s">
        <v>210</v>
      </c>
    </row>
    <row r="45" spans="1:13">
      <c r="A45" s="27"/>
      <c r="B45" s="45" t="s">
        <v>215</v>
      </c>
      <c r="C45" s="329" t="s">
        <v>341</v>
      </c>
      <c r="D45" s="322"/>
      <c r="E45" s="322"/>
      <c r="F45" s="322"/>
      <c r="G45" s="322"/>
      <c r="H45" s="322"/>
      <c r="I45" s="322"/>
      <c r="J45" s="322"/>
      <c r="K45" s="322"/>
      <c r="L45" s="322"/>
      <c r="M45" s="322"/>
    </row>
    <row r="46" spans="1:13">
      <c r="A46" s="27"/>
      <c r="B46" s="55" t="s">
        <v>218</v>
      </c>
      <c r="C46" s="218">
        <v>0.70833333333333337</v>
      </c>
      <c r="D46" s="227"/>
      <c r="E46" s="180"/>
      <c r="F46" s="332" t="s">
        <v>613</v>
      </c>
      <c r="G46" s="333"/>
      <c r="H46" s="228"/>
      <c r="I46" s="228"/>
      <c r="J46" s="166">
        <v>14</v>
      </c>
      <c r="K46" s="167">
        <v>0.83333333333333337</v>
      </c>
      <c r="L46" s="166">
        <v>14</v>
      </c>
      <c r="M46" s="167">
        <v>0.83333333333333337</v>
      </c>
    </row>
    <row r="47" spans="1:13">
      <c r="A47" s="27"/>
      <c r="B47" s="55"/>
      <c r="C47" s="123">
        <v>0.75</v>
      </c>
      <c r="D47" s="229"/>
      <c r="E47" s="115"/>
      <c r="F47" s="323" t="s">
        <v>613</v>
      </c>
      <c r="G47" s="322"/>
      <c r="H47" s="216"/>
      <c r="I47" s="216"/>
      <c r="J47" s="124">
        <v>14</v>
      </c>
      <c r="K47" s="117">
        <v>0.83333333333333337</v>
      </c>
      <c r="L47" s="116">
        <v>14</v>
      </c>
      <c r="M47" s="117">
        <v>0.83333333333333337</v>
      </c>
    </row>
    <row r="48" spans="1:13">
      <c r="A48" s="27"/>
      <c r="B48" s="55"/>
      <c r="C48" s="123">
        <v>0.79166666666666663</v>
      </c>
      <c r="D48" s="229"/>
      <c r="E48" s="115"/>
      <c r="F48" s="323" t="s">
        <v>613</v>
      </c>
      <c r="G48" s="322"/>
      <c r="H48" s="281"/>
      <c r="I48" s="281"/>
      <c r="J48" s="207">
        <v>20</v>
      </c>
      <c r="K48" s="208">
        <v>0.83333333333333337</v>
      </c>
      <c r="L48" s="207">
        <v>20</v>
      </c>
      <c r="M48" s="208">
        <v>0.875</v>
      </c>
    </row>
    <row r="49" spans="1:13">
      <c r="A49" s="27"/>
      <c r="B49" s="68" t="s">
        <v>221</v>
      </c>
      <c r="C49" s="218">
        <v>0.70833333333333337</v>
      </c>
      <c r="D49" s="227"/>
      <c r="E49" s="180"/>
      <c r="F49" s="332" t="s">
        <v>613</v>
      </c>
      <c r="G49" s="333"/>
      <c r="H49" s="216"/>
      <c r="I49" s="216"/>
      <c r="J49" s="124">
        <v>20</v>
      </c>
      <c r="K49" s="117">
        <v>0.80902777777777779</v>
      </c>
      <c r="L49" s="116">
        <v>26</v>
      </c>
      <c r="M49" s="117">
        <v>0.82291666666666663</v>
      </c>
    </row>
    <row r="50" spans="1:13">
      <c r="A50" s="27"/>
      <c r="B50" s="239"/>
      <c r="C50" s="245">
        <v>0.75</v>
      </c>
      <c r="D50" s="236"/>
      <c r="E50" s="133"/>
      <c r="F50" s="323" t="s">
        <v>613</v>
      </c>
      <c r="G50" s="322"/>
      <c r="H50" s="216"/>
      <c r="I50" s="216"/>
      <c r="J50" s="124">
        <v>20</v>
      </c>
      <c r="K50" s="117">
        <v>0.82291666666666663</v>
      </c>
      <c r="L50" s="116">
        <v>32</v>
      </c>
      <c r="M50" s="117">
        <v>0.80555555555555558</v>
      </c>
    </row>
    <row r="51" spans="1:13">
      <c r="A51" s="27"/>
      <c r="B51" s="230"/>
      <c r="C51" s="246">
        <v>0.79166666666666663</v>
      </c>
      <c r="D51" s="232"/>
      <c r="E51" s="233"/>
      <c r="F51" s="325" t="s">
        <v>613</v>
      </c>
      <c r="G51" s="326"/>
      <c r="H51" s="233"/>
      <c r="I51" s="233"/>
      <c r="J51" s="207">
        <v>20</v>
      </c>
      <c r="K51" s="208">
        <v>0.81944444444444442</v>
      </c>
      <c r="L51" s="207">
        <v>20</v>
      </c>
      <c r="M51" s="208">
        <v>0.80555555555555558</v>
      </c>
    </row>
    <row r="52" spans="1:13">
      <c r="A52" s="27"/>
      <c r="B52" s="235"/>
      <c r="C52" s="131"/>
      <c r="D52" s="236"/>
      <c r="E52" s="133"/>
      <c r="F52" s="133"/>
      <c r="G52" s="133"/>
      <c r="H52" s="133"/>
      <c r="I52" s="133"/>
    </row>
    <row r="53" spans="1:13">
      <c r="A53" s="30"/>
      <c r="B53" s="31">
        <v>0.92013888888888884</v>
      </c>
      <c r="C53" s="135" t="s">
        <v>1024</v>
      </c>
      <c r="D53" s="136" t="s">
        <v>1025</v>
      </c>
      <c r="E53" s="324" t="s">
        <v>1026</v>
      </c>
      <c r="F53" s="320"/>
      <c r="G53" s="320"/>
      <c r="H53" s="320"/>
      <c r="I53" s="320"/>
    </row>
    <row r="54" spans="1:13">
      <c r="A54" s="27"/>
      <c r="B54" s="98"/>
      <c r="C54" s="99" t="s">
        <v>208</v>
      </c>
      <c r="D54" s="258" t="s">
        <v>610</v>
      </c>
      <c r="E54" s="103" t="s">
        <v>210</v>
      </c>
      <c r="F54" s="103" t="s">
        <v>211</v>
      </c>
      <c r="G54" s="103" t="s">
        <v>210</v>
      </c>
      <c r="H54" s="139" t="s">
        <v>212</v>
      </c>
      <c r="I54" s="103" t="s">
        <v>210</v>
      </c>
      <c r="J54" s="44" t="s">
        <v>213</v>
      </c>
      <c r="K54" s="105" t="s">
        <v>210</v>
      </c>
      <c r="L54" s="44" t="s">
        <v>214</v>
      </c>
      <c r="M54" s="105" t="s">
        <v>210</v>
      </c>
    </row>
    <row r="55" spans="1:13">
      <c r="A55" s="27"/>
      <c r="B55" s="45" t="s">
        <v>215</v>
      </c>
      <c r="C55" s="330" t="s">
        <v>341</v>
      </c>
      <c r="D55" s="326"/>
      <c r="E55" s="326"/>
      <c r="F55" s="326"/>
      <c r="G55" s="326"/>
      <c r="H55" s="326"/>
      <c r="I55" s="326"/>
      <c r="J55" s="326"/>
      <c r="K55" s="326"/>
      <c r="L55" s="326"/>
      <c r="M55" s="326"/>
    </row>
    <row r="56" spans="1:13">
      <c r="A56" s="27"/>
      <c r="B56" s="55" t="s">
        <v>218</v>
      </c>
      <c r="C56" s="259">
        <v>0.70833333333333337</v>
      </c>
      <c r="D56" s="114"/>
      <c r="E56" s="115"/>
      <c r="F56" s="323" t="s">
        <v>613</v>
      </c>
      <c r="G56" s="322"/>
      <c r="H56" s="260"/>
      <c r="I56" s="271"/>
      <c r="J56" s="116">
        <v>14</v>
      </c>
      <c r="K56" s="117">
        <v>0.95833333333333337</v>
      </c>
      <c r="L56" s="116">
        <v>14</v>
      </c>
      <c r="M56" s="117">
        <v>0.91666666666666663</v>
      </c>
    </row>
    <row r="57" spans="1:13">
      <c r="A57" s="27"/>
      <c r="B57" s="55"/>
      <c r="C57" s="259">
        <v>0.75</v>
      </c>
      <c r="D57" s="114"/>
      <c r="E57" s="115"/>
      <c r="F57" s="323" t="s">
        <v>613</v>
      </c>
      <c r="G57" s="322"/>
      <c r="H57" s="260"/>
      <c r="I57" s="271"/>
      <c r="J57" s="116">
        <v>14</v>
      </c>
      <c r="K57" s="117">
        <v>0.95833333333333337</v>
      </c>
      <c r="L57" s="116">
        <v>20</v>
      </c>
      <c r="M57" s="117">
        <v>0.95833333333333337</v>
      </c>
    </row>
    <row r="58" spans="1:13">
      <c r="A58" s="27"/>
      <c r="B58" s="55"/>
      <c r="C58" s="259">
        <v>0.79166666666666663</v>
      </c>
      <c r="D58" s="114"/>
      <c r="E58" s="115"/>
      <c r="F58" s="323" t="s">
        <v>613</v>
      </c>
      <c r="G58" s="322"/>
      <c r="H58" s="216"/>
      <c r="I58" s="280"/>
      <c r="J58" s="280">
        <v>20</v>
      </c>
      <c r="K58" s="117">
        <v>0.91666666666666663</v>
      </c>
      <c r="L58" s="116">
        <v>20</v>
      </c>
      <c r="M58" s="117">
        <v>0.91666666666666663</v>
      </c>
    </row>
    <row r="59" spans="1:13">
      <c r="A59" s="27"/>
      <c r="B59" s="55"/>
      <c r="C59" s="259">
        <v>0.83333333333333337</v>
      </c>
      <c r="D59" s="114"/>
      <c r="E59" s="115"/>
      <c r="F59" s="323" t="s">
        <v>613</v>
      </c>
      <c r="G59" s="322"/>
      <c r="H59" s="216"/>
      <c r="I59" s="280"/>
      <c r="J59" s="280">
        <v>26</v>
      </c>
      <c r="K59" s="117">
        <v>0.91666666666666663</v>
      </c>
      <c r="L59" s="116">
        <v>26</v>
      </c>
      <c r="M59" s="117">
        <v>0.91666666666666663</v>
      </c>
    </row>
    <row r="60" spans="1:13">
      <c r="A60" s="27"/>
      <c r="B60" s="152"/>
      <c r="C60" s="261">
        <v>0.875</v>
      </c>
      <c r="D60" s="110"/>
      <c r="E60" s="109"/>
      <c r="F60" s="325" t="s">
        <v>613</v>
      </c>
      <c r="G60" s="326"/>
      <c r="H60" s="281"/>
      <c r="I60" s="282"/>
      <c r="J60" s="282">
        <v>26</v>
      </c>
      <c r="K60" s="88">
        <v>0.91666666666666663</v>
      </c>
      <c r="L60" s="89">
        <v>32</v>
      </c>
      <c r="M60" s="88">
        <v>0.91666666666666663</v>
      </c>
    </row>
    <row r="61" spans="1:13">
      <c r="A61" s="27"/>
      <c r="B61" s="55" t="s">
        <v>221</v>
      </c>
      <c r="C61" s="259">
        <v>0.70833333333333337</v>
      </c>
      <c r="D61" s="114"/>
      <c r="E61" s="115"/>
      <c r="F61" s="323" t="s">
        <v>613</v>
      </c>
      <c r="G61" s="322"/>
      <c r="H61" s="216"/>
      <c r="I61" s="280"/>
      <c r="J61" s="116">
        <v>14</v>
      </c>
      <c r="K61" s="117">
        <v>0.72222222222222221</v>
      </c>
      <c r="L61" s="116">
        <v>14</v>
      </c>
      <c r="M61" s="117">
        <v>0.93402777777777779</v>
      </c>
    </row>
    <row r="62" spans="1:13">
      <c r="A62" s="27"/>
      <c r="B62" s="150"/>
      <c r="C62" s="263">
        <v>0.75</v>
      </c>
      <c r="D62" s="114"/>
      <c r="E62" s="115"/>
      <c r="F62" s="323" t="s">
        <v>613</v>
      </c>
      <c r="G62" s="322"/>
      <c r="H62" s="260"/>
      <c r="I62" s="271"/>
      <c r="J62" s="116">
        <v>20</v>
      </c>
      <c r="K62" s="117">
        <v>0.93402777777777779</v>
      </c>
      <c r="L62" s="116">
        <v>20</v>
      </c>
      <c r="M62" s="117">
        <v>0.91319444444444442</v>
      </c>
    </row>
    <row r="63" spans="1:13">
      <c r="A63" s="27"/>
      <c r="B63" s="151"/>
      <c r="C63" s="259">
        <v>0.79166666666666663</v>
      </c>
      <c r="D63" s="264"/>
      <c r="E63" s="265"/>
      <c r="F63" s="323" t="s">
        <v>613</v>
      </c>
      <c r="G63" s="322"/>
      <c r="H63" s="260"/>
      <c r="I63" s="271"/>
      <c r="J63" s="116">
        <v>20</v>
      </c>
      <c r="K63" s="117">
        <v>0.91319444444444442</v>
      </c>
      <c r="L63" s="116">
        <v>20</v>
      </c>
      <c r="M63" s="117">
        <v>3.472222222222222E-3</v>
      </c>
    </row>
    <row r="64" spans="1:13">
      <c r="A64" s="27"/>
      <c r="B64" s="151"/>
      <c r="C64" s="259">
        <v>0.83333333333333337</v>
      </c>
      <c r="D64" s="264"/>
      <c r="E64" s="265"/>
      <c r="F64" s="323" t="s">
        <v>613</v>
      </c>
      <c r="G64" s="322"/>
      <c r="H64" s="267"/>
      <c r="I64" s="274"/>
      <c r="J64" s="116">
        <v>26</v>
      </c>
      <c r="K64" s="117">
        <v>0.91666666666666663</v>
      </c>
      <c r="L64" s="116">
        <v>26</v>
      </c>
      <c r="M64" s="117">
        <v>0.90277777777777779</v>
      </c>
    </row>
    <row r="65" spans="1:13">
      <c r="A65" s="27"/>
      <c r="B65" s="152"/>
      <c r="C65" s="111">
        <v>0.875</v>
      </c>
      <c r="D65" s="268"/>
      <c r="E65" s="269"/>
      <c r="F65" s="334" t="s">
        <v>613</v>
      </c>
      <c r="G65" s="326"/>
      <c r="H65" s="268"/>
      <c r="I65" s="275"/>
      <c r="J65" s="89">
        <v>26</v>
      </c>
      <c r="K65" s="88">
        <v>0.91319444444444442</v>
      </c>
      <c r="L65" s="89">
        <v>32</v>
      </c>
      <c r="M65" s="88">
        <v>0.91319444444444442</v>
      </c>
    </row>
    <row r="66" spans="1:13">
      <c r="A66" s="27"/>
      <c r="B66" s="235"/>
      <c r="C66" s="131"/>
      <c r="D66" s="236"/>
      <c r="E66" s="133"/>
      <c r="F66" s="133"/>
      <c r="G66" s="133"/>
      <c r="H66" s="133"/>
      <c r="I66" s="133"/>
    </row>
    <row r="67" spans="1:13">
      <c r="A67" s="30"/>
      <c r="B67" s="31">
        <v>0.92708333333333337</v>
      </c>
      <c r="C67" s="135" t="s">
        <v>1024</v>
      </c>
      <c r="D67" s="136" t="s">
        <v>1027</v>
      </c>
      <c r="E67" s="324" t="s">
        <v>1028</v>
      </c>
      <c r="F67" s="320"/>
      <c r="G67" s="320"/>
      <c r="H67" s="320"/>
      <c r="I67" s="320"/>
    </row>
    <row r="68" spans="1:13">
      <c r="A68" s="27"/>
      <c r="B68" s="98"/>
      <c r="C68" s="99" t="s">
        <v>208</v>
      </c>
      <c r="D68" s="258" t="s">
        <v>610</v>
      </c>
      <c r="E68" s="103" t="s">
        <v>210</v>
      </c>
      <c r="F68" s="103" t="s">
        <v>211</v>
      </c>
      <c r="G68" s="103" t="s">
        <v>210</v>
      </c>
      <c r="H68" s="139" t="s">
        <v>212</v>
      </c>
      <c r="I68" s="103" t="s">
        <v>210</v>
      </c>
      <c r="J68" s="44" t="s">
        <v>213</v>
      </c>
      <c r="K68" s="105" t="s">
        <v>210</v>
      </c>
      <c r="L68" s="44" t="s">
        <v>214</v>
      </c>
      <c r="M68" s="105" t="s">
        <v>210</v>
      </c>
    </row>
    <row r="69" spans="1:13">
      <c r="A69" s="27"/>
      <c r="B69" s="45" t="s">
        <v>215</v>
      </c>
      <c r="C69" s="330" t="s">
        <v>341</v>
      </c>
      <c r="D69" s="326"/>
      <c r="E69" s="326"/>
      <c r="F69" s="326"/>
      <c r="G69" s="326"/>
      <c r="H69" s="326"/>
      <c r="I69" s="326"/>
      <c r="J69" s="326"/>
      <c r="K69" s="326"/>
      <c r="L69" s="326"/>
      <c r="M69" s="326"/>
    </row>
    <row r="70" spans="1:13">
      <c r="A70" s="27"/>
      <c r="B70" s="55" t="s">
        <v>218</v>
      </c>
      <c r="C70" s="259">
        <v>0.70833333333333337</v>
      </c>
      <c r="D70" s="114"/>
      <c r="E70" s="115"/>
      <c r="F70" s="323" t="s">
        <v>613</v>
      </c>
      <c r="G70" s="322"/>
      <c r="H70" s="260"/>
      <c r="I70" s="260"/>
      <c r="J70" s="116">
        <v>14</v>
      </c>
      <c r="K70" s="117">
        <v>0.95833333333333337</v>
      </c>
      <c r="L70" s="116">
        <v>14</v>
      </c>
      <c r="M70" s="117">
        <v>0.91666666666666663</v>
      </c>
    </row>
    <row r="71" spans="1:13">
      <c r="A71" s="27"/>
      <c r="B71" s="55"/>
      <c r="C71" s="259">
        <v>0.75</v>
      </c>
      <c r="D71" s="114"/>
      <c r="E71" s="115"/>
      <c r="F71" s="323" t="s">
        <v>613</v>
      </c>
      <c r="G71" s="322"/>
      <c r="H71" s="260"/>
      <c r="I71" s="260"/>
      <c r="J71" s="116">
        <v>14</v>
      </c>
      <c r="K71" s="117">
        <v>0.95833333333333337</v>
      </c>
      <c r="L71" s="116">
        <v>20</v>
      </c>
      <c r="M71" s="117">
        <v>0.95833333333333337</v>
      </c>
    </row>
    <row r="72" spans="1:13">
      <c r="A72" s="27"/>
      <c r="B72" s="55"/>
      <c r="C72" s="259">
        <v>0.79166666666666663</v>
      </c>
      <c r="D72" s="114"/>
      <c r="E72" s="115"/>
      <c r="F72" s="323" t="s">
        <v>613</v>
      </c>
      <c r="G72" s="322"/>
      <c r="H72" s="216"/>
      <c r="I72" s="216"/>
      <c r="J72" s="280">
        <v>20</v>
      </c>
      <c r="K72" s="117">
        <v>0.91666666666666663</v>
      </c>
      <c r="L72" s="116">
        <v>20</v>
      </c>
      <c r="M72" s="117">
        <v>0.91666666666666663</v>
      </c>
    </row>
    <row r="73" spans="1:13">
      <c r="A73" s="27"/>
      <c r="B73" s="55"/>
      <c r="C73" s="259">
        <v>0.83333333333333337</v>
      </c>
      <c r="D73" s="114"/>
      <c r="E73" s="115"/>
      <c r="F73" s="323" t="s">
        <v>613</v>
      </c>
      <c r="G73" s="322"/>
      <c r="H73" s="216"/>
      <c r="I73" s="216"/>
      <c r="J73" s="280">
        <v>26</v>
      </c>
      <c r="K73" s="117">
        <v>0.91666666666666663</v>
      </c>
      <c r="L73" s="116">
        <v>26</v>
      </c>
      <c r="M73" s="117">
        <v>0.91666666666666663</v>
      </c>
    </row>
    <row r="74" spans="1:13">
      <c r="A74" s="27"/>
      <c r="B74" s="152"/>
      <c r="C74" s="261">
        <v>0.875</v>
      </c>
      <c r="D74" s="110"/>
      <c r="E74" s="109"/>
      <c r="F74" s="325" t="s">
        <v>613</v>
      </c>
      <c r="G74" s="326"/>
      <c r="H74" s="281"/>
      <c r="I74" s="281"/>
      <c r="J74" s="282">
        <v>26</v>
      </c>
      <c r="K74" s="88">
        <v>0.91666666666666663</v>
      </c>
      <c r="L74" s="89">
        <v>32</v>
      </c>
      <c r="M74" s="88">
        <v>0.91666666666666663</v>
      </c>
    </row>
    <row r="75" spans="1:13">
      <c r="A75" s="27"/>
      <c r="B75" s="55" t="s">
        <v>221</v>
      </c>
      <c r="C75" s="259">
        <v>0.70833333333333337</v>
      </c>
      <c r="D75" s="114"/>
      <c r="E75" s="115"/>
      <c r="F75" s="323" t="s">
        <v>613</v>
      </c>
      <c r="G75" s="322"/>
      <c r="H75" s="216"/>
      <c r="I75" s="216"/>
      <c r="J75" s="116">
        <v>14</v>
      </c>
      <c r="K75" s="117">
        <v>0.72222222222222221</v>
      </c>
      <c r="L75" s="116">
        <v>14</v>
      </c>
      <c r="M75" s="117">
        <v>0.93402777777777779</v>
      </c>
    </row>
    <row r="76" spans="1:13">
      <c r="A76" s="27"/>
      <c r="B76" s="150"/>
      <c r="C76" s="263">
        <v>0.75</v>
      </c>
      <c r="D76" s="114"/>
      <c r="E76" s="115"/>
      <c r="F76" s="323" t="s">
        <v>613</v>
      </c>
      <c r="G76" s="322"/>
      <c r="H76" s="260"/>
      <c r="I76" s="260"/>
      <c r="J76" s="116">
        <v>20</v>
      </c>
      <c r="K76" s="117">
        <v>0.93402777777777779</v>
      </c>
      <c r="L76" s="116">
        <v>20</v>
      </c>
      <c r="M76" s="117">
        <v>0.91319444444444442</v>
      </c>
    </row>
    <row r="77" spans="1:13">
      <c r="A77" s="27"/>
      <c r="B77" s="151"/>
      <c r="C77" s="259">
        <v>0.79166666666666663</v>
      </c>
      <c r="D77" s="264"/>
      <c r="E77" s="265"/>
      <c r="F77" s="323" t="s">
        <v>613</v>
      </c>
      <c r="G77" s="322"/>
      <c r="H77" s="260"/>
      <c r="I77" s="260"/>
      <c r="J77" s="116">
        <v>20</v>
      </c>
      <c r="K77" s="117">
        <v>0.91319444444444442</v>
      </c>
      <c r="L77" s="116">
        <v>20</v>
      </c>
      <c r="M77" s="117">
        <v>3.472222222222222E-3</v>
      </c>
    </row>
    <row r="78" spans="1:13">
      <c r="A78" s="27"/>
      <c r="B78" s="151"/>
      <c r="C78" s="259">
        <v>0.83333333333333337</v>
      </c>
      <c r="D78" s="264"/>
      <c r="E78" s="265"/>
      <c r="F78" s="323" t="s">
        <v>613</v>
      </c>
      <c r="G78" s="322"/>
      <c r="H78" s="267"/>
      <c r="I78" s="267"/>
      <c r="J78" s="116">
        <v>26</v>
      </c>
      <c r="K78" s="117">
        <v>0.91666666666666663</v>
      </c>
      <c r="L78" s="116">
        <v>26</v>
      </c>
      <c r="M78" s="117">
        <v>0.90277777777777779</v>
      </c>
    </row>
    <row r="79" spans="1:13">
      <c r="A79" s="27"/>
      <c r="B79" s="152"/>
      <c r="C79" s="111">
        <v>0.875</v>
      </c>
      <c r="D79" s="268"/>
      <c r="E79" s="269"/>
      <c r="F79" s="334" t="s">
        <v>613</v>
      </c>
      <c r="G79" s="326"/>
      <c r="H79" s="268"/>
      <c r="I79" s="269"/>
      <c r="J79" s="89">
        <v>26</v>
      </c>
      <c r="K79" s="88">
        <v>0.91319444444444442</v>
      </c>
      <c r="L79" s="89">
        <v>32</v>
      </c>
      <c r="M79" s="88">
        <v>0.91319444444444442</v>
      </c>
    </row>
    <row r="80" spans="1:13">
      <c r="A80" s="27"/>
      <c r="B80" s="235"/>
      <c r="C80" s="131"/>
      <c r="D80" s="236"/>
      <c r="E80" s="133"/>
      <c r="F80" s="133"/>
      <c r="G80" s="133"/>
      <c r="H80" s="133"/>
      <c r="I80" s="133"/>
    </row>
    <row r="81" spans="1:13">
      <c r="A81" s="30"/>
      <c r="B81" s="31">
        <v>0.93055555555555558</v>
      </c>
      <c r="C81" s="135" t="s">
        <v>1029</v>
      </c>
      <c r="D81" s="136" t="s">
        <v>1030</v>
      </c>
      <c r="E81" s="324" t="s">
        <v>1031</v>
      </c>
      <c r="F81" s="320"/>
      <c r="G81" s="320"/>
      <c r="H81" s="320"/>
      <c r="I81" s="320"/>
    </row>
    <row r="82" spans="1:13">
      <c r="A82" s="27"/>
      <c r="B82" s="98"/>
      <c r="C82" s="99" t="s">
        <v>208</v>
      </c>
      <c r="D82" s="258" t="s">
        <v>610</v>
      </c>
      <c r="E82" s="103" t="s">
        <v>210</v>
      </c>
      <c r="F82" s="103" t="s">
        <v>211</v>
      </c>
      <c r="G82" s="103" t="s">
        <v>210</v>
      </c>
      <c r="H82" s="139" t="s">
        <v>212</v>
      </c>
      <c r="I82" s="103" t="s">
        <v>210</v>
      </c>
      <c r="J82" s="44" t="s">
        <v>213</v>
      </c>
      <c r="K82" s="105" t="s">
        <v>210</v>
      </c>
      <c r="L82" s="44" t="s">
        <v>214</v>
      </c>
      <c r="M82" s="105" t="s">
        <v>210</v>
      </c>
    </row>
    <row r="83" spans="1:13">
      <c r="A83" s="27"/>
      <c r="B83" s="45" t="s">
        <v>215</v>
      </c>
      <c r="C83" s="330" t="s">
        <v>341</v>
      </c>
      <c r="D83" s="326"/>
      <c r="E83" s="326"/>
      <c r="F83" s="326"/>
      <c r="G83" s="326"/>
      <c r="H83" s="326"/>
      <c r="I83" s="326"/>
      <c r="J83" s="326"/>
      <c r="K83" s="326"/>
      <c r="L83" s="326"/>
      <c r="M83" s="326"/>
    </row>
    <row r="84" spans="1:13">
      <c r="A84" s="27"/>
      <c r="B84" s="55" t="s">
        <v>218</v>
      </c>
      <c r="C84" s="259">
        <v>0.70833333333333337</v>
      </c>
      <c r="D84" s="114"/>
      <c r="E84" s="115"/>
      <c r="F84" s="323" t="s">
        <v>613</v>
      </c>
      <c r="G84" s="322"/>
      <c r="H84" s="260"/>
      <c r="I84" s="260"/>
      <c r="J84" s="149">
        <v>14</v>
      </c>
      <c r="K84" s="141">
        <v>0.95833333333333337</v>
      </c>
      <c r="L84" s="149">
        <v>14</v>
      </c>
      <c r="M84" s="141">
        <v>0.95833333333333337</v>
      </c>
    </row>
    <row r="85" spans="1:13">
      <c r="A85" s="27"/>
      <c r="B85" s="55"/>
      <c r="C85" s="259">
        <v>0.75</v>
      </c>
      <c r="D85" s="114"/>
      <c r="E85" s="115"/>
      <c r="F85" s="323" t="s">
        <v>613</v>
      </c>
      <c r="G85" s="322"/>
      <c r="H85" s="260"/>
      <c r="I85" s="260"/>
      <c r="J85" s="149">
        <v>14</v>
      </c>
      <c r="K85" s="141">
        <v>0.95833333333333337</v>
      </c>
      <c r="L85" s="149">
        <v>26</v>
      </c>
      <c r="M85" s="141">
        <v>0.95833333333333337</v>
      </c>
    </row>
    <row r="86" spans="1:13">
      <c r="A86" s="27"/>
      <c r="B86" s="55"/>
      <c r="C86" s="259">
        <v>0.79166666666666663</v>
      </c>
      <c r="D86" s="114"/>
      <c r="E86" s="115"/>
      <c r="F86" s="323" t="s">
        <v>613</v>
      </c>
      <c r="G86" s="322"/>
      <c r="H86" s="216"/>
      <c r="I86" s="216"/>
      <c r="J86" s="216">
        <v>20</v>
      </c>
      <c r="K86" s="141">
        <v>0.95833333333333337</v>
      </c>
      <c r="L86" s="216">
        <v>20</v>
      </c>
      <c r="M86" s="141">
        <v>0.95833333333333337</v>
      </c>
    </row>
    <row r="87" spans="1:13">
      <c r="A87" s="27"/>
      <c r="B87" s="55"/>
      <c r="C87" s="259">
        <v>0.83333333333333337</v>
      </c>
      <c r="D87" s="114"/>
      <c r="E87" s="115"/>
      <c r="F87" s="323" t="s">
        <v>613</v>
      </c>
      <c r="G87" s="322"/>
      <c r="H87" s="216"/>
      <c r="I87" s="216"/>
      <c r="J87" s="216">
        <v>20</v>
      </c>
      <c r="K87" s="141">
        <v>0.95833333333333337</v>
      </c>
      <c r="L87" s="216">
        <v>20</v>
      </c>
      <c r="M87" s="141">
        <v>0.95833333333333337</v>
      </c>
    </row>
    <row r="88" spans="1:13">
      <c r="A88" s="27"/>
      <c r="B88" s="152"/>
      <c r="C88" s="261">
        <v>0.875</v>
      </c>
      <c r="D88" s="110"/>
      <c r="E88" s="109"/>
      <c r="F88" s="325" t="s">
        <v>613</v>
      </c>
      <c r="G88" s="326"/>
      <c r="H88" s="281"/>
      <c r="I88" s="281"/>
      <c r="J88" s="281">
        <v>20</v>
      </c>
      <c r="K88" s="142">
        <v>0.95833333333333337</v>
      </c>
      <c r="L88" s="154">
        <v>20</v>
      </c>
      <c r="M88" s="142">
        <v>0.95833333333333337</v>
      </c>
    </row>
    <row r="89" spans="1:13">
      <c r="A89" s="27"/>
      <c r="B89" s="55" t="s">
        <v>221</v>
      </c>
      <c r="C89" s="259">
        <v>0.70833333333333337</v>
      </c>
      <c r="D89" s="114"/>
      <c r="E89" s="115"/>
      <c r="F89" s="323" t="s">
        <v>613</v>
      </c>
      <c r="G89" s="322"/>
      <c r="H89" s="216"/>
      <c r="I89" s="216"/>
      <c r="J89" s="149">
        <v>14</v>
      </c>
      <c r="K89" s="141">
        <v>0.71875</v>
      </c>
      <c r="L89" s="149">
        <v>20</v>
      </c>
      <c r="M89" s="141">
        <v>0.95833333333333337</v>
      </c>
    </row>
    <row r="90" spans="1:13">
      <c r="A90" s="27"/>
      <c r="B90" s="150"/>
      <c r="C90" s="263">
        <v>0.75</v>
      </c>
      <c r="D90" s="114"/>
      <c r="E90" s="115"/>
      <c r="F90" s="323" t="s">
        <v>613</v>
      </c>
      <c r="G90" s="322"/>
      <c r="H90" s="260"/>
      <c r="I90" s="260"/>
      <c r="J90" s="149">
        <v>20</v>
      </c>
      <c r="K90" s="141">
        <v>0.92361111111111116</v>
      </c>
      <c r="L90" s="149">
        <v>26</v>
      </c>
      <c r="M90" s="141">
        <v>0.92708333333333337</v>
      </c>
    </row>
    <row r="91" spans="1:13">
      <c r="A91" s="27"/>
      <c r="B91" s="151"/>
      <c r="C91" s="259">
        <v>0.79166666666666663</v>
      </c>
      <c r="D91" s="264"/>
      <c r="E91" s="265"/>
      <c r="F91" s="323" t="s">
        <v>613</v>
      </c>
      <c r="G91" s="322"/>
      <c r="H91" s="260"/>
      <c r="I91" s="260"/>
      <c r="J91" s="149">
        <v>20</v>
      </c>
      <c r="K91" s="141">
        <v>0.92013888888888884</v>
      </c>
      <c r="L91" s="149">
        <v>26</v>
      </c>
      <c r="M91" s="141">
        <v>0.93055555555555558</v>
      </c>
    </row>
    <row r="92" spans="1:13">
      <c r="A92" s="27"/>
      <c r="B92" s="151"/>
      <c r="C92" s="259">
        <v>0.83333333333333337</v>
      </c>
      <c r="D92" s="264"/>
      <c r="E92" s="265"/>
      <c r="F92" s="323" t="s">
        <v>613</v>
      </c>
      <c r="G92" s="322"/>
      <c r="H92" s="267"/>
      <c r="I92" s="267"/>
      <c r="J92" s="149">
        <v>20</v>
      </c>
      <c r="K92" s="141">
        <v>0.91666666666666663</v>
      </c>
      <c r="L92" s="149">
        <v>20</v>
      </c>
      <c r="M92" s="141">
        <v>0.91666666666666663</v>
      </c>
    </row>
    <row r="93" spans="1:13">
      <c r="A93" s="27"/>
      <c r="B93" s="152"/>
      <c r="C93" s="111">
        <v>0.875</v>
      </c>
      <c r="D93" s="268"/>
      <c r="E93" s="269"/>
      <c r="F93" s="334" t="s">
        <v>613</v>
      </c>
      <c r="G93" s="326"/>
      <c r="H93" s="268"/>
      <c r="I93" s="269"/>
      <c r="J93" s="154">
        <v>20</v>
      </c>
      <c r="K93" s="142">
        <v>0.90277777777777779</v>
      </c>
      <c r="L93" s="154">
        <v>26</v>
      </c>
      <c r="M93" s="142">
        <v>0.9375</v>
      </c>
    </row>
    <row r="94" spans="1:13">
      <c r="A94" s="27"/>
      <c r="B94" s="235"/>
      <c r="C94" s="131"/>
      <c r="D94" s="236"/>
      <c r="E94" s="133"/>
      <c r="F94" s="133"/>
      <c r="G94" s="133"/>
      <c r="H94" s="133"/>
      <c r="I94" s="133"/>
    </row>
    <row r="95" spans="1:13">
      <c r="A95" s="30"/>
      <c r="B95" s="31">
        <v>0.9458333333333333</v>
      </c>
      <c r="C95" s="135" t="s">
        <v>1032</v>
      </c>
      <c r="D95" s="136" t="s">
        <v>1033</v>
      </c>
      <c r="E95" s="324" t="s">
        <v>1034</v>
      </c>
      <c r="F95" s="320"/>
      <c r="G95" s="320"/>
      <c r="H95" s="320"/>
      <c r="I95" s="320"/>
    </row>
    <row r="96" spans="1:13">
      <c r="A96" s="27"/>
      <c r="B96" s="98"/>
      <c r="C96" s="99" t="s">
        <v>208</v>
      </c>
      <c r="D96" s="258" t="s">
        <v>610</v>
      </c>
      <c r="E96" s="103" t="s">
        <v>210</v>
      </c>
      <c r="F96" s="103" t="s">
        <v>211</v>
      </c>
      <c r="G96" s="103" t="s">
        <v>210</v>
      </c>
      <c r="H96" s="139" t="s">
        <v>212</v>
      </c>
      <c r="I96" s="103" t="s">
        <v>210</v>
      </c>
      <c r="J96" s="44" t="s">
        <v>213</v>
      </c>
      <c r="K96" s="105" t="s">
        <v>210</v>
      </c>
      <c r="L96" s="44" t="s">
        <v>214</v>
      </c>
      <c r="M96" s="105" t="s">
        <v>210</v>
      </c>
    </row>
    <row r="97" spans="1:13">
      <c r="A97" s="27"/>
      <c r="B97" s="45" t="s">
        <v>215</v>
      </c>
      <c r="C97" s="330" t="s">
        <v>341</v>
      </c>
      <c r="D97" s="326"/>
      <c r="E97" s="326"/>
      <c r="F97" s="326"/>
      <c r="G97" s="326"/>
      <c r="H97" s="326"/>
      <c r="I97" s="326"/>
      <c r="J97" s="326"/>
      <c r="K97" s="326"/>
      <c r="L97" s="326"/>
      <c r="M97" s="326"/>
    </row>
    <row r="98" spans="1:13">
      <c r="A98" s="27"/>
      <c r="B98" s="55" t="s">
        <v>218</v>
      </c>
      <c r="C98" s="259">
        <v>0.70833333333333337</v>
      </c>
      <c r="D98" s="114"/>
      <c r="E98" s="115"/>
      <c r="F98" s="323" t="s">
        <v>613</v>
      </c>
      <c r="G98" s="322"/>
      <c r="H98" s="260"/>
      <c r="I98" s="260"/>
      <c r="J98" s="116">
        <v>14</v>
      </c>
      <c r="K98" s="117">
        <v>0.95833333333333337</v>
      </c>
      <c r="L98" s="116">
        <v>14</v>
      </c>
      <c r="M98" s="117">
        <v>0.95833333333333337</v>
      </c>
    </row>
    <row r="99" spans="1:13">
      <c r="A99" s="27"/>
      <c r="B99" s="55"/>
      <c r="C99" s="259">
        <v>0.75</v>
      </c>
      <c r="D99" s="114"/>
      <c r="E99" s="115"/>
      <c r="F99" s="323" t="s">
        <v>613</v>
      </c>
      <c r="G99" s="322"/>
      <c r="H99" s="260"/>
      <c r="I99" s="260"/>
      <c r="J99" s="116">
        <v>14</v>
      </c>
      <c r="K99" s="117">
        <v>0.95833333333333337</v>
      </c>
      <c r="L99" s="116">
        <v>14</v>
      </c>
      <c r="M99" s="117">
        <v>0.95833333333333337</v>
      </c>
    </row>
    <row r="100" spans="1:13">
      <c r="A100" s="27"/>
      <c r="B100" s="55"/>
      <c r="C100" s="259">
        <v>0.79166666666666663</v>
      </c>
      <c r="D100" s="114"/>
      <c r="E100" s="115"/>
      <c r="F100" s="323" t="s">
        <v>613</v>
      </c>
      <c r="G100" s="322"/>
      <c r="H100" s="216"/>
      <c r="I100" s="216"/>
      <c r="J100" s="280">
        <v>14</v>
      </c>
      <c r="K100" s="117">
        <v>0.95833333333333337</v>
      </c>
      <c r="L100" s="116">
        <v>14</v>
      </c>
      <c r="M100" s="117">
        <v>0</v>
      </c>
    </row>
    <row r="101" spans="1:13">
      <c r="A101" s="27"/>
      <c r="B101" s="55"/>
      <c r="C101" s="259">
        <v>0.83333333333333337</v>
      </c>
      <c r="D101" s="114"/>
      <c r="E101" s="115"/>
      <c r="F101" s="323" t="s">
        <v>613</v>
      </c>
      <c r="G101" s="322"/>
      <c r="H101" s="216"/>
      <c r="I101" s="216"/>
      <c r="J101" s="280">
        <v>14</v>
      </c>
      <c r="K101" s="117">
        <v>0.95833333333333337</v>
      </c>
      <c r="L101" s="116">
        <v>20</v>
      </c>
      <c r="M101" s="117">
        <v>0.95833333333333337</v>
      </c>
    </row>
    <row r="102" spans="1:13">
      <c r="A102" s="27"/>
      <c r="B102" s="152"/>
      <c r="C102" s="261">
        <v>0.875</v>
      </c>
      <c r="D102" s="110"/>
      <c r="E102" s="109"/>
      <c r="F102" s="325" t="s">
        <v>613</v>
      </c>
      <c r="G102" s="326"/>
      <c r="H102" s="281"/>
      <c r="I102" s="281"/>
      <c r="J102" s="282">
        <v>20</v>
      </c>
      <c r="K102" s="88">
        <v>0.95833333333333337</v>
      </c>
      <c r="L102" s="89">
        <v>26</v>
      </c>
      <c r="M102" s="88">
        <v>0.95833333333333337</v>
      </c>
    </row>
    <row r="103" spans="1:13">
      <c r="A103" s="27"/>
      <c r="B103" s="55" t="s">
        <v>221</v>
      </c>
      <c r="C103" s="259">
        <v>0.70833333333333337</v>
      </c>
      <c r="D103" s="114"/>
      <c r="E103" s="115"/>
      <c r="F103" s="323" t="s">
        <v>613</v>
      </c>
      <c r="G103" s="322"/>
      <c r="H103" s="216"/>
      <c r="I103" s="216"/>
      <c r="J103" s="116">
        <v>14</v>
      </c>
      <c r="K103" s="117">
        <v>0.72222222222222221</v>
      </c>
      <c r="L103" s="116">
        <v>14</v>
      </c>
      <c r="M103" s="117">
        <v>0.95833333333333337</v>
      </c>
    </row>
    <row r="104" spans="1:13">
      <c r="A104" s="27"/>
      <c r="B104" s="150"/>
      <c r="C104" s="263">
        <v>0.75</v>
      </c>
      <c r="D104" s="114"/>
      <c r="E104" s="115"/>
      <c r="F104" s="323" t="s">
        <v>613</v>
      </c>
      <c r="G104" s="322"/>
      <c r="H104" s="260"/>
      <c r="I104" s="260"/>
      <c r="J104" s="116">
        <v>14</v>
      </c>
      <c r="K104" s="117">
        <v>0.96527777777777779</v>
      </c>
      <c r="L104" s="116">
        <v>20</v>
      </c>
      <c r="M104" s="117">
        <v>0</v>
      </c>
    </row>
    <row r="105" spans="1:13">
      <c r="A105" s="27"/>
      <c r="B105" s="151"/>
      <c r="C105" s="259">
        <v>0.79166666666666663</v>
      </c>
      <c r="D105" s="264"/>
      <c r="E105" s="265"/>
      <c r="F105" s="323" t="s">
        <v>613</v>
      </c>
      <c r="G105" s="322"/>
      <c r="H105" s="260"/>
      <c r="I105" s="260"/>
      <c r="J105" s="116">
        <v>20</v>
      </c>
      <c r="K105" s="117">
        <v>0.95486111111111116</v>
      </c>
      <c r="L105" s="116">
        <v>20</v>
      </c>
      <c r="M105" s="117">
        <v>0.93055555555555558</v>
      </c>
    </row>
    <row r="106" spans="1:13">
      <c r="A106" s="27"/>
      <c r="B106" s="151"/>
      <c r="C106" s="259">
        <v>0.83333333333333337</v>
      </c>
      <c r="D106" s="264"/>
      <c r="E106" s="265"/>
      <c r="F106" s="323" t="s">
        <v>613</v>
      </c>
      <c r="G106" s="322"/>
      <c r="H106" s="267"/>
      <c r="I106" s="267"/>
      <c r="J106" s="116">
        <v>26</v>
      </c>
      <c r="K106" s="117">
        <v>0.94791666666666663</v>
      </c>
      <c r="L106" s="116">
        <v>26</v>
      </c>
      <c r="M106" s="117">
        <v>0.94791666666666663</v>
      </c>
    </row>
    <row r="107" spans="1:13">
      <c r="A107" s="27"/>
      <c r="B107" s="152"/>
      <c r="C107" s="111">
        <v>0.875</v>
      </c>
      <c r="D107" s="268"/>
      <c r="E107" s="269"/>
      <c r="F107" s="334" t="s">
        <v>613</v>
      </c>
      <c r="G107" s="326"/>
      <c r="H107" s="268"/>
      <c r="I107" s="269"/>
      <c r="J107" s="89">
        <v>20</v>
      </c>
      <c r="K107" s="88">
        <v>0.96527777777777779</v>
      </c>
      <c r="L107" s="89">
        <v>26</v>
      </c>
      <c r="M107" s="88">
        <v>0.92361111111111116</v>
      </c>
    </row>
    <row r="108" spans="1:13">
      <c r="A108" s="27"/>
      <c r="B108" s="235"/>
      <c r="C108" s="131"/>
      <c r="D108" s="236"/>
      <c r="E108" s="133"/>
      <c r="F108" s="133"/>
      <c r="G108" s="133"/>
      <c r="H108" s="133"/>
      <c r="I108" s="133"/>
    </row>
    <row r="109" spans="1:13">
      <c r="A109" s="30"/>
      <c r="B109" s="31">
        <v>0.95</v>
      </c>
      <c r="C109" s="135" t="s">
        <v>1032</v>
      </c>
      <c r="D109" s="136" t="s">
        <v>1035</v>
      </c>
      <c r="E109" s="324" t="s">
        <v>1036</v>
      </c>
      <c r="F109" s="320"/>
      <c r="G109" s="320"/>
      <c r="H109" s="320"/>
      <c r="I109" s="320"/>
    </row>
    <row r="110" spans="1:13">
      <c r="B110" s="98"/>
      <c r="C110" s="99" t="s">
        <v>208</v>
      </c>
      <c r="D110" s="258" t="s">
        <v>610</v>
      </c>
      <c r="E110" s="103" t="s">
        <v>210</v>
      </c>
      <c r="F110" s="103" t="s">
        <v>211</v>
      </c>
      <c r="G110" s="103" t="s">
        <v>210</v>
      </c>
      <c r="H110" s="139" t="s">
        <v>212</v>
      </c>
      <c r="I110" s="103" t="s">
        <v>210</v>
      </c>
      <c r="J110" s="44" t="s">
        <v>213</v>
      </c>
      <c r="K110" s="105" t="s">
        <v>210</v>
      </c>
      <c r="L110" s="44" t="s">
        <v>214</v>
      </c>
      <c r="M110" s="105" t="s">
        <v>210</v>
      </c>
    </row>
    <row r="111" spans="1:13">
      <c r="B111" s="45" t="s">
        <v>215</v>
      </c>
      <c r="C111" s="330" t="s">
        <v>341</v>
      </c>
      <c r="D111" s="326"/>
      <c r="E111" s="326"/>
      <c r="F111" s="326"/>
      <c r="G111" s="326"/>
      <c r="H111" s="326"/>
      <c r="I111" s="326"/>
      <c r="J111" s="326"/>
      <c r="K111" s="326"/>
      <c r="L111" s="326"/>
      <c r="M111" s="326"/>
    </row>
    <row r="112" spans="1:13">
      <c r="B112" s="55" t="s">
        <v>218</v>
      </c>
      <c r="C112" s="259">
        <v>0.70833333333333337</v>
      </c>
      <c r="D112" s="114"/>
      <c r="E112" s="115"/>
      <c r="F112" s="323" t="s">
        <v>613</v>
      </c>
      <c r="G112" s="322"/>
      <c r="H112" s="260"/>
      <c r="I112" s="260"/>
      <c r="J112" s="116">
        <v>14</v>
      </c>
      <c r="K112" s="117">
        <v>0.95833333333333337</v>
      </c>
      <c r="L112" s="116">
        <v>14</v>
      </c>
      <c r="M112" s="117">
        <v>0.95833333333333337</v>
      </c>
    </row>
    <row r="113" spans="2:13">
      <c r="B113" s="55"/>
      <c r="C113" s="259">
        <v>0.75</v>
      </c>
      <c r="D113" s="114"/>
      <c r="E113" s="115"/>
      <c r="F113" s="323" t="s">
        <v>613</v>
      </c>
      <c r="G113" s="322"/>
      <c r="H113" s="260"/>
      <c r="I113" s="260"/>
      <c r="J113" s="116">
        <v>14</v>
      </c>
      <c r="K113" s="117">
        <v>0.95833333333333337</v>
      </c>
      <c r="L113" s="116">
        <v>14</v>
      </c>
      <c r="M113" s="117">
        <v>0.95833333333333337</v>
      </c>
    </row>
    <row r="114" spans="2:13">
      <c r="B114" s="55"/>
      <c r="C114" s="259">
        <v>0.79166666666666663</v>
      </c>
      <c r="D114" s="114"/>
      <c r="E114" s="115"/>
      <c r="F114" s="323" t="s">
        <v>613</v>
      </c>
      <c r="G114" s="322"/>
      <c r="H114" s="216"/>
      <c r="I114" s="216"/>
      <c r="J114" s="280">
        <v>14</v>
      </c>
      <c r="K114" s="117">
        <v>0.95833333333333337</v>
      </c>
      <c r="L114" s="116">
        <v>14</v>
      </c>
      <c r="M114" s="117">
        <v>0</v>
      </c>
    </row>
    <row r="115" spans="2:13">
      <c r="B115" s="55"/>
      <c r="C115" s="259">
        <v>0.83333333333333337</v>
      </c>
      <c r="D115" s="114"/>
      <c r="E115" s="115"/>
      <c r="F115" s="323" t="s">
        <v>613</v>
      </c>
      <c r="G115" s="322"/>
      <c r="H115" s="216"/>
      <c r="I115" s="216"/>
      <c r="J115" s="280">
        <v>14</v>
      </c>
      <c r="K115" s="117">
        <v>0.95833333333333337</v>
      </c>
      <c r="L115" s="116">
        <v>20</v>
      </c>
      <c r="M115" s="117">
        <v>0.95833333333333337</v>
      </c>
    </row>
    <row r="116" spans="2:13">
      <c r="B116" s="152"/>
      <c r="C116" s="261">
        <v>0.875</v>
      </c>
      <c r="D116" s="110"/>
      <c r="E116" s="109"/>
      <c r="F116" s="325" t="s">
        <v>613</v>
      </c>
      <c r="G116" s="326"/>
      <c r="H116" s="281"/>
      <c r="I116" s="281"/>
      <c r="J116" s="282">
        <v>20</v>
      </c>
      <c r="K116" s="88">
        <v>0.95833333333333337</v>
      </c>
      <c r="L116" s="89">
        <v>26</v>
      </c>
      <c r="M116" s="88">
        <v>0.95833333333333337</v>
      </c>
    </row>
    <row r="117" spans="2:13">
      <c r="B117" s="55" t="s">
        <v>221</v>
      </c>
      <c r="C117" s="259">
        <v>0.70833333333333337</v>
      </c>
      <c r="D117" s="114"/>
      <c r="E117" s="115"/>
      <c r="F117" s="323" t="s">
        <v>613</v>
      </c>
      <c r="G117" s="322"/>
      <c r="H117" s="216"/>
      <c r="I117" s="216"/>
      <c r="J117" s="116">
        <v>14</v>
      </c>
      <c r="K117" s="117">
        <v>0.72222222222222221</v>
      </c>
      <c r="L117" s="116">
        <v>14</v>
      </c>
      <c r="M117" s="117">
        <v>0.95833333333333337</v>
      </c>
    </row>
    <row r="118" spans="2:13">
      <c r="B118" s="150"/>
      <c r="C118" s="263">
        <v>0.75</v>
      </c>
      <c r="D118" s="114"/>
      <c r="E118" s="115"/>
      <c r="F118" s="323" t="s">
        <v>613</v>
      </c>
      <c r="G118" s="322"/>
      <c r="H118" s="260"/>
      <c r="I118" s="260"/>
      <c r="J118" s="116">
        <v>14</v>
      </c>
      <c r="K118" s="117">
        <v>0.96527777777777779</v>
      </c>
      <c r="L118" s="116">
        <v>20</v>
      </c>
      <c r="M118" s="117">
        <v>0</v>
      </c>
    </row>
    <row r="119" spans="2:13">
      <c r="B119" s="151"/>
      <c r="C119" s="259">
        <v>0.79166666666666663</v>
      </c>
      <c r="D119" s="264"/>
      <c r="E119" s="265"/>
      <c r="F119" s="323" t="s">
        <v>613</v>
      </c>
      <c r="G119" s="322"/>
      <c r="H119" s="260"/>
      <c r="I119" s="260"/>
      <c r="J119" s="116">
        <v>20</v>
      </c>
      <c r="K119" s="117">
        <v>0.95486111111111116</v>
      </c>
      <c r="L119" s="116">
        <v>20</v>
      </c>
      <c r="M119" s="117">
        <v>0.93055555555555558</v>
      </c>
    </row>
    <row r="120" spans="2:13">
      <c r="B120" s="151"/>
      <c r="C120" s="259">
        <v>0.83333333333333337</v>
      </c>
      <c r="D120" s="264"/>
      <c r="E120" s="265"/>
      <c r="F120" s="323" t="s">
        <v>613</v>
      </c>
      <c r="G120" s="322"/>
      <c r="H120" s="267"/>
      <c r="I120" s="267"/>
      <c r="J120" s="116">
        <v>26</v>
      </c>
      <c r="K120" s="117">
        <v>0.94791666666666663</v>
      </c>
      <c r="L120" s="116">
        <v>26</v>
      </c>
      <c r="M120" s="117">
        <v>0.94791666666666663</v>
      </c>
    </row>
    <row r="121" spans="2:13">
      <c r="B121" s="152"/>
      <c r="C121" s="111">
        <v>0.875</v>
      </c>
      <c r="D121" s="268"/>
      <c r="E121" s="269"/>
      <c r="F121" s="334" t="s">
        <v>613</v>
      </c>
      <c r="G121" s="326"/>
      <c r="H121" s="268"/>
      <c r="I121" s="269"/>
      <c r="J121" s="89">
        <v>20</v>
      </c>
      <c r="K121" s="88">
        <v>0.96527777777777779</v>
      </c>
      <c r="L121" s="89">
        <v>26</v>
      </c>
      <c r="M121" s="88">
        <v>0.92361111111111116</v>
      </c>
    </row>
    <row r="122" spans="2:13">
      <c r="D122" s="26"/>
    </row>
    <row r="123" spans="2:13">
      <c r="D123" s="26"/>
    </row>
    <row r="124" spans="2:13">
      <c r="D124" s="26"/>
    </row>
    <row r="125" spans="2:13">
      <c r="D125" s="26"/>
    </row>
    <row r="126" spans="2:13">
      <c r="D126" s="26"/>
    </row>
    <row r="127" spans="2:13">
      <c r="D127" s="26"/>
    </row>
    <row r="128" spans="2:13">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row r="996" spans="4:4">
      <c r="D996" s="26"/>
    </row>
    <row r="997" spans="4:4">
      <c r="D997" s="26"/>
    </row>
    <row r="998" spans="4:4">
      <c r="D998" s="26"/>
    </row>
    <row r="999" spans="4:4">
      <c r="D999" s="26"/>
    </row>
    <row r="1000" spans="4:4">
      <c r="D1000" s="26"/>
    </row>
    <row r="1001" spans="4:4">
      <c r="D1001" s="26"/>
    </row>
    <row r="1002" spans="4:4">
      <c r="D1002" s="26"/>
    </row>
    <row r="1003" spans="4:4">
      <c r="D1003" s="26"/>
    </row>
    <row r="1004" spans="4:4">
      <c r="D1004" s="26"/>
    </row>
    <row r="1005" spans="4:4">
      <c r="D1005" s="26"/>
    </row>
    <row r="1006" spans="4:4">
      <c r="D1006" s="26"/>
    </row>
    <row r="1007" spans="4:4">
      <c r="D1007" s="26"/>
    </row>
    <row r="1008" spans="4:4">
      <c r="D1008" s="26"/>
    </row>
    <row r="1009" spans="4:4">
      <c r="D1009" s="26"/>
    </row>
    <row r="1010" spans="4:4">
      <c r="D1010" s="26"/>
    </row>
    <row r="1011" spans="4:4">
      <c r="D1011" s="26"/>
    </row>
    <row r="1012" spans="4:4">
      <c r="D1012" s="26"/>
    </row>
    <row r="1013" spans="4:4">
      <c r="D1013" s="26"/>
    </row>
    <row r="1014" spans="4:4">
      <c r="D1014" s="26"/>
    </row>
    <row r="1015" spans="4:4">
      <c r="D1015" s="26"/>
    </row>
    <row r="1016" spans="4:4">
      <c r="D1016" s="26"/>
    </row>
    <row r="1017" spans="4:4">
      <c r="D1017" s="26"/>
    </row>
    <row r="1018" spans="4:4">
      <c r="D1018" s="26"/>
    </row>
    <row r="1019" spans="4:4">
      <c r="D1019" s="26"/>
    </row>
    <row r="1020" spans="4:4">
      <c r="D1020" s="26"/>
    </row>
    <row r="1021" spans="4:4">
      <c r="D1021" s="26"/>
    </row>
    <row r="1022" spans="4:4">
      <c r="D1022" s="26"/>
    </row>
    <row r="1023" spans="4:4">
      <c r="D1023" s="26"/>
    </row>
    <row r="1024" spans="4:4">
      <c r="D1024" s="26"/>
    </row>
    <row r="1025" spans="4:4">
      <c r="D1025" s="26"/>
    </row>
    <row r="1026" spans="4:4">
      <c r="D1026" s="26"/>
    </row>
    <row r="1027" spans="4:4">
      <c r="D1027" s="26"/>
    </row>
    <row r="1028" spans="4:4">
      <c r="D1028" s="26"/>
    </row>
    <row r="1029" spans="4:4">
      <c r="D1029" s="26"/>
    </row>
    <row r="1030" spans="4:4">
      <c r="D1030" s="26"/>
    </row>
    <row r="1031" spans="4:4">
      <c r="D1031" s="26"/>
    </row>
    <row r="1032" spans="4:4">
      <c r="D1032" s="26"/>
    </row>
    <row r="1033" spans="4:4">
      <c r="D1033" s="26"/>
    </row>
    <row r="1034" spans="4:4">
      <c r="D1034" s="26"/>
    </row>
    <row r="1035" spans="4:4">
      <c r="D1035" s="26"/>
    </row>
    <row r="1036" spans="4:4">
      <c r="D1036" s="26"/>
    </row>
    <row r="1037" spans="4:4">
      <c r="D1037" s="26"/>
    </row>
    <row r="1038" spans="4:4">
      <c r="D1038" s="26"/>
    </row>
    <row r="1039" spans="4:4">
      <c r="D1039" s="26"/>
    </row>
    <row r="1040" spans="4:4">
      <c r="D1040" s="26"/>
    </row>
    <row r="1041" spans="4:4">
      <c r="D1041" s="26"/>
    </row>
    <row r="1042" spans="4:4">
      <c r="D1042" s="26"/>
    </row>
    <row r="1043" spans="4:4">
      <c r="D1043" s="26"/>
    </row>
    <row r="1044" spans="4:4">
      <c r="D1044" s="26"/>
    </row>
    <row r="1045" spans="4:4">
      <c r="D1045" s="26"/>
    </row>
    <row r="1046" spans="4:4">
      <c r="D1046" s="26"/>
    </row>
    <row r="1047" spans="4:4">
      <c r="D1047" s="26"/>
    </row>
    <row r="1048" spans="4:4">
      <c r="D1048" s="26"/>
    </row>
    <row r="1049" spans="4:4">
      <c r="D1049" s="26"/>
    </row>
    <row r="1050" spans="4:4">
      <c r="D1050" s="26"/>
    </row>
    <row r="1051" spans="4:4">
      <c r="D1051" s="26"/>
    </row>
    <row r="1052" spans="4:4">
      <c r="D1052" s="26"/>
    </row>
    <row r="1053" spans="4:4">
      <c r="D1053" s="26"/>
    </row>
    <row r="1054" spans="4:4">
      <c r="D1054" s="26"/>
    </row>
    <row r="1055" spans="4:4">
      <c r="D1055" s="26"/>
    </row>
    <row r="1056" spans="4:4">
      <c r="D1056" s="26"/>
    </row>
    <row r="1057" spans="4:4">
      <c r="D1057" s="26"/>
    </row>
    <row r="1058" spans="4:4">
      <c r="D1058" s="26"/>
    </row>
    <row r="1059" spans="4:4">
      <c r="D1059" s="26"/>
    </row>
    <row r="1060" spans="4:4">
      <c r="D1060" s="26"/>
    </row>
    <row r="1061" spans="4:4">
      <c r="D1061" s="26"/>
    </row>
    <row r="1062" spans="4:4">
      <c r="D1062" s="26"/>
    </row>
    <row r="1063" spans="4:4">
      <c r="D1063" s="26"/>
    </row>
    <row r="1064" spans="4:4">
      <c r="D1064" s="26"/>
    </row>
    <row r="1065" spans="4:4">
      <c r="D1065" s="26"/>
    </row>
    <row r="1066" spans="4:4">
      <c r="D1066" s="26"/>
    </row>
    <row r="1067" spans="4:4">
      <c r="D1067" s="26"/>
    </row>
    <row r="1068" spans="4:4">
      <c r="D1068" s="26"/>
    </row>
    <row r="1069" spans="4:4">
      <c r="D1069" s="26"/>
    </row>
    <row r="1070" spans="4:4">
      <c r="D1070" s="26"/>
    </row>
    <row r="1071" spans="4:4">
      <c r="D1071" s="26"/>
    </row>
    <row r="1072" spans="4:4">
      <c r="D1072" s="26"/>
    </row>
    <row r="1073" spans="4:4">
      <c r="D1073" s="26"/>
    </row>
    <row r="1074" spans="4:4">
      <c r="D1074" s="26"/>
    </row>
    <row r="1075" spans="4:4">
      <c r="D1075" s="26"/>
    </row>
    <row r="1076" spans="4:4">
      <c r="D1076" s="26"/>
    </row>
    <row r="1077" spans="4:4">
      <c r="D1077" s="26"/>
    </row>
    <row r="1078" spans="4:4">
      <c r="D1078" s="26"/>
    </row>
    <row r="1079" spans="4:4">
      <c r="D1079" s="26"/>
    </row>
    <row r="1080" spans="4:4">
      <c r="D1080" s="26"/>
    </row>
    <row r="1081" spans="4:4">
      <c r="D1081" s="26"/>
    </row>
    <row r="1082" spans="4:4">
      <c r="D1082" s="26"/>
    </row>
    <row r="1083" spans="4:4">
      <c r="D1083" s="26"/>
    </row>
    <row r="1084" spans="4:4">
      <c r="D1084" s="26"/>
    </row>
    <row r="1085" spans="4:4">
      <c r="D1085" s="26"/>
    </row>
    <row r="1086" spans="4:4">
      <c r="D1086" s="26"/>
    </row>
    <row r="1087" spans="4:4">
      <c r="D1087" s="26"/>
    </row>
    <row r="1088" spans="4:4">
      <c r="D1088" s="26"/>
    </row>
    <row r="1089" spans="4:4">
      <c r="D1089" s="26"/>
    </row>
    <row r="1090" spans="4:4">
      <c r="D1090" s="26"/>
    </row>
    <row r="1091" spans="4:4">
      <c r="D1091" s="26"/>
    </row>
    <row r="1092" spans="4:4">
      <c r="D1092" s="26"/>
    </row>
    <row r="1093" spans="4:4">
      <c r="D1093" s="26"/>
    </row>
    <row r="1094" spans="4:4">
      <c r="D1094" s="26"/>
    </row>
    <row r="1095" spans="4:4">
      <c r="D1095" s="26"/>
    </row>
    <row r="1096" spans="4:4">
      <c r="D1096" s="26"/>
    </row>
  </sheetData>
  <mergeCells count="98">
    <mergeCell ref="F64:G64"/>
    <mergeCell ref="F65:G65"/>
    <mergeCell ref="E67:I67"/>
    <mergeCell ref="C69:M69"/>
    <mergeCell ref="F70:G70"/>
    <mergeCell ref="F71:G71"/>
    <mergeCell ref="F72:G72"/>
    <mergeCell ref="E81:I81"/>
    <mergeCell ref="C83:M83"/>
    <mergeCell ref="F73:G73"/>
    <mergeCell ref="F74:G74"/>
    <mergeCell ref="F75:G75"/>
    <mergeCell ref="F76:G76"/>
    <mergeCell ref="F77:G77"/>
    <mergeCell ref="F78:G78"/>
    <mergeCell ref="F79:G79"/>
    <mergeCell ref="F84:G84"/>
    <mergeCell ref="F85:G85"/>
    <mergeCell ref="F86:G86"/>
    <mergeCell ref="F87:G87"/>
    <mergeCell ref="F88:G88"/>
    <mergeCell ref="F89:G89"/>
    <mergeCell ref="F90:G90"/>
    <mergeCell ref="F91:G91"/>
    <mergeCell ref="F92:G92"/>
    <mergeCell ref="F93:G93"/>
    <mergeCell ref="E95:I95"/>
    <mergeCell ref="C97:M97"/>
    <mergeCell ref="F98:G98"/>
    <mergeCell ref="F99:G99"/>
    <mergeCell ref="F100:G100"/>
    <mergeCell ref="F101:G101"/>
    <mergeCell ref="F102:G102"/>
    <mergeCell ref="F103:G103"/>
    <mergeCell ref="F104:G104"/>
    <mergeCell ref="F105:G105"/>
    <mergeCell ref="F106:G106"/>
    <mergeCell ref="F116:G116"/>
    <mergeCell ref="F117:G117"/>
    <mergeCell ref="F118:G118"/>
    <mergeCell ref="F119:G119"/>
    <mergeCell ref="F120:G120"/>
    <mergeCell ref="F121:G121"/>
    <mergeCell ref="F107:G107"/>
    <mergeCell ref="E109:I109"/>
    <mergeCell ref="C111:M111"/>
    <mergeCell ref="F112:G112"/>
    <mergeCell ref="F113:G113"/>
    <mergeCell ref="F114:G114"/>
    <mergeCell ref="F115:G115"/>
    <mergeCell ref="E19:I19"/>
    <mergeCell ref="E3:I3"/>
    <mergeCell ref="C5:M5"/>
    <mergeCell ref="F6:G6"/>
    <mergeCell ref="F7:G7"/>
    <mergeCell ref="F8:G8"/>
    <mergeCell ref="E11:I11"/>
    <mergeCell ref="C13:M13"/>
    <mergeCell ref="F9:G9"/>
    <mergeCell ref="F14:G14"/>
    <mergeCell ref="F15:G15"/>
    <mergeCell ref="F16:G16"/>
    <mergeCell ref="F17:G17"/>
    <mergeCell ref="C21:M21"/>
    <mergeCell ref="F22:G22"/>
    <mergeCell ref="F23:G23"/>
    <mergeCell ref="F24:G24"/>
    <mergeCell ref="F25:G25"/>
    <mergeCell ref="E27:I27"/>
    <mergeCell ref="C29:M29"/>
    <mergeCell ref="F30:G30"/>
    <mergeCell ref="F31:G31"/>
    <mergeCell ref="F32:G32"/>
    <mergeCell ref="F33:G33"/>
    <mergeCell ref="E35:I35"/>
    <mergeCell ref="C37:M37"/>
    <mergeCell ref="F38:G38"/>
    <mergeCell ref="F39:G39"/>
    <mergeCell ref="F40:G40"/>
    <mergeCell ref="F41:G41"/>
    <mergeCell ref="E43:I43"/>
    <mergeCell ref="C45:M45"/>
    <mergeCell ref="F46:G46"/>
    <mergeCell ref="F47:G47"/>
    <mergeCell ref="F48:G48"/>
    <mergeCell ref="F49:G49"/>
    <mergeCell ref="F50:G50"/>
    <mergeCell ref="F51:G51"/>
    <mergeCell ref="E53:I53"/>
    <mergeCell ref="C55:M55"/>
    <mergeCell ref="F56:G56"/>
    <mergeCell ref="F57:G57"/>
    <mergeCell ref="F58:G58"/>
    <mergeCell ref="F59:G59"/>
    <mergeCell ref="F60:G60"/>
    <mergeCell ref="F61:G61"/>
    <mergeCell ref="F62:G62"/>
    <mergeCell ref="F63:G63"/>
  </mergeCells>
  <hyperlinks>
    <hyperlink ref="B3" r:id="rId1" location="RAH/202105041925/202105041925" display="https://mesonet.agron.iastate.edu/lsr/ - RAH/202105041925/202105041925" xr:uid="{00000000-0004-0000-3F00-000000000000}"/>
    <hyperlink ref="D3" r:id="rId2" location="RAH/202105041925/202105041925" xr:uid="{00000000-0004-0000-3F00-000001000000}"/>
    <hyperlink ref="B11" r:id="rId3" location="RAH/202105041953/202105041953" display="https://mesonet.agron.iastate.edu/lsr/ - RAH/202105041953/202105041953" xr:uid="{00000000-0004-0000-3F00-000002000000}"/>
    <hyperlink ref="D11" r:id="rId4" location="RAH/202105041953/202105041953" xr:uid="{00000000-0004-0000-3F00-000003000000}"/>
    <hyperlink ref="B19" r:id="rId5" location="RAH/202105041955/202105041955" display="https://mesonet.agron.iastate.edu/lsr/ - RAH/202105041955/202105041955" xr:uid="{00000000-0004-0000-3F00-000004000000}"/>
    <hyperlink ref="D19" r:id="rId6" location="RAH/202105041955/202105041955" xr:uid="{00000000-0004-0000-3F00-000005000000}"/>
    <hyperlink ref="B27" r:id="rId7" location="RAH/202105041956/202105041956" display="https://mesonet.agron.iastate.edu/lsr/ - RAH/202105041956/202105041956" xr:uid="{00000000-0004-0000-3F00-000006000000}"/>
    <hyperlink ref="D27" r:id="rId8" location="RAH/202105041956/202105041956" xr:uid="{00000000-0004-0000-3F00-000007000000}"/>
    <hyperlink ref="B35" r:id="rId9" location="RAH/202105041959/202105041959" display="https://mesonet.agron.iastate.edu/lsr/ - RAH/202105041959/202105041959" xr:uid="{00000000-0004-0000-3F00-000008000000}"/>
    <hyperlink ref="D35" r:id="rId10" location="RAH/202105041959/202105041959" xr:uid="{00000000-0004-0000-3F00-000009000000}"/>
    <hyperlink ref="B43" r:id="rId11" location="RAH/202105042010/202105042010" display="https://mesonet.agron.iastate.edu/lsr/ - RAH/202105042010/202105042010" xr:uid="{00000000-0004-0000-3F00-00000A000000}"/>
    <hyperlink ref="D43" r:id="rId12" location="RAH/202105042010/202105042010" xr:uid="{00000000-0004-0000-3F00-00000B000000}"/>
    <hyperlink ref="B53" r:id="rId13" location="RAH/202105042205/202105042205" display="https://mesonet.agron.iastate.edu/lsr/ - RAH/202105042205/202105042205" xr:uid="{00000000-0004-0000-3F00-00000C000000}"/>
    <hyperlink ref="D53" r:id="rId14" location="RAH/202105042205/202105042205" xr:uid="{00000000-0004-0000-3F00-00000D000000}"/>
    <hyperlink ref="B67" r:id="rId15" location="RAH/202105042215/202105042215" display="https://mesonet.agron.iastate.edu/lsr/ - RAH/202105042215/202105042215" xr:uid="{00000000-0004-0000-3F00-00000E000000}"/>
    <hyperlink ref="D67" r:id="rId16" location="RAH/202105042215/202105042215" xr:uid="{00000000-0004-0000-3F00-00000F000000}"/>
    <hyperlink ref="B81" r:id="rId17" location="RAH/202105042220/202105042220" display="https://mesonet.agron.iastate.edu/lsr/ - RAH/202105042220/202105042220" xr:uid="{00000000-0004-0000-3F00-000010000000}"/>
    <hyperlink ref="D81" r:id="rId18" location="RAH/202105042220/202105042220" xr:uid="{00000000-0004-0000-3F00-000011000000}"/>
    <hyperlink ref="B95" r:id="rId19" location="RAH/202105042242/202105042242" display="https://mesonet.agron.iastate.edu/lsr/ - RAH/202105042242/202105042242" xr:uid="{00000000-0004-0000-3F00-000012000000}"/>
    <hyperlink ref="D95" r:id="rId20" location="RAH/202105042242/202105042242" xr:uid="{00000000-0004-0000-3F00-000013000000}"/>
    <hyperlink ref="B109" r:id="rId21" location="RAH/202105042248/202105042248" display="https://mesonet.agron.iastate.edu/lsr/ - RAH/202105042248/202105042248" xr:uid="{00000000-0004-0000-3F00-000014000000}"/>
    <hyperlink ref="D109" r:id="rId22" location="RAH/202105042248/202105042248" xr:uid="{00000000-0004-0000-3F00-000015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outlinePr summaryBelow="0" summaryRight="0"/>
  </sheetPr>
  <dimension ref="A1:K31"/>
  <sheetViews>
    <sheetView workbookViewId="0"/>
  </sheetViews>
  <sheetFormatPr defaultColWidth="14.42578125" defaultRowHeight="15.75" customHeight="1"/>
  <cols>
    <col min="1" max="1" width="17.85546875" customWidth="1"/>
    <col min="7" max="7" width="17.85546875" customWidth="1"/>
  </cols>
  <sheetData>
    <row r="1" spans="1:11">
      <c r="A1" s="3" t="s">
        <v>0</v>
      </c>
      <c r="B1" s="4" t="s">
        <v>1</v>
      </c>
      <c r="C1" s="4" t="s">
        <v>2</v>
      </c>
      <c r="D1" s="4" t="s">
        <v>3</v>
      </c>
      <c r="E1" s="4" t="s">
        <v>4</v>
      </c>
      <c r="F1" s="9"/>
      <c r="G1" s="3" t="s">
        <v>5</v>
      </c>
      <c r="H1" s="4" t="s">
        <v>1</v>
      </c>
      <c r="I1" s="4" t="s">
        <v>2</v>
      </c>
      <c r="J1" s="4" t="s">
        <v>3</v>
      </c>
      <c r="K1" s="4" t="s">
        <v>4</v>
      </c>
    </row>
    <row r="2" spans="1:11">
      <c r="A2" s="171" t="s">
        <v>134</v>
      </c>
      <c r="B2" s="9"/>
      <c r="C2" s="9"/>
      <c r="D2" s="149">
        <v>14</v>
      </c>
      <c r="E2" s="149">
        <v>14</v>
      </c>
      <c r="F2" s="9"/>
      <c r="G2" s="171" t="s">
        <v>134</v>
      </c>
      <c r="H2" s="9"/>
      <c r="I2" s="9"/>
      <c r="J2" s="149">
        <v>14</v>
      </c>
      <c r="K2" s="149">
        <v>14</v>
      </c>
    </row>
    <row r="3" spans="1:11">
      <c r="A3" s="171" t="s">
        <v>135</v>
      </c>
      <c r="B3" s="9"/>
      <c r="C3" s="9"/>
      <c r="D3" s="149">
        <v>14</v>
      </c>
      <c r="E3" s="149">
        <v>14</v>
      </c>
      <c r="F3" s="9"/>
      <c r="G3" s="171" t="s">
        <v>135</v>
      </c>
      <c r="H3" s="9"/>
      <c r="I3" s="9"/>
      <c r="J3" s="149">
        <v>14</v>
      </c>
      <c r="K3" s="149">
        <v>14</v>
      </c>
    </row>
    <row r="4" spans="1:11">
      <c r="A4" s="171" t="s">
        <v>136</v>
      </c>
      <c r="B4" s="9"/>
      <c r="C4" s="9"/>
      <c r="D4" s="149">
        <v>14</v>
      </c>
      <c r="E4" s="149">
        <v>14</v>
      </c>
      <c r="F4" s="9"/>
      <c r="G4" s="171" t="s">
        <v>136</v>
      </c>
      <c r="H4" s="9"/>
      <c r="I4" s="9"/>
      <c r="J4" s="149">
        <v>14</v>
      </c>
      <c r="K4" s="149">
        <v>14</v>
      </c>
    </row>
    <row r="5" spans="1:11">
      <c r="A5" s="171" t="s">
        <v>137</v>
      </c>
      <c r="B5" s="9"/>
      <c r="C5" s="9"/>
      <c r="D5" s="149">
        <v>14</v>
      </c>
      <c r="E5" s="149">
        <v>14</v>
      </c>
      <c r="F5" s="9"/>
      <c r="G5" s="171" t="s">
        <v>137</v>
      </c>
      <c r="H5" s="9"/>
      <c r="I5" s="9"/>
      <c r="J5" s="149">
        <v>14</v>
      </c>
      <c r="K5" s="149">
        <v>14</v>
      </c>
    </row>
    <row r="6" spans="1:11">
      <c r="A6" s="171" t="s">
        <v>138</v>
      </c>
      <c r="B6" s="9"/>
      <c r="C6" s="9"/>
      <c r="D6" s="149">
        <v>14</v>
      </c>
      <c r="E6" s="149">
        <v>14</v>
      </c>
      <c r="F6" s="9"/>
      <c r="G6" s="171" t="s">
        <v>138</v>
      </c>
      <c r="H6" s="9"/>
      <c r="I6" s="9"/>
      <c r="J6" s="149">
        <v>14</v>
      </c>
      <c r="K6" s="149">
        <v>14</v>
      </c>
    </row>
    <row r="7" spans="1:11">
      <c r="A7" s="171" t="s">
        <v>139</v>
      </c>
      <c r="B7" s="9"/>
      <c r="C7" s="149">
        <v>14</v>
      </c>
      <c r="D7" s="149">
        <v>14</v>
      </c>
      <c r="E7" s="149">
        <v>20</v>
      </c>
      <c r="F7" s="9"/>
      <c r="G7" s="171" t="s">
        <v>139</v>
      </c>
      <c r="H7" s="9"/>
      <c r="I7" s="149">
        <v>14</v>
      </c>
      <c r="J7" s="149">
        <v>14</v>
      </c>
      <c r="K7" s="149">
        <v>20</v>
      </c>
    </row>
    <row r="8" spans="1:11">
      <c r="A8" s="171" t="s">
        <v>140</v>
      </c>
      <c r="B8" s="149">
        <v>14</v>
      </c>
      <c r="C8" s="149">
        <v>20</v>
      </c>
      <c r="D8" s="149">
        <v>26</v>
      </c>
      <c r="E8" s="149">
        <v>26</v>
      </c>
      <c r="F8" s="9"/>
      <c r="G8" s="171" t="s">
        <v>140</v>
      </c>
      <c r="H8" s="149">
        <v>20</v>
      </c>
      <c r="I8" s="149">
        <v>20</v>
      </c>
      <c r="J8" s="149">
        <v>26</v>
      </c>
      <c r="K8" s="149">
        <v>32</v>
      </c>
    </row>
    <row r="9" spans="1:11">
      <c r="A9" s="171" t="s">
        <v>141</v>
      </c>
      <c r="B9" s="149">
        <v>14</v>
      </c>
      <c r="C9" s="149">
        <v>20</v>
      </c>
      <c r="D9" s="149">
        <v>26</v>
      </c>
      <c r="E9" s="149">
        <v>26</v>
      </c>
      <c r="F9" s="9"/>
      <c r="G9" s="171" t="s">
        <v>141</v>
      </c>
      <c r="H9" s="149">
        <v>20</v>
      </c>
      <c r="I9" s="149">
        <v>20</v>
      </c>
      <c r="J9" s="149">
        <v>26</v>
      </c>
      <c r="K9" s="149">
        <v>32</v>
      </c>
    </row>
    <row r="10" spans="1:11">
      <c r="A10" s="171" t="s">
        <v>142</v>
      </c>
      <c r="B10" s="149">
        <v>14</v>
      </c>
      <c r="C10" s="149">
        <v>20</v>
      </c>
      <c r="D10" s="149">
        <v>20</v>
      </c>
      <c r="E10" s="149">
        <v>20</v>
      </c>
      <c r="F10" s="9"/>
      <c r="G10" s="171" t="s">
        <v>142</v>
      </c>
      <c r="H10" s="149">
        <v>26</v>
      </c>
      <c r="I10" s="149">
        <v>20</v>
      </c>
      <c r="J10" s="149">
        <v>20</v>
      </c>
      <c r="K10" s="149">
        <v>20</v>
      </c>
    </row>
    <row r="11" spans="1:11">
      <c r="A11" s="171" t="s">
        <v>143</v>
      </c>
      <c r="B11" s="149">
        <v>14</v>
      </c>
      <c r="C11" s="149">
        <v>14</v>
      </c>
      <c r="D11" s="149">
        <v>14</v>
      </c>
      <c r="E11" s="149">
        <v>20</v>
      </c>
      <c r="F11" s="9"/>
      <c r="G11" s="171" t="s">
        <v>143</v>
      </c>
      <c r="H11" s="149">
        <v>14</v>
      </c>
      <c r="I11" s="149">
        <v>14</v>
      </c>
      <c r="J11" s="149">
        <v>20</v>
      </c>
      <c r="K11" s="149">
        <v>26</v>
      </c>
    </row>
    <row r="12" spans="1:11">
      <c r="A12" s="171" t="s">
        <v>144</v>
      </c>
      <c r="B12" s="149">
        <v>14</v>
      </c>
      <c r="C12" s="149">
        <v>14</v>
      </c>
      <c r="D12" s="149">
        <v>14</v>
      </c>
      <c r="E12" s="149">
        <v>20</v>
      </c>
      <c r="F12" s="9"/>
      <c r="G12" s="171" t="s">
        <v>144</v>
      </c>
      <c r="H12" s="149">
        <v>14</v>
      </c>
      <c r="I12" s="149">
        <v>14</v>
      </c>
      <c r="J12" s="149">
        <v>20</v>
      </c>
      <c r="K12" s="149">
        <v>26</v>
      </c>
    </row>
    <row r="13" spans="1:11">
      <c r="A13" s="14" t="s">
        <v>192</v>
      </c>
      <c r="B13" s="16">
        <f t="shared" ref="B13:E13" si="0">AVERAGE(B2:B12)</f>
        <v>14</v>
      </c>
      <c r="C13" s="16">
        <f t="shared" si="0"/>
        <v>17</v>
      </c>
      <c r="D13" s="15">
        <f t="shared" si="0"/>
        <v>16.727272727272727</v>
      </c>
      <c r="E13" s="15">
        <f t="shared" si="0"/>
        <v>18.363636363636363</v>
      </c>
      <c r="F13" s="9"/>
      <c r="G13" s="14" t="s">
        <v>192</v>
      </c>
      <c r="H13" s="16">
        <f t="shared" ref="H13:K13" si="1">AVERAGE(H2:H12)</f>
        <v>18.8</v>
      </c>
      <c r="I13" s="16">
        <f t="shared" si="1"/>
        <v>17</v>
      </c>
      <c r="J13" s="15">
        <f t="shared" si="1"/>
        <v>17.818181818181817</v>
      </c>
      <c r="K13" s="15">
        <f t="shared" si="1"/>
        <v>20.545454545454547</v>
      </c>
    </row>
    <row r="14" spans="1:11">
      <c r="A14" s="7" t="s">
        <v>193</v>
      </c>
      <c r="B14" s="8">
        <f t="shared" ref="B14:E14" si="2">MIN(B2:B12)</f>
        <v>14</v>
      </c>
      <c r="C14" s="8">
        <f t="shared" si="2"/>
        <v>14</v>
      </c>
      <c r="D14" s="8">
        <f t="shared" si="2"/>
        <v>14</v>
      </c>
      <c r="E14" s="8">
        <f t="shared" si="2"/>
        <v>14</v>
      </c>
      <c r="F14" s="9"/>
      <c r="G14" s="7" t="s">
        <v>193</v>
      </c>
      <c r="H14" s="8">
        <f t="shared" ref="H14:K14" si="3">MIN(H2:H12)</f>
        <v>14</v>
      </c>
      <c r="I14" s="8">
        <f t="shared" si="3"/>
        <v>14</v>
      </c>
      <c r="J14" s="8">
        <f t="shared" si="3"/>
        <v>14</v>
      </c>
      <c r="K14" s="8">
        <f t="shared" si="3"/>
        <v>14</v>
      </c>
    </row>
    <row r="15" spans="1:11">
      <c r="A15" s="7" t="s">
        <v>194</v>
      </c>
      <c r="B15" s="8">
        <f t="shared" ref="B15:E15" si="4">MAX(B2:B12)</f>
        <v>14</v>
      </c>
      <c r="C15" s="8">
        <f t="shared" si="4"/>
        <v>20</v>
      </c>
      <c r="D15" s="8">
        <f t="shared" si="4"/>
        <v>26</v>
      </c>
      <c r="E15" s="8">
        <f t="shared" si="4"/>
        <v>26</v>
      </c>
      <c r="F15" s="9"/>
      <c r="G15" s="7" t="s">
        <v>194</v>
      </c>
      <c r="H15" s="8">
        <f t="shared" ref="H15:K15" si="5">MAX(H2:H12)</f>
        <v>26</v>
      </c>
      <c r="I15" s="8">
        <f t="shared" si="5"/>
        <v>20</v>
      </c>
      <c r="J15" s="8">
        <f t="shared" si="5"/>
        <v>26</v>
      </c>
      <c r="K15" s="8">
        <f t="shared" si="5"/>
        <v>32</v>
      </c>
    </row>
    <row r="16" spans="1:11">
      <c r="A16" s="9"/>
      <c r="B16" s="9"/>
      <c r="C16" s="9"/>
      <c r="D16" s="9"/>
      <c r="E16" s="9"/>
      <c r="F16" s="9"/>
      <c r="G16" s="9"/>
      <c r="H16" s="9"/>
      <c r="I16" s="9"/>
      <c r="J16" s="9"/>
      <c r="K16" s="9"/>
    </row>
    <row r="17" spans="1:11">
      <c r="A17" s="3" t="s">
        <v>195</v>
      </c>
      <c r="B17" s="4" t="s">
        <v>1</v>
      </c>
      <c r="C17" s="4" t="s">
        <v>2</v>
      </c>
      <c r="D17" s="4" t="s">
        <v>3</v>
      </c>
      <c r="E17" s="4" t="s">
        <v>4</v>
      </c>
      <c r="F17" s="9"/>
      <c r="G17" s="3" t="s">
        <v>196</v>
      </c>
      <c r="H17" s="4" t="s">
        <v>1</v>
      </c>
      <c r="I17" s="4" t="s">
        <v>2</v>
      </c>
      <c r="J17" s="4" t="s">
        <v>3</v>
      </c>
      <c r="K17" s="4" t="s">
        <v>4</v>
      </c>
    </row>
    <row r="18" spans="1:11">
      <c r="A18" s="171" t="s">
        <v>134</v>
      </c>
      <c r="B18" s="9"/>
      <c r="C18" s="9"/>
      <c r="D18" s="149">
        <v>20</v>
      </c>
      <c r="E18" s="149">
        <v>20</v>
      </c>
      <c r="F18" s="9"/>
      <c r="G18" s="171" t="s">
        <v>134</v>
      </c>
      <c r="H18" s="9"/>
      <c r="I18" s="9"/>
      <c r="J18" s="149">
        <v>20</v>
      </c>
      <c r="K18" s="149">
        <v>26</v>
      </c>
    </row>
    <row r="19" spans="1:11">
      <c r="A19" s="171" t="s">
        <v>135</v>
      </c>
      <c r="B19" s="9"/>
      <c r="C19" s="9"/>
      <c r="D19" s="149">
        <v>20</v>
      </c>
      <c r="E19" s="149">
        <v>20</v>
      </c>
      <c r="F19" s="9"/>
      <c r="G19" s="171" t="s">
        <v>135</v>
      </c>
      <c r="H19" s="9"/>
      <c r="I19" s="9"/>
      <c r="J19" s="149">
        <v>26</v>
      </c>
      <c r="K19" s="149">
        <v>32</v>
      </c>
    </row>
    <row r="20" spans="1:11">
      <c r="A20" s="171" t="s">
        <v>136</v>
      </c>
      <c r="B20" s="9"/>
      <c r="C20" s="9"/>
      <c r="D20" s="149">
        <v>20</v>
      </c>
      <c r="E20" s="149">
        <v>20</v>
      </c>
      <c r="F20" s="9"/>
      <c r="G20" s="171" t="s">
        <v>136</v>
      </c>
      <c r="H20" s="9"/>
      <c r="I20" s="9"/>
      <c r="J20" s="149">
        <v>20</v>
      </c>
      <c r="K20" s="149">
        <v>26</v>
      </c>
    </row>
    <row r="21" spans="1:11">
      <c r="A21" s="171" t="s">
        <v>137</v>
      </c>
      <c r="B21" s="9"/>
      <c r="C21" s="9"/>
      <c r="D21" s="149">
        <v>20</v>
      </c>
      <c r="E21" s="149">
        <v>20</v>
      </c>
      <c r="F21" s="9"/>
      <c r="G21" s="171" t="s">
        <v>137</v>
      </c>
      <c r="H21" s="9"/>
      <c r="I21" s="9"/>
      <c r="J21" s="149">
        <v>26</v>
      </c>
      <c r="K21" s="149">
        <v>32</v>
      </c>
    </row>
    <row r="22" spans="1:11">
      <c r="A22" s="171" t="s">
        <v>138</v>
      </c>
      <c r="B22" s="9"/>
      <c r="C22" s="9"/>
      <c r="D22" s="149">
        <v>14</v>
      </c>
      <c r="E22" s="149">
        <v>14</v>
      </c>
      <c r="F22" s="9"/>
      <c r="G22" s="171" t="s">
        <v>138</v>
      </c>
      <c r="H22" s="9"/>
      <c r="I22" s="9"/>
      <c r="J22" s="149">
        <v>14</v>
      </c>
      <c r="K22" s="149">
        <v>14</v>
      </c>
    </row>
    <row r="23" spans="1:11">
      <c r="A23" s="171" t="s">
        <v>139</v>
      </c>
      <c r="B23" s="9"/>
      <c r="C23" s="149">
        <v>20</v>
      </c>
      <c r="D23" s="149">
        <v>20</v>
      </c>
      <c r="E23" s="149">
        <v>20</v>
      </c>
      <c r="F23" s="9"/>
      <c r="G23" s="171" t="s">
        <v>139</v>
      </c>
      <c r="H23" s="9"/>
      <c r="I23" s="149">
        <v>26</v>
      </c>
      <c r="J23" s="149">
        <v>32</v>
      </c>
      <c r="K23" s="149">
        <v>20</v>
      </c>
    </row>
    <row r="24" spans="1:11">
      <c r="A24" s="171" t="s">
        <v>140</v>
      </c>
      <c r="B24" s="149">
        <v>20</v>
      </c>
      <c r="C24" s="149">
        <v>20</v>
      </c>
      <c r="D24" s="149">
        <v>26</v>
      </c>
      <c r="E24" s="149">
        <v>26</v>
      </c>
      <c r="F24" s="9"/>
      <c r="G24" s="171" t="s">
        <v>140</v>
      </c>
      <c r="H24" s="149">
        <v>20</v>
      </c>
      <c r="I24" s="149">
        <v>20</v>
      </c>
      <c r="J24" s="149">
        <v>26</v>
      </c>
      <c r="K24" s="149">
        <v>32</v>
      </c>
    </row>
    <row r="25" spans="1:11">
      <c r="A25" s="171" t="s">
        <v>141</v>
      </c>
      <c r="B25" s="149">
        <v>20</v>
      </c>
      <c r="C25" s="149">
        <v>20</v>
      </c>
      <c r="D25" s="149">
        <v>26</v>
      </c>
      <c r="E25" s="149">
        <v>26</v>
      </c>
      <c r="F25" s="9"/>
      <c r="G25" s="171" t="s">
        <v>141</v>
      </c>
      <c r="H25" s="149">
        <v>20</v>
      </c>
      <c r="I25" s="149">
        <v>20</v>
      </c>
      <c r="J25" s="149">
        <v>26</v>
      </c>
      <c r="K25" s="149">
        <v>32</v>
      </c>
    </row>
    <row r="26" spans="1:11">
      <c r="A26" s="171" t="s">
        <v>142</v>
      </c>
      <c r="B26" s="149">
        <v>20</v>
      </c>
      <c r="C26" s="149">
        <v>20</v>
      </c>
      <c r="D26" s="149">
        <v>20</v>
      </c>
      <c r="E26" s="149">
        <v>20</v>
      </c>
      <c r="F26" s="9"/>
      <c r="G26" s="171" t="s">
        <v>142</v>
      </c>
      <c r="H26" s="149">
        <v>26</v>
      </c>
      <c r="I26" s="149">
        <v>26</v>
      </c>
      <c r="J26" s="149">
        <v>20</v>
      </c>
      <c r="K26" s="149">
        <v>26</v>
      </c>
    </row>
    <row r="27" spans="1:11">
      <c r="A27" s="171" t="s">
        <v>143</v>
      </c>
      <c r="B27" s="6">
        <v>14</v>
      </c>
      <c r="C27" s="6">
        <v>20</v>
      </c>
      <c r="D27" s="6">
        <v>26</v>
      </c>
      <c r="E27" s="6">
        <v>20</v>
      </c>
      <c r="G27" s="171" t="s">
        <v>143</v>
      </c>
      <c r="H27" s="6">
        <v>20</v>
      </c>
      <c r="I27" s="6">
        <v>20</v>
      </c>
      <c r="J27" s="6">
        <v>26</v>
      </c>
      <c r="K27" s="6">
        <v>26</v>
      </c>
    </row>
    <row r="28" spans="1:11">
      <c r="A28" s="171" t="s">
        <v>144</v>
      </c>
      <c r="B28" s="6">
        <v>14</v>
      </c>
      <c r="C28" s="6">
        <v>20</v>
      </c>
      <c r="D28" s="6">
        <v>26</v>
      </c>
      <c r="E28" s="6">
        <v>20</v>
      </c>
      <c r="G28" s="171" t="s">
        <v>144</v>
      </c>
      <c r="H28" s="6">
        <v>20</v>
      </c>
      <c r="I28" s="6">
        <v>20</v>
      </c>
      <c r="J28" s="6">
        <v>26</v>
      </c>
      <c r="K28" s="6">
        <v>26</v>
      </c>
    </row>
    <row r="29" spans="1:11">
      <c r="A29" s="14" t="s">
        <v>192</v>
      </c>
      <c r="B29" s="16">
        <f t="shared" ref="B29:E29" si="6">AVERAGE(B18:B28)</f>
        <v>17.600000000000001</v>
      </c>
      <c r="C29" s="16">
        <f t="shared" si="6"/>
        <v>20</v>
      </c>
      <c r="D29" s="15">
        <f t="shared" si="6"/>
        <v>21.636363636363637</v>
      </c>
      <c r="E29" s="15">
        <f t="shared" si="6"/>
        <v>20.545454545454547</v>
      </c>
      <c r="G29" s="14" t="s">
        <v>192</v>
      </c>
      <c r="H29" s="16">
        <f t="shared" ref="H29:K29" si="7">AVERAGE(H18:H28)</f>
        <v>21.2</v>
      </c>
      <c r="I29" s="16">
        <f t="shared" si="7"/>
        <v>22</v>
      </c>
      <c r="J29" s="15">
        <f t="shared" si="7"/>
        <v>23.818181818181817</v>
      </c>
      <c r="K29" s="15">
        <f t="shared" si="7"/>
        <v>26.545454545454547</v>
      </c>
    </row>
    <row r="30" spans="1:11">
      <c r="A30" s="7" t="s">
        <v>193</v>
      </c>
      <c r="B30" s="8">
        <f t="shared" ref="B30:E30" si="8">MIN(B18:B28)</f>
        <v>14</v>
      </c>
      <c r="C30" s="8">
        <f t="shared" si="8"/>
        <v>20</v>
      </c>
      <c r="D30" s="8">
        <f t="shared" si="8"/>
        <v>14</v>
      </c>
      <c r="E30" s="8">
        <f t="shared" si="8"/>
        <v>14</v>
      </c>
      <c r="G30" s="7" t="s">
        <v>193</v>
      </c>
      <c r="H30" s="8">
        <f t="shared" ref="H30:K30" si="9">MIN(H18:H28)</f>
        <v>20</v>
      </c>
      <c r="I30" s="8">
        <f t="shared" si="9"/>
        <v>20</v>
      </c>
      <c r="J30" s="8">
        <f t="shared" si="9"/>
        <v>14</v>
      </c>
      <c r="K30" s="8">
        <f t="shared" si="9"/>
        <v>14</v>
      </c>
    </row>
    <row r="31" spans="1:11">
      <c r="A31" s="7" t="s">
        <v>194</v>
      </c>
      <c r="B31" s="8">
        <f t="shared" ref="B31:E31" si="10">MAX(B18:B28)</f>
        <v>20</v>
      </c>
      <c r="C31" s="8">
        <f t="shared" si="10"/>
        <v>20</v>
      </c>
      <c r="D31" s="8">
        <f t="shared" si="10"/>
        <v>26</v>
      </c>
      <c r="E31" s="8">
        <f t="shared" si="10"/>
        <v>26</v>
      </c>
      <c r="G31" s="7" t="s">
        <v>194</v>
      </c>
      <c r="H31" s="8">
        <f t="shared" ref="H31:K31" si="11">MAX(H18:H28)</f>
        <v>26</v>
      </c>
      <c r="I31" s="8">
        <f t="shared" si="11"/>
        <v>26</v>
      </c>
      <c r="J31" s="8">
        <f t="shared" si="11"/>
        <v>32</v>
      </c>
      <c r="K31" s="8">
        <f t="shared" si="11"/>
        <v>32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outlinePr summaryBelow="0" summaryRight="0"/>
  </sheetPr>
  <dimension ref="A1:K1000"/>
  <sheetViews>
    <sheetView workbookViewId="0"/>
  </sheetViews>
  <sheetFormatPr defaultColWidth="14.42578125" defaultRowHeight="15.75" customHeight="1"/>
  <sheetData>
    <row r="1" spans="1:9">
      <c r="A1" s="30"/>
      <c r="B1" s="31">
        <v>0.80902777777777779</v>
      </c>
      <c r="C1" s="137" t="s">
        <v>1010</v>
      </c>
      <c r="D1" s="136" t="s">
        <v>1011</v>
      </c>
      <c r="E1" s="324" t="s">
        <v>1012</v>
      </c>
      <c r="F1" s="320"/>
      <c r="G1" s="320"/>
      <c r="H1" s="320"/>
      <c r="I1" s="320"/>
    </row>
    <row r="2" spans="1:9">
      <c r="C2" s="26"/>
    </row>
    <row r="3" spans="1:9">
      <c r="C3" s="26"/>
    </row>
    <row r="4" spans="1:9">
      <c r="C4" s="26"/>
    </row>
    <row r="5" spans="1:9">
      <c r="C5" s="26"/>
    </row>
    <row r="6" spans="1:9">
      <c r="C6" s="26"/>
    </row>
    <row r="7" spans="1:9">
      <c r="C7" s="26"/>
    </row>
    <row r="8" spans="1:9">
      <c r="C8" s="26"/>
    </row>
    <row r="9" spans="1:9">
      <c r="C9" s="26"/>
    </row>
    <row r="10" spans="1:9">
      <c r="C10" s="26"/>
    </row>
    <row r="11" spans="1:9">
      <c r="C11" s="26"/>
    </row>
    <row r="12" spans="1:9">
      <c r="C12" s="26"/>
    </row>
    <row r="13" spans="1:9">
      <c r="C13" s="26"/>
    </row>
    <row r="14" spans="1:9">
      <c r="C14" s="26"/>
    </row>
    <row r="15" spans="1:9">
      <c r="C15" s="26"/>
    </row>
    <row r="16" spans="1:9">
      <c r="C16" s="26"/>
    </row>
    <row r="17" spans="1:11">
      <c r="C17" s="26"/>
    </row>
    <row r="18" spans="1:11">
      <c r="C18" s="26"/>
    </row>
    <row r="19" spans="1:11">
      <c r="C19" s="26"/>
    </row>
    <row r="20" spans="1:11">
      <c r="A20" s="323" t="s">
        <v>1037</v>
      </c>
      <c r="B20" s="322"/>
      <c r="C20" s="322"/>
      <c r="D20" s="322"/>
      <c r="H20" s="323" t="s">
        <v>1038</v>
      </c>
      <c r="I20" s="322"/>
      <c r="J20" s="322"/>
      <c r="K20" s="322"/>
    </row>
    <row r="21" spans="1:11">
      <c r="C21" s="26"/>
    </row>
    <row r="22" spans="1:11">
      <c r="A22" s="30"/>
      <c r="B22" s="31">
        <v>0.82847222222222228</v>
      </c>
      <c r="C22" s="137" t="s">
        <v>1010</v>
      </c>
      <c r="D22" s="136" t="s">
        <v>1013</v>
      </c>
      <c r="E22" s="324" t="s">
        <v>1014</v>
      </c>
      <c r="F22" s="320"/>
      <c r="G22" s="320"/>
      <c r="H22" s="320"/>
      <c r="I22" s="320"/>
    </row>
    <row r="23" spans="1:11">
      <c r="C23" s="26"/>
    </row>
    <row r="24" spans="1:11">
      <c r="C24" s="26"/>
    </row>
    <row r="25" spans="1:11">
      <c r="C25" s="26"/>
    </row>
    <row r="26" spans="1:11">
      <c r="C26" s="26"/>
    </row>
    <row r="27" spans="1:11">
      <c r="C27" s="26"/>
    </row>
    <row r="28" spans="1:11">
      <c r="C28" s="26"/>
    </row>
    <row r="29" spans="1:11">
      <c r="C29" s="26"/>
    </row>
    <row r="30" spans="1:11">
      <c r="C30" s="26"/>
    </row>
    <row r="31" spans="1:11">
      <c r="C31" s="26"/>
    </row>
    <row r="32" spans="1:11">
      <c r="C32" s="26"/>
    </row>
    <row r="33" spans="1:11">
      <c r="C33" s="26"/>
    </row>
    <row r="34" spans="1:11">
      <c r="C34" s="26"/>
    </row>
    <row r="35" spans="1:11">
      <c r="C35" s="26"/>
    </row>
    <row r="36" spans="1:11">
      <c r="C36" s="26"/>
    </row>
    <row r="37" spans="1:11">
      <c r="C37" s="26"/>
    </row>
    <row r="38" spans="1:11">
      <c r="C38" s="26"/>
    </row>
    <row r="39" spans="1:11">
      <c r="C39" s="26"/>
    </row>
    <row r="40" spans="1:11">
      <c r="C40" s="26"/>
    </row>
    <row r="41" spans="1:11">
      <c r="A41" s="323" t="s">
        <v>1039</v>
      </c>
      <c r="B41" s="322"/>
      <c r="C41" s="322"/>
      <c r="D41" s="322"/>
      <c r="H41" s="323" t="s">
        <v>1040</v>
      </c>
      <c r="I41" s="322"/>
      <c r="J41" s="322"/>
      <c r="K41" s="322"/>
    </row>
    <row r="42" spans="1:11">
      <c r="C42" s="26"/>
    </row>
    <row r="43" spans="1:11">
      <c r="A43" s="30"/>
      <c r="B43" s="31">
        <v>0.82986111111111116</v>
      </c>
      <c r="C43" s="137" t="s">
        <v>1010</v>
      </c>
      <c r="D43" s="136" t="s">
        <v>1015</v>
      </c>
      <c r="E43" s="324" t="s">
        <v>1016</v>
      </c>
      <c r="F43" s="320"/>
      <c r="G43" s="320"/>
      <c r="H43" s="320"/>
      <c r="I43" s="320"/>
    </row>
    <row r="44" spans="1:11">
      <c r="C44" s="26"/>
    </row>
    <row r="45" spans="1:11">
      <c r="C45" s="26"/>
    </row>
    <row r="46" spans="1:11">
      <c r="C46" s="26"/>
    </row>
    <row r="47" spans="1:11">
      <c r="C47" s="26"/>
    </row>
    <row r="48" spans="1:11">
      <c r="C48" s="26"/>
    </row>
    <row r="49" spans="1:11">
      <c r="C49" s="26"/>
    </row>
    <row r="50" spans="1:11">
      <c r="C50" s="26"/>
    </row>
    <row r="51" spans="1:11">
      <c r="C51" s="26"/>
    </row>
    <row r="52" spans="1:11">
      <c r="C52" s="26"/>
    </row>
    <row r="53" spans="1:11">
      <c r="C53" s="26"/>
    </row>
    <row r="54" spans="1:11">
      <c r="C54" s="26"/>
    </row>
    <row r="55" spans="1:11">
      <c r="C55" s="26"/>
    </row>
    <row r="56" spans="1:11">
      <c r="C56" s="26"/>
    </row>
    <row r="57" spans="1:11">
      <c r="C57" s="26"/>
    </row>
    <row r="58" spans="1:11">
      <c r="C58" s="26"/>
    </row>
    <row r="59" spans="1:11">
      <c r="C59" s="26"/>
    </row>
    <row r="60" spans="1:11">
      <c r="C60" s="26"/>
    </row>
    <row r="61" spans="1:11">
      <c r="C61" s="26"/>
    </row>
    <row r="62" spans="1:11">
      <c r="A62" s="323" t="s">
        <v>1041</v>
      </c>
      <c r="B62" s="322"/>
      <c r="C62" s="322"/>
      <c r="D62" s="322"/>
      <c r="H62" s="323" t="s">
        <v>1042</v>
      </c>
      <c r="I62" s="322"/>
      <c r="J62" s="322"/>
      <c r="K62" s="322"/>
    </row>
    <row r="63" spans="1:11">
      <c r="C63" s="26"/>
    </row>
    <row r="64" spans="1:11">
      <c r="A64" s="30"/>
      <c r="B64" s="31">
        <v>0.8305555555555556</v>
      </c>
      <c r="C64" s="137" t="s">
        <v>1010</v>
      </c>
      <c r="D64" s="136" t="s">
        <v>1017</v>
      </c>
      <c r="E64" s="324" t="s">
        <v>1018</v>
      </c>
      <c r="F64" s="320"/>
      <c r="G64" s="320"/>
      <c r="H64" s="320"/>
      <c r="I64" s="320"/>
    </row>
    <row r="65" spans="3:8">
      <c r="C65" s="26"/>
      <c r="H65" s="6" t="s">
        <v>938</v>
      </c>
    </row>
    <row r="66" spans="3:8">
      <c r="C66" s="26"/>
    </row>
    <row r="67" spans="3:8">
      <c r="C67" s="26"/>
    </row>
    <row r="68" spans="3:8">
      <c r="C68" s="26"/>
    </row>
    <row r="69" spans="3:8">
      <c r="C69" s="26"/>
    </row>
    <row r="70" spans="3:8">
      <c r="C70" s="26"/>
    </row>
    <row r="71" spans="3:8">
      <c r="C71" s="26"/>
    </row>
    <row r="72" spans="3:8">
      <c r="C72" s="26"/>
    </row>
    <row r="73" spans="3:8">
      <c r="C73" s="26"/>
    </row>
    <row r="74" spans="3:8">
      <c r="C74" s="26"/>
    </row>
    <row r="75" spans="3:8">
      <c r="C75" s="26"/>
    </row>
    <row r="76" spans="3:8">
      <c r="C76" s="26"/>
    </row>
    <row r="77" spans="3:8">
      <c r="C77" s="26"/>
    </row>
    <row r="78" spans="3:8">
      <c r="C78" s="26"/>
    </row>
    <row r="79" spans="3:8">
      <c r="C79" s="26"/>
    </row>
    <row r="80" spans="3:8">
      <c r="C80" s="26"/>
    </row>
    <row r="81" spans="1:11">
      <c r="C81" s="26"/>
    </row>
    <row r="82" spans="1:11">
      <c r="C82" s="26"/>
    </row>
    <row r="83" spans="1:11">
      <c r="A83" s="323" t="s">
        <v>1043</v>
      </c>
      <c r="B83" s="322"/>
      <c r="C83" s="322"/>
      <c r="D83" s="322"/>
      <c r="H83" s="323" t="s">
        <v>1044</v>
      </c>
      <c r="I83" s="322"/>
      <c r="J83" s="322"/>
      <c r="K83" s="322"/>
    </row>
    <row r="84" spans="1:11">
      <c r="C84" s="26"/>
    </row>
    <row r="85" spans="1:11">
      <c r="A85" s="30"/>
      <c r="B85" s="31">
        <v>0.83263888888888893</v>
      </c>
      <c r="C85" s="137" t="s">
        <v>1019</v>
      </c>
      <c r="D85" s="136" t="s">
        <v>1020</v>
      </c>
      <c r="E85" s="324" t="s">
        <v>1021</v>
      </c>
      <c r="F85" s="320"/>
      <c r="G85" s="320"/>
      <c r="H85" s="320"/>
      <c r="I85" s="320"/>
    </row>
    <row r="86" spans="1:11">
      <c r="C86" s="26"/>
    </row>
    <row r="87" spans="1:11">
      <c r="C87" s="26"/>
    </row>
    <row r="88" spans="1:11">
      <c r="C88" s="26"/>
    </row>
    <row r="89" spans="1:11">
      <c r="C89" s="26"/>
    </row>
    <row r="90" spans="1:11">
      <c r="C90" s="26"/>
    </row>
    <row r="91" spans="1:11">
      <c r="C91" s="26"/>
    </row>
    <row r="92" spans="1:11">
      <c r="C92" s="26"/>
    </row>
    <row r="93" spans="1:11">
      <c r="C93" s="26"/>
    </row>
    <row r="94" spans="1:11">
      <c r="C94" s="26"/>
    </row>
    <row r="95" spans="1:11">
      <c r="C95" s="26"/>
    </row>
    <row r="96" spans="1:11">
      <c r="C96" s="26"/>
    </row>
    <row r="97" spans="1:11">
      <c r="C97" s="26"/>
    </row>
    <row r="98" spans="1:11">
      <c r="C98" s="26"/>
    </row>
    <row r="99" spans="1:11">
      <c r="C99" s="26"/>
    </row>
    <row r="100" spans="1:11">
      <c r="C100" s="26"/>
    </row>
    <row r="101" spans="1:11">
      <c r="C101" s="26"/>
    </row>
    <row r="102" spans="1:11">
      <c r="C102" s="26"/>
    </row>
    <row r="103" spans="1:11">
      <c r="C103" s="26"/>
    </row>
    <row r="104" spans="1:11">
      <c r="A104" s="323" t="s">
        <v>1045</v>
      </c>
      <c r="B104" s="322"/>
      <c r="C104" s="322"/>
      <c r="D104" s="322"/>
      <c r="H104" s="323" t="s">
        <v>1046</v>
      </c>
      <c r="I104" s="322"/>
      <c r="J104" s="322"/>
      <c r="K104" s="322"/>
    </row>
    <row r="105" spans="1:11">
      <c r="C105" s="26"/>
    </row>
    <row r="106" spans="1:11">
      <c r="A106" s="30"/>
      <c r="B106" s="31">
        <v>0.84027777777777779</v>
      </c>
      <c r="C106" s="137" t="s">
        <v>1010</v>
      </c>
      <c r="D106" s="136" t="s">
        <v>1022</v>
      </c>
      <c r="E106" s="324" t="s">
        <v>1023</v>
      </c>
      <c r="F106" s="320"/>
      <c r="G106" s="320"/>
      <c r="H106" s="320"/>
      <c r="I106" s="320"/>
    </row>
    <row r="107" spans="1:11">
      <c r="C107" s="26"/>
    </row>
    <row r="108" spans="1:11">
      <c r="C108" s="26"/>
    </row>
    <row r="109" spans="1:11">
      <c r="C109" s="26"/>
    </row>
    <row r="110" spans="1:11">
      <c r="C110" s="26"/>
    </row>
    <row r="111" spans="1:11">
      <c r="C111" s="26"/>
    </row>
    <row r="112" spans="1:11">
      <c r="C112" s="26"/>
    </row>
    <row r="113" spans="1:11">
      <c r="C113" s="26"/>
    </row>
    <row r="114" spans="1:11">
      <c r="C114" s="26"/>
    </row>
    <row r="115" spans="1:11">
      <c r="C115" s="26"/>
    </row>
    <row r="116" spans="1:11">
      <c r="C116" s="26"/>
    </row>
    <row r="117" spans="1:11">
      <c r="C117" s="26"/>
    </row>
    <row r="118" spans="1:11">
      <c r="C118" s="26"/>
    </row>
    <row r="119" spans="1:11">
      <c r="C119" s="26"/>
    </row>
    <row r="120" spans="1:11">
      <c r="C120" s="26"/>
    </row>
    <row r="121" spans="1:11">
      <c r="C121" s="26"/>
    </row>
    <row r="122" spans="1:11">
      <c r="C122" s="26"/>
    </row>
    <row r="123" spans="1:11">
      <c r="C123" s="26"/>
    </row>
    <row r="124" spans="1:11">
      <c r="C124" s="26"/>
    </row>
    <row r="125" spans="1:11">
      <c r="A125" s="323" t="s">
        <v>1047</v>
      </c>
      <c r="B125" s="322"/>
      <c r="C125" s="322"/>
      <c r="D125" s="322"/>
      <c r="H125" s="323" t="s">
        <v>1048</v>
      </c>
      <c r="I125" s="322"/>
      <c r="J125" s="322"/>
      <c r="K125" s="322"/>
    </row>
    <row r="126" spans="1:11">
      <c r="C126" s="26"/>
    </row>
    <row r="127" spans="1:11">
      <c r="A127" s="30"/>
      <c r="B127" s="31">
        <v>0.92013888888888884</v>
      </c>
      <c r="C127" s="137" t="s">
        <v>1024</v>
      </c>
      <c r="D127" s="136" t="s">
        <v>1025</v>
      </c>
      <c r="E127" s="324" t="s">
        <v>1026</v>
      </c>
      <c r="F127" s="320"/>
      <c r="G127" s="320"/>
      <c r="H127" s="320"/>
      <c r="I127" s="320"/>
    </row>
    <row r="128" spans="1:11">
      <c r="C128" s="26"/>
    </row>
    <row r="129" spans="3:3">
      <c r="C129" s="26"/>
    </row>
    <row r="130" spans="3:3">
      <c r="C130" s="26"/>
    </row>
    <row r="131" spans="3:3">
      <c r="C131" s="26"/>
    </row>
    <row r="132" spans="3:3">
      <c r="C132" s="26"/>
    </row>
    <row r="133" spans="3:3">
      <c r="C133" s="26"/>
    </row>
    <row r="134" spans="3:3">
      <c r="C134" s="26"/>
    </row>
    <row r="135" spans="3:3">
      <c r="C135" s="26"/>
    </row>
    <row r="136" spans="3:3">
      <c r="C136" s="26"/>
    </row>
    <row r="137" spans="3:3">
      <c r="C137" s="26"/>
    </row>
    <row r="138" spans="3:3">
      <c r="C138" s="26"/>
    </row>
    <row r="139" spans="3:3">
      <c r="C139" s="26"/>
    </row>
    <row r="140" spans="3:3">
      <c r="C140" s="26"/>
    </row>
    <row r="141" spans="3:3">
      <c r="C141" s="26"/>
    </row>
    <row r="142" spans="3:3">
      <c r="C142" s="26"/>
    </row>
    <row r="143" spans="3:3">
      <c r="C143" s="26"/>
    </row>
    <row r="144" spans="3:3">
      <c r="C144" s="26"/>
    </row>
    <row r="145" spans="1:11">
      <c r="C145" s="26"/>
    </row>
    <row r="146" spans="1:11">
      <c r="A146" s="323" t="s">
        <v>1049</v>
      </c>
      <c r="B146" s="322"/>
      <c r="C146" s="322"/>
      <c r="D146" s="322"/>
      <c r="H146" s="323" t="s">
        <v>1050</v>
      </c>
      <c r="I146" s="322"/>
      <c r="J146" s="322"/>
      <c r="K146" s="322"/>
    </row>
    <row r="147" spans="1:11">
      <c r="C147" s="26"/>
    </row>
    <row r="148" spans="1:11">
      <c r="A148" s="30"/>
      <c r="B148" s="31">
        <v>0.92708333333333337</v>
      </c>
      <c r="C148" s="137" t="s">
        <v>1024</v>
      </c>
      <c r="D148" s="136" t="s">
        <v>1027</v>
      </c>
      <c r="E148" s="324" t="s">
        <v>1028</v>
      </c>
      <c r="F148" s="320"/>
      <c r="G148" s="320"/>
      <c r="H148" s="320"/>
      <c r="I148" s="320"/>
    </row>
    <row r="149" spans="1:11">
      <c r="C149" s="26"/>
    </row>
    <row r="150" spans="1:11">
      <c r="C150" s="26"/>
    </row>
    <row r="151" spans="1:11">
      <c r="C151" s="26"/>
    </row>
    <row r="152" spans="1:11">
      <c r="C152" s="26"/>
    </row>
    <row r="153" spans="1:11">
      <c r="C153" s="26"/>
    </row>
    <row r="154" spans="1:11">
      <c r="C154" s="26"/>
    </row>
    <row r="155" spans="1:11">
      <c r="C155" s="26"/>
    </row>
    <row r="156" spans="1:11">
      <c r="C156" s="26"/>
    </row>
    <row r="157" spans="1:11">
      <c r="C157" s="26"/>
    </row>
    <row r="158" spans="1:11">
      <c r="C158" s="26"/>
    </row>
    <row r="159" spans="1:11">
      <c r="C159" s="26"/>
    </row>
    <row r="160" spans="1:11">
      <c r="C160" s="26"/>
    </row>
    <row r="161" spans="1:11">
      <c r="C161" s="26"/>
    </row>
    <row r="162" spans="1:11">
      <c r="C162" s="26"/>
    </row>
    <row r="163" spans="1:11">
      <c r="C163" s="26"/>
    </row>
    <row r="164" spans="1:11">
      <c r="C164" s="26"/>
    </row>
    <row r="165" spans="1:11">
      <c r="C165" s="26"/>
    </row>
    <row r="166" spans="1:11">
      <c r="C166" s="26"/>
    </row>
    <row r="167" spans="1:11">
      <c r="A167" s="323" t="s">
        <v>1051</v>
      </c>
      <c r="B167" s="322"/>
      <c r="C167" s="322"/>
      <c r="D167" s="322"/>
      <c r="H167" s="323" t="s">
        <v>1052</v>
      </c>
      <c r="I167" s="322"/>
      <c r="J167" s="322"/>
      <c r="K167" s="322"/>
    </row>
    <row r="168" spans="1:11">
      <c r="C168" s="26"/>
    </row>
    <row r="169" spans="1:11">
      <c r="A169" s="30"/>
      <c r="B169" s="31">
        <v>0.93055555555555558</v>
      </c>
      <c r="C169" s="137" t="s">
        <v>1029</v>
      </c>
      <c r="D169" s="136" t="s">
        <v>1030</v>
      </c>
      <c r="E169" s="324" t="s">
        <v>1031</v>
      </c>
      <c r="F169" s="320"/>
      <c r="G169" s="320"/>
      <c r="H169" s="320"/>
      <c r="I169" s="320"/>
    </row>
    <row r="170" spans="1:11">
      <c r="C170" s="26"/>
    </row>
    <row r="171" spans="1:11">
      <c r="C171" s="26"/>
    </row>
    <row r="172" spans="1:11">
      <c r="C172" s="26"/>
    </row>
    <row r="173" spans="1:11">
      <c r="C173" s="26"/>
    </row>
    <row r="174" spans="1:11">
      <c r="C174" s="26"/>
    </row>
    <row r="175" spans="1:11">
      <c r="C175" s="26"/>
    </row>
    <row r="176" spans="1:11">
      <c r="C176" s="26"/>
    </row>
    <row r="177" spans="1:11">
      <c r="C177" s="26"/>
    </row>
    <row r="178" spans="1:11">
      <c r="C178" s="26"/>
    </row>
    <row r="179" spans="1:11">
      <c r="C179" s="26"/>
    </row>
    <row r="180" spans="1:11">
      <c r="C180" s="26"/>
    </row>
    <row r="181" spans="1:11">
      <c r="C181" s="26"/>
    </row>
    <row r="182" spans="1:11">
      <c r="C182" s="26"/>
    </row>
    <row r="183" spans="1:11">
      <c r="C183" s="26"/>
    </row>
    <row r="184" spans="1:11">
      <c r="C184" s="26"/>
    </row>
    <row r="185" spans="1:11">
      <c r="C185" s="26"/>
    </row>
    <row r="186" spans="1:11">
      <c r="C186" s="26"/>
    </row>
    <row r="187" spans="1:11">
      <c r="C187" s="26"/>
    </row>
    <row r="188" spans="1:11">
      <c r="A188" s="323" t="s">
        <v>1053</v>
      </c>
      <c r="B188" s="322"/>
      <c r="C188" s="322"/>
      <c r="D188" s="322"/>
      <c r="H188" s="323" t="s">
        <v>1054</v>
      </c>
      <c r="I188" s="322"/>
      <c r="J188" s="322"/>
      <c r="K188" s="322"/>
    </row>
    <row r="189" spans="1:11">
      <c r="C189" s="26"/>
    </row>
    <row r="190" spans="1:11">
      <c r="A190" s="30"/>
      <c r="B190" s="31">
        <v>0.9458333333333333</v>
      </c>
      <c r="C190" s="137" t="s">
        <v>1032</v>
      </c>
      <c r="D190" s="136" t="s">
        <v>1033</v>
      </c>
      <c r="E190" s="324" t="s">
        <v>1034</v>
      </c>
      <c r="F190" s="320"/>
      <c r="G190" s="320"/>
      <c r="H190" s="320"/>
      <c r="I190" s="320"/>
    </row>
    <row r="191" spans="1:11">
      <c r="C191" s="26"/>
    </row>
    <row r="192" spans="1:11">
      <c r="C192" s="26"/>
    </row>
    <row r="193" spans="3:3">
      <c r="C193" s="26"/>
    </row>
    <row r="194" spans="3:3">
      <c r="C194" s="26"/>
    </row>
    <row r="195" spans="3:3">
      <c r="C195" s="26"/>
    </row>
    <row r="196" spans="3:3">
      <c r="C196" s="26"/>
    </row>
    <row r="197" spans="3:3">
      <c r="C197" s="26"/>
    </row>
    <row r="198" spans="3:3">
      <c r="C198" s="26"/>
    </row>
    <row r="199" spans="3:3">
      <c r="C199" s="26"/>
    </row>
    <row r="200" spans="3:3">
      <c r="C200" s="26"/>
    </row>
    <row r="201" spans="3:3">
      <c r="C201" s="26"/>
    </row>
    <row r="202" spans="3:3">
      <c r="C202" s="26"/>
    </row>
    <row r="203" spans="3:3">
      <c r="C203" s="26"/>
    </row>
    <row r="204" spans="3:3">
      <c r="C204" s="26"/>
    </row>
    <row r="205" spans="3:3">
      <c r="C205" s="26"/>
    </row>
    <row r="206" spans="3:3">
      <c r="C206" s="26"/>
    </row>
    <row r="207" spans="3:3">
      <c r="C207" s="26"/>
    </row>
    <row r="208" spans="3:3">
      <c r="C208" s="26"/>
    </row>
    <row r="209" spans="1:11">
      <c r="A209" s="323" t="s">
        <v>1055</v>
      </c>
      <c r="B209" s="322"/>
      <c r="C209" s="322"/>
      <c r="D209" s="322"/>
      <c r="H209" s="323" t="s">
        <v>1056</v>
      </c>
      <c r="I209" s="322"/>
      <c r="J209" s="322"/>
      <c r="K209" s="322"/>
    </row>
    <row r="210" spans="1:11">
      <c r="C210" s="26"/>
    </row>
    <row r="211" spans="1:11">
      <c r="A211" s="30"/>
      <c r="B211" s="31">
        <v>0.95</v>
      </c>
      <c r="C211" s="135" t="s">
        <v>1032</v>
      </c>
      <c r="D211" s="136" t="s">
        <v>1035</v>
      </c>
      <c r="E211" s="324" t="s">
        <v>1036</v>
      </c>
      <c r="F211" s="320"/>
      <c r="G211" s="320"/>
      <c r="H211" s="320"/>
      <c r="I211" s="320"/>
    </row>
    <row r="212" spans="1:11">
      <c r="C212" s="26"/>
    </row>
    <row r="213" spans="1:11">
      <c r="C213" s="26"/>
    </row>
    <row r="214" spans="1:11">
      <c r="C214" s="26"/>
    </row>
    <row r="215" spans="1:11">
      <c r="C215" s="26"/>
    </row>
    <row r="216" spans="1:11">
      <c r="C216" s="26"/>
    </row>
    <row r="217" spans="1:11">
      <c r="C217" s="26"/>
    </row>
    <row r="218" spans="1:11">
      <c r="C218" s="26"/>
    </row>
    <row r="219" spans="1:11">
      <c r="C219" s="26"/>
    </row>
    <row r="220" spans="1:11">
      <c r="C220" s="26"/>
    </row>
    <row r="221" spans="1:11">
      <c r="C221" s="26"/>
    </row>
    <row r="222" spans="1:11">
      <c r="C222" s="26"/>
    </row>
    <row r="223" spans="1:11">
      <c r="C223" s="26"/>
    </row>
    <row r="224" spans="1:11">
      <c r="C224" s="26"/>
    </row>
    <row r="225" spans="1:11">
      <c r="C225" s="26"/>
    </row>
    <row r="226" spans="1:11">
      <c r="C226" s="26"/>
    </row>
    <row r="227" spans="1:11">
      <c r="C227" s="26"/>
    </row>
    <row r="228" spans="1:11">
      <c r="C228" s="26"/>
    </row>
    <row r="229" spans="1:11">
      <c r="C229" s="26"/>
    </row>
    <row r="230" spans="1:11">
      <c r="A230" s="323" t="s">
        <v>1057</v>
      </c>
      <c r="B230" s="322"/>
      <c r="C230" s="322"/>
      <c r="D230" s="322"/>
      <c r="H230" s="323" t="s">
        <v>1058</v>
      </c>
      <c r="I230" s="322"/>
      <c r="J230" s="322"/>
      <c r="K230" s="322"/>
    </row>
    <row r="231" spans="1:11">
      <c r="C231" s="26"/>
    </row>
    <row r="232" spans="1:11">
      <c r="C232" s="26"/>
    </row>
    <row r="233" spans="1:11">
      <c r="C233" s="26"/>
    </row>
    <row r="234" spans="1:11">
      <c r="C234" s="26"/>
    </row>
    <row r="235" spans="1:11">
      <c r="C235" s="26"/>
    </row>
    <row r="236" spans="1:11">
      <c r="C236" s="26"/>
    </row>
    <row r="237" spans="1:11">
      <c r="C237" s="26"/>
    </row>
    <row r="238" spans="1:11">
      <c r="C238" s="26"/>
    </row>
    <row r="239" spans="1:11">
      <c r="C239" s="26"/>
    </row>
    <row r="240" spans="1:11">
      <c r="C240" s="26"/>
    </row>
    <row r="241" spans="3:3">
      <c r="C241" s="26"/>
    </row>
    <row r="242" spans="3:3">
      <c r="C242" s="26"/>
    </row>
    <row r="243" spans="3:3">
      <c r="C243" s="26"/>
    </row>
    <row r="244" spans="3:3">
      <c r="C244" s="26"/>
    </row>
    <row r="245" spans="3:3">
      <c r="C245" s="26"/>
    </row>
    <row r="246" spans="3:3">
      <c r="C246" s="26"/>
    </row>
    <row r="247" spans="3:3">
      <c r="C247" s="26"/>
    </row>
    <row r="248" spans="3:3">
      <c r="C248" s="26"/>
    </row>
    <row r="249" spans="3:3">
      <c r="C249" s="26"/>
    </row>
    <row r="250" spans="3:3">
      <c r="C250" s="26"/>
    </row>
    <row r="251" spans="3:3">
      <c r="C251" s="26"/>
    </row>
    <row r="252" spans="3:3">
      <c r="C252" s="26"/>
    </row>
    <row r="253" spans="3:3">
      <c r="C253" s="26"/>
    </row>
    <row r="254" spans="3:3">
      <c r="C254" s="26"/>
    </row>
    <row r="255" spans="3:3">
      <c r="C255" s="26"/>
    </row>
    <row r="256" spans="3:3">
      <c r="C256" s="26"/>
    </row>
    <row r="257" spans="3:3">
      <c r="C257" s="26"/>
    </row>
    <row r="258" spans="3:3">
      <c r="C258" s="26"/>
    </row>
    <row r="259" spans="3:3">
      <c r="C259" s="26"/>
    </row>
    <row r="260" spans="3:3">
      <c r="C260" s="26"/>
    </row>
    <row r="261" spans="3:3">
      <c r="C261" s="26"/>
    </row>
    <row r="262" spans="3:3">
      <c r="C262" s="26"/>
    </row>
    <row r="263" spans="3:3">
      <c r="C263" s="26"/>
    </row>
    <row r="264" spans="3:3">
      <c r="C264" s="26"/>
    </row>
    <row r="265" spans="3:3">
      <c r="C265" s="26"/>
    </row>
    <row r="266" spans="3:3">
      <c r="C266" s="26"/>
    </row>
    <row r="267" spans="3:3">
      <c r="C267" s="26"/>
    </row>
    <row r="268" spans="3:3">
      <c r="C268" s="26"/>
    </row>
    <row r="269" spans="3:3">
      <c r="C269" s="26"/>
    </row>
    <row r="270" spans="3:3">
      <c r="C270" s="26"/>
    </row>
    <row r="271" spans="3:3">
      <c r="C271" s="26"/>
    </row>
    <row r="272" spans="3:3">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row r="315" spans="3:3">
      <c r="C315" s="26"/>
    </row>
    <row r="316" spans="3:3">
      <c r="C316" s="26"/>
    </row>
    <row r="317" spans="3:3">
      <c r="C317" s="26"/>
    </row>
    <row r="318" spans="3:3">
      <c r="C318" s="26"/>
    </row>
    <row r="319" spans="3:3">
      <c r="C319" s="26"/>
    </row>
    <row r="320" spans="3:3">
      <c r="C320" s="26"/>
    </row>
    <row r="321" spans="3:3">
      <c r="C321" s="26"/>
    </row>
    <row r="322" spans="3:3">
      <c r="C322" s="26"/>
    </row>
    <row r="323" spans="3:3">
      <c r="C323" s="26"/>
    </row>
    <row r="324" spans="3:3">
      <c r="C324" s="26"/>
    </row>
    <row r="325" spans="3:3">
      <c r="C325" s="26"/>
    </row>
    <row r="326" spans="3:3">
      <c r="C326" s="26"/>
    </row>
    <row r="327" spans="3:3">
      <c r="C327" s="26"/>
    </row>
    <row r="328" spans="3:3">
      <c r="C328" s="26"/>
    </row>
    <row r="329" spans="3:3">
      <c r="C329" s="26"/>
    </row>
    <row r="330" spans="3:3">
      <c r="C330" s="26"/>
    </row>
    <row r="331" spans="3:3">
      <c r="C331" s="26"/>
    </row>
    <row r="332" spans="3:3">
      <c r="C332" s="26"/>
    </row>
    <row r="333" spans="3:3">
      <c r="C333" s="26"/>
    </row>
    <row r="334" spans="3:3">
      <c r="C334" s="26"/>
    </row>
    <row r="335" spans="3:3">
      <c r="C335" s="26"/>
    </row>
    <row r="336" spans="3:3">
      <c r="C336" s="26"/>
    </row>
    <row r="337" spans="3:3">
      <c r="C337" s="26"/>
    </row>
    <row r="338" spans="3:3">
      <c r="C338" s="26"/>
    </row>
    <row r="339" spans="3:3">
      <c r="C339" s="26"/>
    </row>
    <row r="340" spans="3:3">
      <c r="C340" s="26"/>
    </row>
    <row r="341" spans="3:3">
      <c r="C341" s="26"/>
    </row>
    <row r="342" spans="3:3">
      <c r="C342" s="26"/>
    </row>
    <row r="343" spans="3:3">
      <c r="C343" s="26"/>
    </row>
    <row r="344" spans="3:3">
      <c r="C344" s="26"/>
    </row>
    <row r="345" spans="3:3">
      <c r="C345" s="26"/>
    </row>
    <row r="346" spans="3:3">
      <c r="C346" s="26"/>
    </row>
    <row r="347" spans="3:3">
      <c r="C347" s="26"/>
    </row>
    <row r="348" spans="3:3">
      <c r="C348" s="26"/>
    </row>
    <row r="349" spans="3:3">
      <c r="C349" s="26"/>
    </row>
    <row r="350" spans="3:3">
      <c r="C350" s="26"/>
    </row>
    <row r="351" spans="3:3">
      <c r="C351" s="26"/>
    </row>
    <row r="352" spans="3:3">
      <c r="C352" s="26"/>
    </row>
    <row r="353" spans="3:3">
      <c r="C353" s="26"/>
    </row>
    <row r="354" spans="3:3">
      <c r="C354" s="26"/>
    </row>
    <row r="355" spans="3:3">
      <c r="C355" s="26"/>
    </row>
    <row r="356" spans="3:3">
      <c r="C356" s="26"/>
    </row>
    <row r="357" spans="3:3">
      <c r="C357" s="26"/>
    </row>
    <row r="358" spans="3:3">
      <c r="C358" s="26"/>
    </row>
    <row r="359" spans="3:3">
      <c r="C359" s="26"/>
    </row>
    <row r="360" spans="3:3">
      <c r="C360" s="26"/>
    </row>
    <row r="361" spans="3:3">
      <c r="C361" s="26"/>
    </row>
    <row r="362" spans="3:3">
      <c r="C362" s="26"/>
    </row>
    <row r="363" spans="3:3">
      <c r="C363" s="26"/>
    </row>
    <row r="364" spans="3:3">
      <c r="C364" s="26"/>
    </row>
    <row r="365" spans="3:3">
      <c r="C365" s="26"/>
    </row>
    <row r="366" spans="3:3">
      <c r="C366" s="26"/>
    </row>
    <row r="367" spans="3:3">
      <c r="C367" s="26"/>
    </row>
    <row r="368" spans="3:3">
      <c r="C368" s="26"/>
    </row>
    <row r="369" spans="3:3">
      <c r="C369" s="26"/>
    </row>
    <row r="370" spans="3:3">
      <c r="C370" s="26"/>
    </row>
    <row r="371" spans="3:3">
      <c r="C371" s="26"/>
    </row>
    <row r="372" spans="3:3">
      <c r="C372" s="26"/>
    </row>
    <row r="373" spans="3:3">
      <c r="C373" s="26"/>
    </row>
    <row r="374" spans="3:3">
      <c r="C374" s="26"/>
    </row>
    <row r="375" spans="3:3">
      <c r="C375" s="26"/>
    </row>
    <row r="376" spans="3:3">
      <c r="C376" s="26"/>
    </row>
    <row r="377" spans="3:3">
      <c r="C377" s="26"/>
    </row>
    <row r="378" spans="3:3">
      <c r="C378" s="26"/>
    </row>
    <row r="379" spans="3:3">
      <c r="C379" s="26"/>
    </row>
    <row r="380" spans="3:3">
      <c r="C380" s="26"/>
    </row>
    <row r="381" spans="3:3">
      <c r="C381" s="26"/>
    </row>
    <row r="382" spans="3:3">
      <c r="C382" s="26"/>
    </row>
    <row r="383" spans="3:3">
      <c r="C383" s="26"/>
    </row>
    <row r="384" spans="3:3">
      <c r="C384" s="26"/>
    </row>
    <row r="385" spans="3:3">
      <c r="C385" s="26"/>
    </row>
    <row r="386" spans="3:3">
      <c r="C386" s="26"/>
    </row>
    <row r="387" spans="3:3">
      <c r="C387" s="26"/>
    </row>
    <row r="388" spans="3:3">
      <c r="C388" s="26"/>
    </row>
    <row r="389" spans="3:3">
      <c r="C389" s="26"/>
    </row>
    <row r="390" spans="3:3">
      <c r="C390" s="26"/>
    </row>
    <row r="391" spans="3:3">
      <c r="C391" s="26"/>
    </row>
    <row r="392" spans="3:3">
      <c r="C392" s="26"/>
    </row>
    <row r="393" spans="3:3">
      <c r="C393" s="26"/>
    </row>
    <row r="394" spans="3:3">
      <c r="C394" s="26"/>
    </row>
    <row r="395" spans="3:3">
      <c r="C395" s="26"/>
    </row>
    <row r="396" spans="3:3">
      <c r="C396" s="26"/>
    </row>
    <row r="397" spans="3:3">
      <c r="C397" s="26"/>
    </row>
    <row r="398" spans="3:3">
      <c r="C398" s="26"/>
    </row>
    <row r="399" spans="3:3">
      <c r="C399" s="26"/>
    </row>
    <row r="400" spans="3:3">
      <c r="C400" s="26"/>
    </row>
    <row r="401" spans="3:3">
      <c r="C401" s="26"/>
    </row>
    <row r="402" spans="3:3">
      <c r="C402" s="26"/>
    </row>
    <row r="403" spans="3:3">
      <c r="C403" s="26"/>
    </row>
    <row r="404" spans="3:3">
      <c r="C404" s="26"/>
    </row>
    <row r="405" spans="3:3">
      <c r="C405" s="26"/>
    </row>
    <row r="406" spans="3:3">
      <c r="C406" s="26"/>
    </row>
    <row r="407" spans="3:3">
      <c r="C407" s="26"/>
    </row>
    <row r="408" spans="3:3">
      <c r="C408" s="26"/>
    </row>
    <row r="409" spans="3:3">
      <c r="C409" s="26"/>
    </row>
    <row r="410" spans="3:3">
      <c r="C410" s="26"/>
    </row>
    <row r="411" spans="3:3">
      <c r="C411" s="26"/>
    </row>
    <row r="412" spans="3:3">
      <c r="C412" s="26"/>
    </row>
    <row r="413" spans="3:3">
      <c r="C413" s="26"/>
    </row>
    <row r="414" spans="3:3">
      <c r="C414" s="26"/>
    </row>
    <row r="415" spans="3:3">
      <c r="C415" s="26"/>
    </row>
    <row r="416" spans="3:3">
      <c r="C416" s="26"/>
    </row>
    <row r="417" spans="3:3">
      <c r="C417" s="26"/>
    </row>
    <row r="418" spans="3:3">
      <c r="C418" s="26"/>
    </row>
    <row r="419" spans="3:3">
      <c r="C419" s="26"/>
    </row>
    <row r="420" spans="3:3">
      <c r="C420" s="26"/>
    </row>
    <row r="421" spans="3:3">
      <c r="C421" s="26"/>
    </row>
    <row r="422" spans="3:3">
      <c r="C422" s="26"/>
    </row>
    <row r="423" spans="3:3">
      <c r="C423" s="26"/>
    </row>
    <row r="424" spans="3:3">
      <c r="C424" s="26"/>
    </row>
    <row r="425" spans="3:3">
      <c r="C425" s="26"/>
    </row>
    <row r="426" spans="3:3">
      <c r="C426" s="26"/>
    </row>
    <row r="427" spans="3:3">
      <c r="C427" s="26"/>
    </row>
    <row r="428" spans="3:3">
      <c r="C428" s="26"/>
    </row>
    <row r="429" spans="3:3">
      <c r="C429" s="26"/>
    </row>
    <row r="430" spans="3:3">
      <c r="C430" s="26"/>
    </row>
    <row r="431" spans="3:3">
      <c r="C431" s="26"/>
    </row>
    <row r="432" spans="3:3">
      <c r="C432" s="26"/>
    </row>
    <row r="433" spans="3:3">
      <c r="C433" s="26"/>
    </row>
    <row r="434" spans="3:3">
      <c r="C434" s="26"/>
    </row>
    <row r="435" spans="3:3">
      <c r="C435" s="26"/>
    </row>
    <row r="436" spans="3:3">
      <c r="C436" s="26"/>
    </row>
    <row r="437" spans="3:3">
      <c r="C437" s="26"/>
    </row>
    <row r="438" spans="3:3">
      <c r="C438" s="26"/>
    </row>
    <row r="439" spans="3:3">
      <c r="C439" s="26"/>
    </row>
    <row r="440" spans="3:3">
      <c r="C440" s="26"/>
    </row>
    <row r="441" spans="3:3">
      <c r="C441" s="26"/>
    </row>
    <row r="442" spans="3:3">
      <c r="C442" s="26"/>
    </row>
    <row r="443" spans="3:3">
      <c r="C443" s="26"/>
    </row>
    <row r="444" spans="3:3">
      <c r="C444" s="26"/>
    </row>
    <row r="445" spans="3:3">
      <c r="C445" s="26"/>
    </row>
    <row r="446" spans="3:3">
      <c r="C446" s="26"/>
    </row>
    <row r="447" spans="3:3">
      <c r="C447" s="26"/>
    </row>
    <row r="448" spans="3:3">
      <c r="C448" s="26"/>
    </row>
    <row r="449" spans="3:3">
      <c r="C449" s="26"/>
    </row>
    <row r="450" spans="3:3">
      <c r="C450" s="26"/>
    </row>
    <row r="451" spans="3:3">
      <c r="C451" s="26"/>
    </row>
    <row r="452" spans="3:3">
      <c r="C452" s="26"/>
    </row>
    <row r="453" spans="3:3">
      <c r="C453" s="26"/>
    </row>
    <row r="454" spans="3:3">
      <c r="C454" s="26"/>
    </row>
    <row r="455" spans="3:3">
      <c r="C455" s="26"/>
    </row>
    <row r="456" spans="3:3">
      <c r="C456" s="26"/>
    </row>
    <row r="457" spans="3:3">
      <c r="C457" s="26"/>
    </row>
    <row r="458" spans="3:3">
      <c r="C458" s="26"/>
    </row>
    <row r="459" spans="3:3">
      <c r="C459" s="26"/>
    </row>
    <row r="460" spans="3:3">
      <c r="C460" s="26"/>
    </row>
    <row r="461" spans="3:3">
      <c r="C461" s="26"/>
    </row>
    <row r="462" spans="3:3">
      <c r="C462" s="26"/>
    </row>
    <row r="463" spans="3:3">
      <c r="C463" s="26"/>
    </row>
    <row r="464" spans="3:3">
      <c r="C464" s="26"/>
    </row>
    <row r="465" spans="3:3">
      <c r="C465" s="26"/>
    </row>
    <row r="466" spans="3:3">
      <c r="C466" s="26"/>
    </row>
    <row r="467" spans="3:3">
      <c r="C467" s="26"/>
    </row>
    <row r="468" spans="3:3">
      <c r="C468" s="26"/>
    </row>
    <row r="469" spans="3:3">
      <c r="C469" s="26"/>
    </row>
    <row r="470" spans="3:3">
      <c r="C470" s="26"/>
    </row>
    <row r="471" spans="3:3">
      <c r="C471" s="26"/>
    </row>
    <row r="472" spans="3:3">
      <c r="C472" s="26"/>
    </row>
    <row r="473" spans="3:3">
      <c r="C473" s="26"/>
    </row>
    <row r="474" spans="3:3">
      <c r="C474" s="26"/>
    </row>
    <row r="475" spans="3:3">
      <c r="C475" s="26"/>
    </row>
    <row r="476" spans="3:3">
      <c r="C476" s="26"/>
    </row>
    <row r="477" spans="3:3">
      <c r="C477" s="26"/>
    </row>
    <row r="478" spans="3:3">
      <c r="C478" s="26"/>
    </row>
    <row r="479" spans="3:3">
      <c r="C479" s="26"/>
    </row>
    <row r="480" spans="3:3">
      <c r="C480" s="26"/>
    </row>
    <row r="481" spans="3:3">
      <c r="C481" s="26"/>
    </row>
    <row r="482" spans="3:3">
      <c r="C482" s="26"/>
    </row>
    <row r="483" spans="3:3">
      <c r="C483" s="26"/>
    </row>
    <row r="484" spans="3:3">
      <c r="C484" s="26"/>
    </row>
    <row r="485" spans="3:3">
      <c r="C485" s="26"/>
    </row>
    <row r="486" spans="3:3">
      <c r="C486" s="26"/>
    </row>
    <row r="487" spans="3:3">
      <c r="C487" s="26"/>
    </row>
    <row r="488" spans="3:3">
      <c r="C488" s="26"/>
    </row>
    <row r="489" spans="3:3">
      <c r="C489" s="26"/>
    </row>
    <row r="490" spans="3:3">
      <c r="C490" s="26"/>
    </row>
    <row r="491" spans="3:3">
      <c r="C491" s="26"/>
    </row>
    <row r="492" spans="3:3">
      <c r="C492" s="26"/>
    </row>
    <row r="493" spans="3:3">
      <c r="C493" s="26"/>
    </row>
    <row r="494" spans="3:3">
      <c r="C494" s="26"/>
    </row>
    <row r="495" spans="3:3">
      <c r="C495" s="26"/>
    </row>
    <row r="496" spans="3:3">
      <c r="C496" s="26"/>
    </row>
    <row r="497" spans="3:3">
      <c r="C497" s="26"/>
    </row>
    <row r="498" spans="3:3">
      <c r="C498" s="26"/>
    </row>
    <row r="499" spans="3:3">
      <c r="C499" s="26"/>
    </row>
    <row r="500" spans="3:3">
      <c r="C500" s="26"/>
    </row>
    <row r="501" spans="3:3">
      <c r="C501" s="26"/>
    </row>
    <row r="502" spans="3:3">
      <c r="C502" s="26"/>
    </row>
    <row r="503" spans="3:3">
      <c r="C503" s="26"/>
    </row>
    <row r="504" spans="3:3">
      <c r="C504" s="26"/>
    </row>
    <row r="505" spans="3:3">
      <c r="C505" s="26"/>
    </row>
    <row r="506" spans="3:3">
      <c r="C506" s="26"/>
    </row>
    <row r="507" spans="3:3">
      <c r="C507" s="26"/>
    </row>
    <row r="508" spans="3:3">
      <c r="C508" s="26"/>
    </row>
    <row r="509" spans="3:3">
      <c r="C509" s="26"/>
    </row>
    <row r="510" spans="3:3">
      <c r="C510" s="26"/>
    </row>
    <row r="511" spans="3:3">
      <c r="C511" s="26"/>
    </row>
    <row r="512" spans="3:3">
      <c r="C512" s="26"/>
    </row>
    <row r="513" spans="3:3">
      <c r="C513" s="26"/>
    </row>
    <row r="514" spans="3:3">
      <c r="C514" s="26"/>
    </row>
    <row r="515" spans="3:3">
      <c r="C515" s="26"/>
    </row>
    <row r="516" spans="3:3">
      <c r="C516" s="26"/>
    </row>
    <row r="517" spans="3:3">
      <c r="C517" s="26"/>
    </row>
    <row r="518" spans="3:3">
      <c r="C518" s="26"/>
    </row>
    <row r="519" spans="3:3">
      <c r="C519" s="26"/>
    </row>
    <row r="520" spans="3:3">
      <c r="C520" s="26"/>
    </row>
    <row r="521" spans="3:3">
      <c r="C521" s="26"/>
    </row>
    <row r="522" spans="3:3">
      <c r="C522" s="26"/>
    </row>
    <row r="523" spans="3:3">
      <c r="C523" s="26"/>
    </row>
    <row r="524" spans="3:3">
      <c r="C524" s="26"/>
    </row>
    <row r="525" spans="3:3">
      <c r="C525" s="26"/>
    </row>
    <row r="526" spans="3:3">
      <c r="C526" s="26"/>
    </row>
    <row r="527" spans="3:3">
      <c r="C527" s="26"/>
    </row>
    <row r="528" spans="3:3">
      <c r="C528" s="26"/>
    </row>
    <row r="529" spans="3:3">
      <c r="C529" s="26"/>
    </row>
    <row r="530" spans="3:3">
      <c r="C530" s="26"/>
    </row>
    <row r="531" spans="3:3">
      <c r="C531" s="26"/>
    </row>
    <row r="532" spans="3:3">
      <c r="C532" s="26"/>
    </row>
    <row r="533" spans="3:3">
      <c r="C533" s="26"/>
    </row>
    <row r="534" spans="3:3">
      <c r="C534" s="26"/>
    </row>
    <row r="535" spans="3:3">
      <c r="C535" s="26"/>
    </row>
    <row r="536" spans="3:3">
      <c r="C536" s="26"/>
    </row>
    <row r="537" spans="3:3">
      <c r="C537" s="26"/>
    </row>
    <row r="538" spans="3:3">
      <c r="C538" s="26"/>
    </row>
    <row r="539" spans="3:3">
      <c r="C539" s="26"/>
    </row>
    <row r="540" spans="3:3">
      <c r="C540" s="26"/>
    </row>
    <row r="541" spans="3:3">
      <c r="C541" s="26"/>
    </row>
    <row r="542" spans="3:3">
      <c r="C542" s="26"/>
    </row>
    <row r="543" spans="3:3">
      <c r="C543" s="26"/>
    </row>
    <row r="544" spans="3:3">
      <c r="C544" s="26"/>
    </row>
    <row r="545" spans="3:3">
      <c r="C545" s="26"/>
    </row>
    <row r="546" spans="3:3">
      <c r="C546" s="26"/>
    </row>
    <row r="547" spans="3:3">
      <c r="C547" s="26"/>
    </row>
    <row r="548" spans="3:3">
      <c r="C548" s="26"/>
    </row>
    <row r="549" spans="3:3">
      <c r="C549" s="26"/>
    </row>
    <row r="550" spans="3:3">
      <c r="C550" s="26"/>
    </row>
    <row r="551" spans="3:3">
      <c r="C551" s="26"/>
    </row>
    <row r="552" spans="3:3">
      <c r="C552" s="26"/>
    </row>
    <row r="553" spans="3:3">
      <c r="C553" s="26"/>
    </row>
    <row r="554" spans="3:3">
      <c r="C554" s="26"/>
    </row>
    <row r="555" spans="3:3">
      <c r="C555" s="26"/>
    </row>
    <row r="556" spans="3:3">
      <c r="C556" s="26"/>
    </row>
    <row r="557" spans="3:3">
      <c r="C557" s="26"/>
    </row>
    <row r="558" spans="3:3">
      <c r="C558" s="26"/>
    </row>
    <row r="559" spans="3:3">
      <c r="C559" s="26"/>
    </row>
    <row r="560" spans="3:3">
      <c r="C560" s="26"/>
    </row>
    <row r="561" spans="3:3">
      <c r="C561" s="26"/>
    </row>
    <row r="562" spans="3:3">
      <c r="C562" s="26"/>
    </row>
    <row r="563" spans="3:3">
      <c r="C563" s="26"/>
    </row>
    <row r="564" spans="3:3">
      <c r="C564" s="26"/>
    </row>
    <row r="565" spans="3:3">
      <c r="C565" s="26"/>
    </row>
    <row r="566" spans="3:3">
      <c r="C566" s="26"/>
    </row>
    <row r="567" spans="3:3">
      <c r="C567" s="26"/>
    </row>
    <row r="568" spans="3:3">
      <c r="C568" s="26"/>
    </row>
    <row r="569" spans="3:3">
      <c r="C569" s="26"/>
    </row>
    <row r="570" spans="3:3">
      <c r="C570" s="26"/>
    </row>
    <row r="571" spans="3:3">
      <c r="C571" s="26"/>
    </row>
    <row r="572" spans="3:3">
      <c r="C572" s="26"/>
    </row>
    <row r="573" spans="3:3">
      <c r="C573" s="26"/>
    </row>
    <row r="574" spans="3:3">
      <c r="C574" s="26"/>
    </row>
    <row r="575" spans="3:3">
      <c r="C575" s="26"/>
    </row>
    <row r="576" spans="3:3">
      <c r="C576" s="26"/>
    </row>
    <row r="577" spans="3:3">
      <c r="C577" s="26"/>
    </row>
    <row r="578" spans="3:3">
      <c r="C578" s="26"/>
    </row>
    <row r="579" spans="3:3">
      <c r="C579" s="26"/>
    </row>
    <row r="580" spans="3:3">
      <c r="C580" s="26"/>
    </row>
    <row r="581" spans="3:3">
      <c r="C581" s="26"/>
    </row>
    <row r="582" spans="3:3">
      <c r="C582" s="26"/>
    </row>
    <row r="583" spans="3:3">
      <c r="C583" s="26"/>
    </row>
    <row r="584" spans="3:3">
      <c r="C584" s="26"/>
    </row>
    <row r="585" spans="3:3">
      <c r="C585" s="26"/>
    </row>
    <row r="586" spans="3:3">
      <c r="C586" s="26"/>
    </row>
    <row r="587" spans="3:3">
      <c r="C587" s="26"/>
    </row>
    <row r="588" spans="3:3">
      <c r="C588" s="26"/>
    </row>
    <row r="589" spans="3:3">
      <c r="C589" s="26"/>
    </row>
    <row r="590" spans="3:3">
      <c r="C590" s="26"/>
    </row>
    <row r="591" spans="3:3">
      <c r="C591" s="26"/>
    </row>
    <row r="592" spans="3:3">
      <c r="C592" s="26"/>
    </row>
    <row r="593" spans="3:3">
      <c r="C593" s="26"/>
    </row>
    <row r="594" spans="3:3">
      <c r="C594" s="26"/>
    </row>
    <row r="595" spans="3:3">
      <c r="C595" s="26"/>
    </row>
    <row r="596" spans="3:3">
      <c r="C596" s="26"/>
    </row>
    <row r="597" spans="3:3">
      <c r="C597" s="26"/>
    </row>
    <row r="598" spans="3:3">
      <c r="C598" s="26"/>
    </row>
    <row r="599" spans="3:3">
      <c r="C599" s="26"/>
    </row>
    <row r="600" spans="3:3">
      <c r="C600" s="26"/>
    </row>
    <row r="601" spans="3:3">
      <c r="C601" s="26"/>
    </row>
    <row r="602" spans="3:3">
      <c r="C602" s="26"/>
    </row>
    <row r="603" spans="3:3">
      <c r="C603" s="26"/>
    </row>
    <row r="604" spans="3:3">
      <c r="C604" s="26"/>
    </row>
    <row r="605" spans="3:3">
      <c r="C605" s="26"/>
    </row>
    <row r="606" spans="3:3">
      <c r="C606" s="26"/>
    </row>
    <row r="607" spans="3:3">
      <c r="C607" s="26"/>
    </row>
    <row r="608" spans="3:3">
      <c r="C608" s="26"/>
    </row>
    <row r="609" spans="3:3">
      <c r="C609" s="26"/>
    </row>
    <row r="610" spans="3:3">
      <c r="C610" s="26"/>
    </row>
    <row r="611" spans="3:3">
      <c r="C611" s="26"/>
    </row>
    <row r="612" spans="3:3">
      <c r="C612" s="26"/>
    </row>
    <row r="613" spans="3:3">
      <c r="C613" s="26"/>
    </row>
    <row r="614" spans="3:3">
      <c r="C614" s="26"/>
    </row>
    <row r="615" spans="3:3">
      <c r="C615" s="26"/>
    </row>
    <row r="616" spans="3:3">
      <c r="C616" s="26"/>
    </row>
    <row r="617" spans="3:3">
      <c r="C617" s="26"/>
    </row>
    <row r="618" spans="3:3">
      <c r="C618" s="26"/>
    </row>
    <row r="619" spans="3:3">
      <c r="C619" s="26"/>
    </row>
    <row r="620" spans="3:3">
      <c r="C620" s="26"/>
    </row>
    <row r="621" spans="3:3">
      <c r="C621" s="26"/>
    </row>
    <row r="622" spans="3:3">
      <c r="C622" s="26"/>
    </row>
    <row r="623" spans="3:3">
      <c r="C623" s="26"/>
    </row>
    <row r="624" spans="3:3">
      <c r="C624" s="26"/>
    </row>
    <row r="625" spans="3:3">
      <c r="C625" s="26"/>
    </row>
    <row r="626" spans="3:3">
      <c r="C626" s="26"/>
    </row>
    <row r="627" spans="3:3">
      <c r="C627" s="26"/>
    </row>
    <row r="628" spans="3:3">
      <c r="C628" s="26"/>
    </row>
    <row r="629" spans="3:3">
      <c r="C629" s="26"/>
    </row>
    <row r="630" spans="3:3">
      <c r="C630" s="26"/>
    </row>
    <row r="631" spans="3:3">
      <c r="C631" s="26"/>
    </row>
    <row r="632" spans="3:3">
      <c r="C632" s="26"/>
    </row>
    <row r="633" spans="3:3">
      <c r="C633" s="26"/>
    </row>
    <row r="634" spans="3:3">
      <c r="C634" s="26"/>
    </row>
    <row r="635" spans="3:3">
      <c r="C635" s="26"/>
    </row>
    <row r="636" spans="3:3">
      <c r="C636" s="26"/>
    </row>
    <row r="637" spans="3:3">
      <c r="C637" s="26"/>
    </row>
    <row r="638" spans="3:3">
      <c r="C638" s="26"/>
    </row>
    <row r="639" spans="3:3">
      <c r="C639" s="26"/>
    </row>
    <row r="640" spans="3:3">
      <c r="C640" s="26"/>
    </row>
    <row r="641" spans="3:3">
      <c r="C641" s="26"/>
    </row>
    <row r="642" spans="3:3">
      <c r="C642" s="26"/>
    </row>
    <row r="643" spans="3:3">
      <c r="C643" s="26"/>
    </row>
    <row r="644" spans="3:3">
      <c r="C644" s="26"/>
    </row>
    <row r="645" spans="3:3">
      <c r="C645" s="26"/>
    </row>
    <row r="646" spans="3:3">
      <c r="C646" s="26"/>
    </row>
    <row r="647" spans="3:3">
      <c r="C647" s="26"/>
    </row>
    <row r="648" spans="3:3">
      <c r="C648" s="26"/>
    </row>
    <row r="649" spans="3:3">
      <c r="C649" s="26"/>
    </row>
    <row r="650" spans="3:3">
      <c r="C650" s="26"/>
    </row>
    <row r="651" spans="3:3">
      <c r="C651" s="26"/>
    </row>
    <row r="652" spans="3:3">
      <c r="C652" s="26"/>
    </row>
    <row r="653" spans="3:3">
      <c r="C653" s="26"/>
    </row>
    <row r="654" spans="3:3">
      <c r="C654" s="26"/>
    </row>
    <row r="655" spans="3:3">
      <c r="C655" s="26"/>
    </row>
    <row r="656" spans="3:3">
      <c r="C656" s="26"/>
    </row>
    <row r="657" spans="3:3">
      <c r="C657" s="26"/>
    </row>
    <row r="658" spans="3:3">
      <c r="C658" s="26"/>
    </row>
    <row r="659" spans="3:3">
      <c r="C659" s="26"/>
    </row>
    <row r="660" spans="3:3">
      <c r="C660" s="26"/>
    </row>
    <row r="661" spans="3:3">
      <c r="C661" s="26"/>
    </row>
    <row r="662" spans="3:3">
      <c r="C662" s="26"/>
    </row>
    <row r="663" spans="3:3">
      <c r="C663" s="26"/>
    </row>
    <row r="664" spans="3:3">
      <c r="C664" s="26"/>
    </row>
    <row r="665" spans="3:3">
      <c r="C665" s="26"/>
    </row>
    <row r="666" spans="3:3">
      <c r="C666" s="26"/>
    </row>
    <row r="667" spans="3:3">
      <c r="C667" s="26"/>
    </row>
    <row r="668" spans="3:3">
      <c r="C668" s="26"/>
    </row>
    <row r="669" spans="3:3">
      <c r="C669" s="26"/>
    </row>
    <row r="670" spans="3:3">
      <c r="C670" s="26"/>
    </row>
    <row r="671" spans="3:3">
      <c r="C671" s="26"/>
    </row>
    <row r="672" spans="3:3">
      <c r="C672" s="26"/>
    </row>
    <row r="673" spans="3:3">
      <c r="C673" s="26"/>
    </row>
    <row r="674" spans="3:3">
      <c r="C674" s="26"/>
    </row>
    <row r="675" spans="3:3">
      <c r="C675" s="26"/>
    </row>
    <row r="676" spans="3:3">
      <c r="C676" s="26"/>
    </row>
    <row r="677" spans="3:3">
      <c r="C677" s="26"/>
    </row>
    <row r="678" spans="3:3">
      <c r="C678" s="26"/>
    </row>
    <row r="679" spans="3:3">
      <c r="C679" s="26"/>
    </row>
    <row r="680" spans="3:3">
      <c r="C680" s="26"/>
    </row>
    <row r="681" spans="3:3">
      <c r="C681" s="26"/>
    </row>
    <row r="682" spans="3:3">
      <c r="C682" s="26"/>
    </row>
    <row r="683" spans="3:3">
      <c r="C683" s="26"/>
    </row>
    <row r="684" spans="3:3">
      <c r="C684" s="26"/>
    </row>
    <row r="685" spans="3:3">
      <c r="C685" s="26"/>
    </row>
    <row r="686" spans="3:3">
      <c r="C686" s="26"/>
    </row>
    <row r="687" spans="3:3">
      <c r="C687" s="26"/>
    </row>
    <row r="688" spans="3:3">
      <c r="C688" s="26"/>
    </row>
    <row r="689" spans="3:3">
      <c r="C689" s="26"/>
    </row>
    <row r="690" spans="3:3">
      <c r="C690" s="26"/>
    </row>
    <row r="691" spans="3:3">
      <c r="C691" s="26"/>
    </row>
    <row r="692" spans="3:3">
      <c r="C692" s="26"/>
    </row>
    <row r="693" spans="3:3">
      <c r="C693" s="26"/>
    </row>
    <row r="694" spans="3:3">
      <c r="C694" s="26"/>
    </row>
    <row r="695" spans="3:3">
      <c r="C695" s="26"/>
    </row>
    <row r="696" spans="3:3">
      <c r="C696" s="26"/>
    </row>
    <row r="697" spans="3:3">
      <c r="C697" s="26"/>
    </row>
    <row r="698" spans="3:3">
      <c r="C698" s="26"/>
    </row>
    <row r="699" spans="3:3">
      <c r="C699" s="26"/>
    </row>
    <row r="700" spans="3:3">
      <c r="C700" s="26"/>
    </row>
    <row r="701" spans="3:3">
      <c r="C701" s="26"/>
    </row>
    <row r="702" spans="3:3">
      <c r="C702" s="26"/>
    </row>
    <row r="703" spans="3:3">
      <c r="C703" s="26"/>
    </row>
    <row r="704" spans="3:3">
      <c r="C704" s="26"/>
    </row>
    <row r="705" spans="3:3">
      <c r="C705" s="26"/>
    </row>
    <row r="706" spans="3:3">
      <c r="C706" s="26"/>
    </row>
    <row r="707" spans="3:3">
      <c r="C707" s="26"/>
    </row>
    <row r="708" spans="3:3">
      <c r="C708" s="26"/>
    </row>
    <row r="709" spans="3:3">
      <c r="C709" s="26"/>
    </row>
    <row r="710" spans="3:3">
      <c r="C710" s="26"/>
    </row>
    <row r="711" spans="3:3">
      <c r="C711" s="26"/>
    </row>
    <row r="712" spans="3:3">
      <c r="C712" s="26"/>
    </row>
    <row r="713" spans="3:3">
      <c r="C713" s="26"/>
    </row>
    <row r="714" spans="3:3">
      <c r="C714" s="26"/>
    </row>
    <row r="715" spans="3:3">
      <c r="C715" s="26"/>
    </row>
    <row r="716" spans="3:3">
      <c r="C716" s="26"/>
    </row>
    <row r="717" spans="3:3">
      <c r="C717" s="26"/>
    </row>
    <row r="718" spans="3:3">
      <c r="C718" s="26"/>
    </row>
    <row r="719" spans="3:3">
      <c r="C719" s="26"/>
    </row>
    <row r="720" spans="3:3">
      <c r="C720" s="26"/>
    </row>
    <row r="721" spans="3:3">
      <c r="C721" s="26"/>
    </row>
    <row r="722" spans="3:3">
      <c r="C722" s="26"/>
    </row>
    <row r="723" spans="3:3">
      <c r="C723" s="26"/>
    </row>
    <row r="724" spans="3:3">
      <c r="C724" s="26"/>
    </row>
    <row r="725" spans="3:3">
      <c r="C725" s="26"/>
    </row>
    <row r="726" spans="3:3">
      <c r="C726" s="26"/>
    </row>
    <row r="727" spans="3:3">
      <c r="C727" s="26"/>
    </row>
    <row r="728" spans="3:3">
      <c r="C728" s="26"/>
    </row>
    <row r="729" spans="3:3">
      <c r="C729" s="26"/>
    </row>
    <row r="730" spans="3:3">
      <c r="C730" s="26"/>
    </row>
    <row r="731" spans="3:3">
      <c r="C731" s="26"/>
    </row>
    <row r="732" spans="3:3">
      <c r="C732" s="26"/>
    </row>
    <row r="733" spans="3:3">
      <c r="C733" s="26"/>
    </row>
    <row r="734" spans="3:3">
      <c r="C734" s="26"/>
    </row>
    <row r="735" spans="3:3">
      <c r="C735" s="26"/>
    </row>
    <row r="736" spans="3:3">
      <c r="C736" s="26"/>
    </row>
    <row r="737" spans="3:3">
      <c r="C737" s="26"/>
    </row>
    <row r="738" spans="3:3">
      <c r="C738" s="26"/>
    </row>
    <row r="739" spans="3:3">
      <c r="C739" s="26"/>
    </row>
    <row r="740" spans="3:3">
      <c r="C740" s="26"/>
    </row>
    <row r="741" spans="3:3">
      <c r="C741" s="26"/>
    </row>
    <row r="742" spans="3:3">
      <c r="C742" s="26"/>
    </row>
    <row r="743" spans="3:3">
      <c r="C743" s="26"/>
    </row>
    <row r="744" spans="3:3">
      <c r="C744" s="26"/>
    </row>
    <row r="745" spans="3:3">
      <c r="C745" s="26"/>
    </row>
    <row r="746" spans="3:3">
      <c r="C746" s="26"/>
    </row>
    <row r="747" spans="3:3">
      <c r="C747" s="26"/>
    </row>
    <row r="748" spans="3:3">
      <c r="C748" s="26"/>
    </row>
    <row r="749" spans="3:3">
      <c r="C749" s="26"/>
    </row>
    <row r="750" spans="3:3">
      <c r="C750" s="26"/>
    </row>
    <row r="751" spans="3:3">
      <c r="C751" s="26"/>
    </row>
    <row r="752" spans="3:3">
      <c r="C752" s="26"/>
    </row>
    <row r="753" spans="3:3">
      <c r="C753" s="26"/>
    </row>
    <row r="754" spans="3:3">
      <c r="C754" s="26"/>
    </row>
    <row r="755" spans="3:3">
      <c r="C755" s="26"/>
    </row>
    <row r="756" spans="3:3">
      <c r="C756" s="26"/>
    </row>
    <row r="757" spans="3:3">
      <c r="C757" s="26"/>
    </row>
    <row r="758" spans="3:3">
      <c r="C758" s="26"/>
    </row>
    <row r="759" spans="3:3">
      <c r="C759" s="26"/>
    </row>
    <row r="760" spans="3:3">
      <c r="C760" s="26"/>
    </row>
    <row r="761" spans="3:3">
      <c r="C761" s="26"/>
    </row>
    <row r="762" spans="3:3">
      <c r="C762" s="26"/>
    </row>
    <row r="763" spans="3:3">
      <c r="C763" s="26"/>
    </row>
    <row r="764" spans="3:3">
      <c r="C764" s="26"/>
    </row>
    <row r="765" spans="3:3">
      <c r="C765" s="26"/>
    </row>
    <row r="766" spans="3:3">
      <c r="C766" s="26"/>
    </row>
    <row r="767" spans="3:3">
      <c r="C767" s="26"/>
    </row>
    <row r="768" spans="3:3">
      <c r="C768" s="26"/>
    </row>
    <row r="769" spans="3:3">
      <c r="C769" s="26"/>
    </row>
    <row r="770" spans="3:3">
      <c r="C770" s="26"/>
    </row>
    <row r="771" spans="3:3">
      <c r="C771" s="26"/>
    </row>
    <row r="772" spans="3:3">
      <c r="C772" s="26"/>
    </row>
    <row r="773" spans="3:3">
      <c r="C773" s="26"/>
    </row>
    <row r="774" spans="3:3">
      <c r="C774" s="26"/>
    </row>
    <row r="775" spans="3:3">
      <c r="C775" s="26"/>
    </row>
    <row r="776" spans="3:3">
      <c r="C776" s="26"/>
    </row>
    <row r="777" spans="3:3">
      <c r="C777" s="26"/>
    </row>
    <row r="778" spans="3:3">
      <c r="C778" s="26"/>
    </row>
    <row r="779" spans="3:3">
      <c r="C779" s="26"/>
    </row>
    <row r="780" spans="3:3">
      <c r="C780" s="26"/>
    </row>
    <row r="781" spans="3:3">
      <c r="C781" s="26"/>
    </row>
    <row r="782" spans="3:3">
      <c r="C782" s="26"/>
    </row>
    <row r="783" spans="3:3">
      <c r="C783" s="26"/>
    </row>
    <row r="784" spans="3:3">
      <c r="C784" s="26"/>
    </row>
    <row r="785" spans="3:3">
      <c r="C785" s="26"/>
    </row>
    <row r="786" spans="3:3">
      <c r="C786" s="26"/>
    </row>
    <row r="787" spans="3:3">
      <c r="C787" s="26"/>
    </row>
    <row r="788" spans="3:3">
      <c r="C788" s="26"/>
    </row>
    <row r="789" spans="3:3">
      <c r="C789" s="26"/>
    </row>
    <row r="790" spans="3:3">
      <c r="C790" s="26"/>
    </row>
    <row r="791" spans="3:3">
      <c r="C791" s="26"/>
    </row>
    <row r="792" spans="3:3">
      <c r="C792" s="26"/>
    </row>
    <row r="793" spans="3:3">
      <c r="C793" s="26"/>
    </row>
    <row r="794" spans="3:3">
      <c r="C794" s="26"/>
    </row>
    <row r="795" spans="3:3">
      <c r="C795" s="26"/>
    </row>
    <row r="796" spans="3:3">
      <c r="C796" s="26"/>
    </row>
    <row r="797" spans="3:3">
      <c r="C797" s="26"/>
    </row>
    <row r="798" spans="3:3">
      <c r="C798" s="26"/>
    </row>
    <row r="799" spans="3:3">
      <c r="C799" s="26"/>
    </row>
    <row r="800" spans="3:3">
      <c r="C800" s="26"/>
    </row>
    <row r="801" spans="3:3">
      <c r="C801" s="26"/>
    </row>
    <row r="802" spans="3:3">
      <c r="C802" s="26"/>
    </row>
    <row r="803" spans="3:3">
      <c r="C803" s="26"/>
    </row>
    <row r="804" spans="3:3">
      <c r="C804" s="26"/>
    </row>
    <row r="805" spans="3:3">
      <c r="C805" s="26"/>
    </row>
    <row r="806" spans="3:3">
      <c r="C806" s="26"/>
    </row>
    <row r="807" spans="3:3">
      <c r="C807" s="26"/>
    </row>
    <row r="808" spans="3:3">
      <c r="C808" s="26"/>
    </row>
    <row r="809" spans="3:3">
      <c r="C809" s="26"/>
    </row>
    <row r="810" spans="3:3">
      <c r="C810" s="26"/>
    </row>
    <row r="811" spans="3:3">
      <c r="C811" s="26"/>
    </row>
    <row r="812" spans="3:3">
      <c r="C812" s="26"/>
    </row>
    <row r="813" spans="3:3">
      <c r="C813" s="26"/>
    </row>
    <row r="814" spans="3:3">
      <c r="C814" s="26"/>
    </row>
    <row r="815" spans="3:3">
      <c r="C815" s="26"/>
    </row>
    <row r="816" spans="3:3">
      <c r="C816" s="26"/>
    </row>
    <row r="817" spans="3:3">
      <c r="C817" s="26"/>
    </row>
    <row r="818" spans="3:3">
      <c r="C818" s="26"/>
    </row>
    <row r="819" spans="3:3">
      <c r="C819" s="26"/>
    </row>
    <row r="820" spans="3:3">
      <c r="C820" s="26"/>
    </row>
    <row r="821" spans="3:3">
      <c r="C821" s="26"/>
    </row>
    <row r="822" spans="3:3">
      <c r="C822" s="26"/>
    </row>
    <row r="823" spans="3:3">
      <c r="C823" s="26"/>
    </row>
    <row r="824" spans="3:3">
      <c r="C824" s="26"/>
    </row>
    <row r="825" spans="3:3">
      <c r="C825" s="26"/>
    </row>
    <row r="826" spans="3:3">
      <c r="C826" s="26"/>
    </row>
    <row r="827" spans="3:3">
      <c r="C827" s="26"/>
    </row>
    <row r="828" spans="3:3">
      <c r="C828" s="26"/>
    </row>
    <row r="829" spans="3:3">
      <c r="C829" s="26"/>
    </row>
    <row r="830" spans="3:3">
      <c r="C830" s="26"/>
    </row>
    <row r="831" spans="3:3">
      <c r="C831" s="26"/>
    </row>
    <row r="832" spans="3:3">
      <c r="C832" s="26"/>
    </row>
    <row r="833" spans="3:3">
      <c r="C833" s="26"/>
    </row>
    <row r="834" spans="3:3">
      <c r="C834" s="26"/>
    </row>
    <row r="835" spans="3:3">
      <c r="C835" s="26"/>
    </row>
    <row r="836" spans="3:3">
      <c r="C836" s="26"/>
    </row>
    <row r="837" spans="3:3">
      <c r="C837" s="26"/>
    </row>
    <row r="838" spans="3:3">
      <c r="C838" s="26"/>
    </row>
    <row r="839" spans="3:3">
      <c r="C839" s="26"/>
    </row>
    <row r="840" spans="3:3">
      <c r="C840" s="26"/>
    </row>
    <row r="841" spans="3:3">
      <c r="C841" s="26"/>
    </row>
    <row r="842" spans="3:3">
      <c r="C842" s="26"/>
    </row>
    <row r="843" spans="3:3">
      <c r="C843" s="26"/>
    </row>
    <row r="844" spans="3:3">
      <c r="C844" s="26"/>
    </row>
    <row r="845" spans="3:3">
      <c r="C845" s="26"/>
    </row>
    <row r="846" spans="3:3">
      <c r="C846" s="26"/>
    </row>
    <row r="847" spans="3:3">
      <c r="C847" s="26"/>
    </row>
    <row r="848" spans="3: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c r="C899" s="26"/>
    </row>
    <row r="900" spans="3:3">
      <c r="C900" s="26"/>
    </row>
    <row r="901" spans="3:3">
      <c r="C901" s="26"/>
    </row>
    <row r="902" spans="3:3">
      <c r="C902" s="26"/>
    </row>
    <row r="903" spans="3:3">
      <c r="C903" s="26"/>
    </row>
    <row r="904" spans="3:3">
      <c r="C904" s="26"/>
    </row>
    <row r="905" spans="3:3">
      <c r="C905" s="26"/>
    </row>
    <row r="906" spans="3:3">
      <c r="C906" s="26"/>
    </row>
    <row r="907" spans="3:3">
      <c r="C907" s="26"/>
    </row>
    <row r="908" spans="3:3">
      <c r="C908" s="26"/>
    </row>
    <row r="909" spans="3:3">
      <c r="C909" s="26"/>
    </row>
    <row r="910" spans="3:3">
      <c r="C910" s="26"/>
    </row>
    <row r="911" spans="3:3">
      <c r="C911" s="26"/>
    </row>
    <row r="912" spans="3:3">
      <c r="C912" s="26"/>
    </row>
    <row r="913" spans="3:3">
      <c r="C913" s="26"/>
    </row>
    <row r="914" spans="3:3">
      <c r="C914" s="26"/>
    </row>
    <row r="915" spans="3:3">
      <c r="C915" s="26"/>
    </row>
    <row r="916" spans="3:3">
      <c r="C916" s="26"/>
    </row>
    <row r="917" spans="3:3">
      <c r="C917" s="26"/>
    </row>
    <row r="918" spans="3:3">
      <c r="C918" s="26"/>
    </row>
    <row r="919" spans="3:3">
      <c r="C919" s="26"/>
    </row>
    <row r="920" spans="3:3">
      <c r="C920" s="26"/>
    </row>
    <row r="921" spans="3:3">
      <c r="C921" s="26"/>
    </row>
    <row r="922" spans="3:3">
      <c r="C922" s="26"/>
    </row>
    <row r="923" spans="3:3">
      <c r="C923" s="26"/>
    </row>
    <row r="924" spans="3:3">
      <c r="C924" s="26"/>
    </row>
    <row r="925" spans="3:3">
      <c r="C925" s="26"/>
    </row>
    <row r="926" spans="3:3">
      <c r="C926" s="26"/>
    </row>
    <row r="927" spans="3:3">
      <c r="C927" s="26"/>
    </row>
    <row r="928" spans="3:3">
      <c r="C928" s="26"/>
    </row>
    <row r="929" spans="3:3">
      <c r="C929" s="26"/>
    </row>
    <row r="930" spans="3:3">
      <c r="C930" s="26"/>
    </row>
    <row r="931" spans="3:3">
      <c r="C931" s="26"/>
    </row>
    <row r="932" spans="3:3">
      <c r="C932" s="26"/>
    </row>
    <row r="933" spans="3:3">
      <c r="C933" s="26"/>
    </row>
    <row r="934" spans="3:3">
      <c r="C934" s="26"/>
    </row>
    <row r="935" spans="3:3">
      <c r="C935" s="26"/>
    </row>
    <row r="936" spans="3:3">
      <c r="C936" s="26"/>
    </row>
    <row r="937" spans="3:3">
      <c r="C937" s="26"/>
    </row>
    <row r="938" spans="3:3">
      <c r="C938" s="26"/>
    </row>
    <row r="939" spans="3:3">
      <c r="C939" s="26"/>
    </row>
    <row r="940" spans="3:3">
      <c r="C940" s="26"/>
    </row>
    <row r="941" spans="3:3">
      <c r="C941" s="26"/>
    </row>
    <row r="942" spans="3:3">
      <c r="C942" s="26"/>
    </row>
    <row r="943" spans="3:3">
      <c r="C943" s="26"/>
    </row>
    <row r="944" spans="3:3">
      <c r="C944" s="26"/>
    </row>
    <row r="945" spans="3:3">
      <c r="C945" s="26"/>
    </row>
    <row r="946" spans="3:3">
      <c r="C946" s="26"/>
    </row>
    <row r="947" spans="3:3">
      <c r="C947" s="26"/>
    </row>
    <row r="948" spans="3:3">
      <c r="C948" s="26"/>
    </row>
    <row r="949" spans="3:3">
      <c r="C949" s="26"/>
    </row>
    <row r="950" spans="3:3">
      <c r="C950" s="26"/>
    </row>
    <row r="951" spans="3:3">
      <c r="C951" s="26"/>
    </row>
    <row r="952" spans="3:3">
      <c r="C952" s="26"/>
    </row>
    <row r="953" spans="3:3">
      <c r="C953" s="26"/>
    </row>
    <row r="954" spans="3:3">
      <c r="C954" s="26"/>
    </row>
    <row r="955" spans="3:3">
      <c r="C955" s="26"/>
    </row>
    <row r="956" spans="3:3">
      <c r="C956" s="26"/>
    </row>
    <row r="957" spans="3:3">
      <c r="C957" s="26"/>
    </row>
    <row r="958" spans="3:3">
      <c r="C958" s="26"/>
    </row>
    <row r="959" spans="3:3">
      <c r="C959" s="26"/>
    </row>
    <row r="960" spans="3:3">
      <c r="C960" s="26"/>
    </row>
    <row r="961" spans="3:3">
      <c r="C961" s="26"/>
    </row>
    <row r="962" spans="3:3">
      <c r="C962" s="26"/>
    </row>
    <row r="963" spans="3:3">
      <c r="C963" s="26"/>
    </row>
    <row r="964" spans="3:3">
      <c r="C964" s="26"/>
    </row>
    <row r="965" spans="3:3">
      <c r="C965" s="26"/>
    </row>
    <row r="966" spans="3:3">
      <c r="C966" s="26"/>
    </row>
    <row r="967" spans="3:3">
      <c r="C967" s="26"/>
    </row>
    <row r="968" spans="3:3">
      <c r="C968" s="26"/>
    </row>
    <row r="969" spans="3:3">
      <c r="C969" s="26"/>
    </row>
    <row r="970" spans="3:3">
      <c r="C970" s="26"/>
    </row>
    <row r="971" spans="3:3">
      <c r="C971" s="26"/>
    </row>
    <row r="972" spans="3:3">
      <c r="C972" s="26"/>
    </row>
    <row r="973" spans="3:3">
      <c r="C973" s="26"/>
    </row>
    <row r="974" spans="3:3">
      <c r="C974" s="26"/>
    </row>
    <row r="975" spans="3:3">
      <c r="C975" s="26"/>
    </row>
    <row r="976" spans="3:3">
      <c r="C976" s="26"/>
    </row>
    <row r="977" spans="3:3">
      <c r="C977" s="26"/>
    </row>
    <row r="978" spans="3:3">
      <c r="C978" s="26"/>
    </row>
    <row r="979" spans="3:3">
      <c r="C979" s="26"/>
    </row>
    <row r="980" spans="3:3">
      <c r="C980" s="26"/>
    </row>
    <row r="981" spans="3:3">
      <c r="C981" s="26"/>
    </row>
    <row r="982" spans="3:3">
      <c r="C982" s="26"/>
    </row>
    <row r="983" spans="3:3">
      <c r="C983" s="26"/>
    </row>
    <row r="984" spans="3:3">
      <c r="C984" s="26"/>
    </row>
    <row r="985" spans="3:3">
      <c r="C985" s="26"/>
    </row>
    <row r="986" spans="3:3">
      <c r="C986" s="26"/>
    </row>
    <row r="987" spans="3:3">
      <c r="C987" s="26"/>
    </row>
    <row r="988" spans="3:3">
      <c r="C988" s="26"/>
    </row>
    <row r="989" spans="3:3">
      <c r="C989" s="26"/>
    </row>
    <row r="990" spans="3:3">
      <c r="C990" s="26"/>
    </row>
    <row r="991" spans="3:3">
      <c r="C991" s="26"/>
    </row>
    <row r="992" spans="3:3">
      <c r="C992" s="26"/>
    </row>
    <row r="993" spans="3:3">
      <c r="C993" s="26"/>
    </row>
    <row r="994" spans="3:3">
      <c r="C994" s="26"/>
    </row>
    <row r="995" spans="3:3">
      <c r="C995" s="26"/>
    </row>
    <row r="996" spans="3:3">
      <c r="C996" s="26"/>
    </row>
    <row r="997" spans="3:3">
      <c r="C997" s="26"/>
    </row>
    <row r="998" spans="3:3">
      <c r="C998" s="26"/>
    </row>
    <row r="999" spans="3:3">
      <c r="C999" s="26"/>
    </row>
    <row r="1000" spans="3:3">
      <c r="C1000" s="26"/>
    </row>
  </sheetData>
  <mergeCells count="33">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H104:K104"/>
    <mergeCell ref="E106:I106"/>
    <mergeCell ref="A125:D125"/>
    <mergeCell ref="H125:K125"/>
    <mergeCell ref="E127:I127"/>
    <mergeCell ref="H146:K146"/>
    <mergeCell ref="E148:I148"/>
    <mergeCell ref="A209:D209"/>
    <mergeCell ref="H209:K209"/>
    <mergeCell ref="E211:I211"/>
    <mergeCell ref="A230:D230"/>
    <mergeCell ref="H230:K230"/>
    <mergeCell ref="A146:D146"/>
    <mergeCell ref="A167:D167"/>
    <mergeCell ref="H167:K167"/>
    <mergeCell ref="E169:I169"/>
    <mergeCell ref="A188:D188"/>
    <mergeCell ref="H188:K188"/>
    <mergeCell ref="E190:I190"/>
  </mergeCells>
  <hyperlinks>
    <hyperlink ref="B1" r:id="rId1" location="RAH/202105041925/202105041925" display="https://mesonet.agron.iastate.edu/lsr/ - RAH/202105041925/202105041925" xr:uid="{00000000-0004-0000-4100-000000000000}"/>
    <hyperlink ref="D1" r:id="rId2" location="RAH/202105041925/202105041925" xr:uid="{00000000-0004-0000-4100-000001000000}"/>
    <hyperlink ref="B22" r:id="rId3" location="RAH/202105041953/202105041953" display="https://mesonet.agron.iastate.edu/lsr/ - RAH/202105041953/202105041953" xr:uid="{00000000-0004-0000-4100-000002000000}"/>
    <hyperlink ref="D22" r:id="rId4" location="RAH/202105041953/202105041953" xr:uid="{00000000-0004-0000-4100-000003000000}"/>
    <hyperlink ref="B43" r:id="rId5" location="RAH/202105041955/202105041955" display="https://mesonet.agron.iastate.edu/lsr/ - RAH/202105041955/202105041955" xr:uid="{00000000-0004-0000-4100-000004000000}"/>
    <hyperlink ref="D43" r:id="rId6" location="RAH/202105041955/202105041955" xr:uid="{00000000-0004-0000-4100-000005000000}"/>
    <hyperlink ref="B64" r:id="rId7" location="RAH/202105041956/202105041956" display="https://mesonet.agron.iastate.edu/lsr/ - RAH/202105041956/202105041956" xr:uid="{00000000-0004-0000-4100-000006000000}"/>
    <hyperlink ref="D64" r:id="rId8" location="RAH/202105041956/202105041956" xr:uid="{00000000-0004-0000-4100-000007000000}"/>
    <hyperlink ref="B85" r:id="rId9" location="RAH/202105041959/202105041959" display="https://mesonet.agron.iastate.edu/lsr/ - RAH/202105041959/202105041959" xr:uid="{00000000-0004-0000-4100-000008000000}"/>
    <hyperlink ref="D85" r:id="rId10" location="RAH/202105041959/202105041959" xr:uid="{00000000-0004-0000-4100-000009000000}"/>
    <hyperlink ref="B106" r:id="rId11" location="RAH/202105042010/202105042010" display="https://mesonet.agron.iastate.edu/lsr/ - RAH/202105042010/202105042010" xr:uid="{00000000-0004-0000-4100-00000A000000}"/>
    <hyperlink ref="D106" r:id="rId12" location="RAH/202105042010/202105042010" xr:uid="{00000000-0004-0000-4100-00000B000000}"/>
    <hyperlink ref="B127" r:id="rId13" location="RAH/202105042205/202105042205" display="https://mesonet.agron.iastate.edu/lsr/ - RAH/202105042205/202105042205" xr:uid="{00000000-0004-0000-4100-00000C000000}"/>
    <hyperlink ref="D127" r:id="rId14" location="RAH/202105042205/202105042205" xr:uid="{00000000-0004-0000-4100-00000D000000}"/>
    <hyperlink ref="B148" r:id="rId15" location="RAH/202105042215/202105042215" display="https://mesonet.agron.iastate.edu/lsr/ - RAH/202105042215/202105042215" xr:uid="{00000000-0004-0000-4100-00000E000000}"/>
    <hyperlink ref="D148" r:id="rId16" location="RAH/202105042215/202105042215" xr:uid="{00000000-0004-0000-4100-00000F000000}"/>
    <hyperlink ref="B169" r:id="rId17" location="RAH/202105042220/202105042220" display="https://mesonet.agron.iastate.edu/lsr/ - RAH/202105042220/202105042220" xr:uid="{00000000-0004-0000-4100-000010000000}"/>
    <hyperlink ref="D169" r:id="rId18" location="RAH/202105042220/202105042220" xr:uid="{00000000-0004-0000-4100-000011000000}"/>
    <hyperlink ref="B190" r:id="rId19" location="RAH/202105042242/202105042242" display="https://mesonet.agron.iastate.edu/lsr/ - RAH/202105042242/202105042242" xr:uid="{00000000-0004-0000-4100-000012000000}"/>
    <hyperlink ref="D190" r:id="rId20" location="RAH/202105042242/202105042242" xr:uid="{00000000-0004-0000-4100-000013000000}"/>
    <hyperlink ref="B211" r:id="rId21" location="RAH/202105042248/202105042248" display="https://mesonet.agron.iastate.edu/lsr/ - RAH/202105042248/202105042248" xr:uid="{00000000-0004-0000-4100-000014000000}"/>
    <hyperlink ref="D211" r:id="rId22" location="RAH/202105042248/202105042248" xr:uid="{00000000-0004-0000-4100-000015000000}"/>
  </hyperlinks>
  <pageMargins left="0.7" right="0.7" top="0.75" bottom="0.75" header="0.3" footer="0.3"/>
  <drawing r:id="rId2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25"/>
  <sheetViews>
    <sheetView workbookViewId="0"/>
  </sheetViews>
  <sheetFormatPr defaultColWidth="14.42578125" defaultRowHeight="15.75" customHeight="1"/>
  <cols>
    <col min="3" max="3" width="15.5703125" customWidth="1"/>
  </cols>
  <sheetData>
    <row r="1" spans="1:9">
      <c r="A1" s="30"/>
      <c r="B1" s="31">
        <v>0.27777777777777779</v>
      </c>
      <c r="C1" s="32" t="s">
        <v>203</v>
      </c>
      <c r="D1" s="33" t="s">
        <v>204</v>
      </c>
      <c r="E1" s="319" t="s">
        <v>205</v>
      </c>
      <c r="F1" s="320"/>
      <c r="G1" s="320"/>
      <c r="H1" s="320"/>
      <c r="I1" s="320"/>
    </row>
    <row r="20" spans="1:11">
      <c r="A20" s="323" t="s">
        <v>238</v>
      </c>
      <c r="B20" s="322"/>
      <c r="C20" s="322"/>
      <c r="D20" s="322"/>
      <c r="H20" s="323" t="s">
        <v>239</v>
      </c>
      <c r="I20" s="322"/>
      <c r="J20" s="322"/>
      <c r="K20" s="322"/>
    </row>
    <row r="22" spans="1:11">
      <c r="A22" s="30"/>
      <c r="B22" s="31">
        <v>0.28125</v>
      </c>
      <c r="C22" s="32" t="s">
        <v>203</v>
      </c>
      <c r="D22" s="33" t="s">
        <v>223</v>
      </c>
      <c r="E22" s="319" t="s">
        <v>224</v>
      </c>
      <c r="F22" s="320"/>
      <c r="G22" s="320"/>
      <c r="H22" s="320"/>
      <c r="I22" s="320"/>
    </row>
    <row r="41" spans="1:11">
      <c r="A41" s="323" t="s">
        <v>240</v>
      </c>
      <c r="B41" s="322"/>
      <c r="C41" s="322"/>
      <c r="D41" s="322"/>
      <c r="H41" s="323" t="s">
        <v>241</v>
      </c>
      <c r="I41" s="322"/>
      <c r="J41" s="322"/>
      <c r="K41" s="322"/>
    </row>
    <row r="43" spans="1:11">
      <c r="A43" s="30"/>
      <c r="B43" s="31">
        <v>0.28819444444444442</v>
      </c>
      <c r="C43" s="32" t="s">
        <v>203</v>
      </c>
      <c r="D43" s="33" t="s">
        <v>226</v>
      </c>
      <c r="E43" s="319" t="s">
        <v>227</v>
      </c>
      <c r="F43" s="320"/>
      <c r="G43" s="320"/>
      <c r="H43" s="320"/>
      <c r="I43" s="320"/>
    </row>
    <row r="62" spans="1:11">
      <c r="A62" s="323" t="s">
        <v>242</v>
      </c>
      <c r="B62" s="322"/>
      <c r="C62" s="322"/>
      <c r="D62" s="322"/>
      <c r="H62" s="323" t="s">
        <v>243</v>
      </c>
      <c r="I62" s="322"/>
      <c r="J62" s="322"/>
      <c r="K62" s="322"/>
    </row>
    <row r="64" spans="1:11">
      <c r="A64" s="30"/>
      <c r="B64" s="31">
        <v>0.2902777777777778</v>
      </c>
      <c r="C64" s="32" t="s">
        <v>228</v>
      </c>
      <c r="D64" s="33" t="s">
        <v>229</v>
      </c>
      <c r="E64" s="319" t="s">
        <v>230</v>
      </c>
      <c r="F64" s="320"/>
      <c r="G64" s="320"/>
      <c r="H64" s="320"/>
      <c r="I64" s="320"/>
    </row>
    <row r="83" spans="1:11">
      <c r="A83" s="323" t="s">
        <v>244</v>
      </c>
      <c r="B83" s="322"/>
      <c r="C83" s="322"/>
      <c r="D83" s="322"/>
      <c r="H83" s="323" t="s">
        <v>245</v>
      </c>
      <c r="I83" s="322"/>
      <c r="J83" s="322"/>
      <c r="K83" s="322"/>
    </row>
    <row r="85" spans="1:11">
      <c r="A85" s="30"/>
      <c r="B85" s="31">
        <v>0.29930555555555555</v>
      </c>
      <c r="C85" s="32" t="s">
        <v>231</v>
      </c>
      <c r="D85" s="33" t="s">
        <v>232</v>
      </c>
      <c r="E85" s="319" t="s">
        <v>233</v>
      </c>
      <c r="F85" s="320"/>
      <c r="G85" s="320"/>
      <c r="H85" s="320"/>
      <c r="I85" s="320"/>
    </row>
    <row r="104" spans="1:11">
      <c r="A104" s="323" t="s">
        <v>246</v>
      </c>
      <c r="B104" s="322"/>
      <c r="C104" s="322"/>
      <c r="D104" s="322"/>
      <c r="H104" s="323" t="s">
        <v>247</v>
      </c>
      <c r="I104" s="322"/>
      <c r="J104" s="322"/>
      <c r="K104" s="322"/>
    </row>
    <row r="106" spans="1:11">
      <c r="A106" s="30"/>
      <c r="B106" s="31">
        <v>0.32291666666666669</v>
      </c>
      <c r="C106" s="32" t="s">
        <v>235</v>
      </c>
      <c r="D106" s="33" t="s">
        <v>236</v>
      </c>
      <c r="E106" s="319" t="s">
        <v>237</v>
      </c>
      <c r="F106" s="320"/>
      <c r="G106" s="320"/>
      <c r="H106" s="320"/>
      <c r="I106" s="320"/>
    </row>
    <row r="125" spans="1:11">
      <c r="A125" s="323" t="s">
        <v>248</v>
      </c>
      <c r="B125" s="322"/>
      <c r="C125" s="322"/>
      <c r="D125" s="322"/>
      <c r="H125" s="323" t="s">
        <v>249</v>
      </c>
      <c r="I125" s="322"/>
      <c r="J125" s="322"/>
      <c r="K125" s="322"/>
    </row>
  </sheetData>
  <mergeCells count="18">
    <mergeCell ref="E1:I1"/>
    <mergeCell ref="A20:D20"/>
    <mergeCell ref="H20:K20"/>
    <mergeCell ref="E22:I22"/>
    <mergeCell ref="A41:D41"/>
    <mergeCell ref="H41:K41"/>
    <mergeCell ref="E43:I43"/>
    <mergeCell ref="H104:K104"/>
    <mergeCell ref="E106:I106"/>
    <mergeCell ref="A125:D125"/>
    <mergeCell ref="H125:K125"/>
    <mergeCell ref="A62:D62"/>
    <mergeCell ref="H62:K62"/>
    <mergeCell ref="E64:I64"/>
    <mergeCell ref="A83:D83"/>
    <mergeCell ref="H83:K83"/>
    <mergeCell ref="E85:I85"/>
    <mergeCell ref="A104:D104"/>
  </mergeCells>
  <hyperlinks>
    <hyperlink ref="B1" r:id="rId1" location="CAE/202004300640/202004300640" display="https://mesonet.agron.iastate.edu/lsr/ - CAE/202004300640/202004300640" xr:uid="{00000000-0004-0000-0400-000000000000}"/>
    <hyperlink ref="D1" r:id="rId2" location="CAE/202004300640/202004300640" xr:uid="{00000000-0004-0000-0400-000001000000}"/>
    <hyperlink ref="B22" r:id="rId3" location="CAE/202004300645/202004300645" display="https://mesonet.agron.iastate.edu/lsr/ - CAE/202004300645/202004300645" xr:uid="{00000000-0004-0000-0400-000002000000}"/>
    <hyperlink ref="D22" r:id="rId4" location="CAE/202004300645/202004300645" xr:uid="{00000000-0004-0000-0400-000003000000}"/>
    <hyperlink ref="B43" r:id="rId5" location="CAE/202004300655/202004300655" display="https://mesonet.agron.iastate.edu/lsr/ - CAE/202004300655/202004300655" xr:uid="{00000000-0004-0000-0400-000004000000}"/>
    <hyperlink ref="D43" r:id="rId6" location="CAE/202004300655/202004300655" xr:uid="{00000000-0004-0000-0400-000005000000}"/>
    <hyperlink ref="B64" r:id="rId7" location="CAE/202004300658/202004300658" display="https://mesonet.agron.iastate.edu/lsr/ - CAE/202004300658/202004300658" xr:uid="{00000000-0004-0000-0400-000006000000}"/>
    <hyperlink ref="D64" r:id="rId8" location="CAE/202004300658/202004300658" xr:uid="{00000000-0004-0000-0400-000007000000}"/>
    <hyperlink ref="B85" r:id="rId9" location="CAE/202004300711/202004300711" display="https://mesonet.agron.iastate.edu/lsr/ - CAE/202004300711/202004300711" xr:uid="{00000000-0004-0000-0400-000008000000}"/>
    <hyperlink ref="D85" r:id="rId10" location="CAE/202004300711/202004300711" xr:uid="{00000000-0004-0000-0400-000009000000}"/>
    <hyperlink ref="B106" r:id="rId11" location="CAE/202004300745/202004300745" display="https://mesonet.agron.iastate.edu/lsr/ - CAE/202004300745/202004300745" xr:uid="{00000000-0004-0000-0400-00000A000000}"/>
    <hyperlink ref="D106" r:id="rId12" location="CAE/202004300745/202004300745" xr:uid="{00000000-0004-0000-0400-00000B000000}"/>
  </hyperlinks>
  <pageMargins left="0.7" right="0.7" top="0.75" bottom="0.75" header="0.3" footer="0.3"/>
  <drawing r:id="rId1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outlinePr summaryBelow="0" summaryRight="0"/>
  </sheetPr>
  <dimension ref="A1:M1284"/>
  <sheetViews>
    <sheetView workbookViewId="0"/>
  </sheetViews>
  <sheetFormatPr defaultColWidth="14.42578125" defaultRowHeight="15.75" customHeight="1"/>
  <cols>
    <col min="3" max="3" width="15.140625" customWidth="1"/>
    <col min="9" max="9" width="16.85546875" customWidth="1"/>
    <col min="10" max="10" width="18.42578125" customWidth="1"/>
  </cols>
  <sheetData>
    <row r="1" spans="1:13">
      <c r="A1" s="160" t="s">
        <v>344</v>
      </c>
      <c r="B1" s="161">
        <v>44320</v>
      </c>
      <c r="C1" s="26"/>
      <c r="D1" s="26"/>
    </row>
    <row r="2" spans="1:13">
      <c r="B2" s="6" t="s">
        <v>199</v>
      </c>
      <c r="C2" s="6" t="s">
        <v>200</v>
      </c>
      <c r="D2" s="34" t="s">
        <v>251</v>
      </c>
      <c r="E2" s="6" t="s">
        <v>252</v>
      </c>
    </row>
    <row r="3" spans="1:13">
      <c r="A3" s="295"/>
      <c r="B3" s="296">
        <v>0.74791666666666667</v>
      </c>
      <c r="C3" s="297" t="s">
        <v>1059</v>
      </c>
      <c r="D3" s="298" t="s">
        <v>1060</v>
      </c>
      <c r="E3" s="336" t="s">
        <v>1061</v>
      </c>
      <c r="F3" s="320"/>
      <c r="G3" s="320"/>
      <c r="H3" s="320"/>
      <c r="I3" s="320"/>
    </row>
    <row r="4" spans="1:13">
      <c r="A4" s="299"/>
      <c r="B4" s="98"/>
      <c r="C4" s="99" t="s">
        <v>208</v>
      </c>
      <c r="D4" s="225" t="s">
        <v>610</v>
      </c>
      <c r="E4" s="103" t="s">
        <v>210</v>
      </c>
      <c r="F4" s="103" t="s">
        <v>211</v>
      </c>
      <c r="G4" s="103" t="s">
        <v>210</v>
      </c>
      <c r="H4" s="139" t="s">
        <v>212</v>
      </c>
      <c r="I4" s="103" t="s">
        <v>210</v>
      </c>
      <c r="J4" s="44" t="s">
        <v>213</v>
      </c>
      <c r="K4" s="105" t="s">
        <v>210</v>
      </c>
      <c r="L4" s="44" t="s">
        <v>214</v>
      </c>
      <c r="M4" s="105" t="s">
        <v>210</v>
      </c>
    </row>
    <row r="5" spans="1:13">
      <c r="A5" s="299"/>
      <c r="B5" s="45" t="s">
        <v>215</v>
      </c>
      <c r="C5" s="325" t="s">
        <v>341</v>
      </c>
      <c r="D5" s="326"/>
      <c r="E5" s="326"/>
      <c r="F5" s="326"/>
      <c r="G5" s="326"/>
      <c r="H5" s="326"/>
      <c r="I5" s="326"/>
      <c r="J5" s="326"/>
      <c r="K5" s="326"/>
      <c r="L5" s="326"/>
      <c r="M5" s="326"/>
    </row>
    <row r="6" spans="1:13">
      <c r="A6" s="299"/>
      <c r="B6" s="55" t="s">
        <v>218</v>
      </c>
      <c r="C6" s="183" t="s">
        <v>342</v>
      </c>
      <c r="D6" s="229"/>
      <c r="E6" s="115"/>
      <c r="F6" s="323" t="s">
        <v>613</v>
      </c>
      <c r="G6" s="322"/>
      <c r="H6" s="154"/>
      <c r="I6" s="154"/>
      <c r="J6" s="89">
        <v>20</v>
      </c>
      <c r="K6" s="88">
        <v>0.75</v>
      </c>
      <c r="L6" s="89">
        <v>26</v>
      </c>
      <c r="M6" s="88">
        <v>0.75</v>
      </c>
    </row>
    <row r="7" spans="1:13">
      <c r="A7" s="299"/>
      <c r="B7" s="184" t="s">
        <v>221</v>
      </c>
      <c r="C7" s="185">
        <v>0.70833333333333337</v>
      </c>
      <c r="D7" s="300"/>
      <c r="E7" s="189"/>
      <c r="F7" s="337" t="s">
        <v>613</v>
      </c>
      <c r="G7" s="338"/>
      <c r="H7" s="188"/>
      <c r="I7" s="190"/>
      <c r="J7" s="193">
        <v>26</v>
      </c>
      <c r="K7" s="192">
        <v>0.75694444444444442</v>
      </c>
      <c r="L7" s="193">
        <v>26</v>
      </c>
      <c r="M7" s="192">
        <v>0.75347222222222221</v>
      </c>
    </row>
    <row r="8" spans="1:13">
      <c r="A8" s="299"/>
      <c r="B8" s="301"/>
      <c r="C8" s="302"/>
      <c r="D8" s="303"/>
      <c r="E8" s="302"/>
      <c r="F8" s="302"/>
      <c r="G8" s="302"/>
      <c r="H8" s="302"/>
      <c r="I8" s="302"/>
    </row>
    <row r="9" spans="1:13">
      <c r="A9" s="295"/>
      <c r="B9" s="296">
        <v>0.74861111111111112</v>
      </c>
      <c r="C9" s="297" t="s">
        <v>1062</v>
      </c>
      <c r="D9" s="298" t="s">
        <v>1063</v>
      </c>
      <c r="E9" s="336" t="s">
        <v>1064</v>
      </c>
      <c r="F9" s="320"/>
      <c r="G9" s="320"/>
      <c r="H9" s="320"/>
      <c r="I9" s="320"/>
    </row>
    <row r="10" spans="1:13">
      <c r="A10" s="299"/>
      <c r="B10" s="98"/>
      <c r="C10" s="99" t="s">
        <v>208</v>
      </c>
      <c r="D10" s="225" t="s">
        <v>610</v>
      </c>
      <c r="E10" s="103" t="s">
        <v>210</v>
      </c>
      <c r="F10" s="103" t="s">
        <v>211</v>
      </c>
      <c r="G10" s="103" t="s">
        <v>210</v>
      </c>
      <c r="H10" s="139" t="s">
        <v>212</v>
      </c>
      <c r="I10" s="103" t="s">
        <v>210</v>
      </c>
      <c r="J10" s="44" t="s">
        <v>213</v>
      </c>
      <c r="K10" s="105" t="s">
        <v>210</v>
      </c>
      <c r="L10" s="44" t="s">
        <v>214</v>
      </c>
      <c r="M10" s="105" t="s">
        <v>210</v>
      </c>
    </row>
    <row r="11" spans="1:13">
      <c r="A11" s="299"/>
      <c r="B11" s="45" t="s">
        <v>215</v>
      </c>
      <c r="C11" s="325" t="s">
        <v>341</v>
      </c>
      <c r="D11" s="326"/>
      <c r="E11" s="326"/>
      <c r="F11" s="326"/>
      <c r="G11" s="326"/>
      <c r="H11" s="326"/>
      <c r="I11" s="326"/>
      <c r="J11" s="326"/>
      <c r="K11" s="326"/>
      <c r="L11" s="326"/>
      <c r="M11" s="326"/>
    </row>
    <row r="12" spans="1:13">
      <c r="A12" s="299"/>
      <c r="B12" s="55" t="s">
        <v>218</v>
      </c>
      <c r="C12" s="183" t="s">
        <v>342</v>
      </c>
      <c r="D12" s="229"/>
      <c r="E12" s="115"/>
      <c r="F12" s="323" t="s">
        <v>613</v>
      </c>
      <c r="G12" s="322"/>
      <c r="H12" s="154"/>
      <c r="I12" s="154"/>
      <c r="J12" s="89">
        <v>20</v>
      </c>
      <c r="K12" s="88">
        <v>0.75</v>
      </c>
      <c r="L12" s="89">
        <v>26</v>
      </c>
      <c r="M12" s="88">
        <v>0.75</v>
      </c>
    </row>
    <row r="13" spans="1:13">
      <c r="A13" s="299"/>
      <c r="B13" s="184" t="s">
        <v>221</v>
      </c>
      <c r="C13" s="185">
        <v>0.70833333333333337</v>
      </c>
      <c r="D13" s="300"/>
      <c r="E13" s="189"/>
      <c r="F13" s="337" t="s">
        <v>613</v>
      </c>
      <c r="G13" s="338"/>
      <c r="H13" s="188"/>
      <c r="I13" s="190"/>
      <c r="J13" s="193">
        <v>26</v>
      </c>
      <c r="K13" s="192">
        <v>0.75694444444444442</v>
      </c>
      <c r="L13" s="193">
        <v>26</v>
      </c>
      <c r="M13" s="192">
        <v>0.75347222222222221</v>
      </c>
    </row>
    <row r="14" spans="1:13">
      <c r="A14" s="299"/>
      <c r="B14" s="301"/>
      <c r="C14" s="302"/>
      <c r="D14" s="303"/>
      <c r="E14" s="302"/>
      <c r="F14" s="302"/>
      <c r="G14" s="302"/>
      <c r="H14" s="302"/>
      <c r="I14" s="302"/>
    </row>
    <row r="15" spans="1:13">
      <c r="A15" s="295"/>
      <c r="B15" s="296">
        <v>0.74861111111111112</v>
      </c>
      <c r="C15" s="297" t="s">
        <v>1062</v>
      </c>
      <c r="D15" s="298" t="s">
        <v>1065</v>
      </c>
      <c r="E15" s="336" t="s">
        <v>1066</v>
      </c>
      <c r="F15" s="320"/>
      <c r="G15" s="320"/>
      <c r="H15" s="320"/>
      <c r="I15" s="320"/>
    </row>
    <row r="16" spans="1:13">
      <c r="A16" s="299"/>
      <c r="B16" s="98"/>
      <c r="C16" s="99" t="s">
        <v>208</v>
      </c>
      <c r="D16" s="225" t="s">
        <v>610</v>
      </c>
      <c r="E16" s="103" t="s">
        <v>210</v>
      </c>
      <c r="F16" s="103" t="s">
        <v>211</v>
      </c>
      <c r="G16" s="103" t="s">
        <v>210</v>
      </c>
      <c r="H16" s="139" t="s">
        <v>212</v>
      </c>
      <c r="I16" s="103" t="s">
        <v>210</v>
      </c>
      <c r="J16" s="44" t="s">
        <v>213</v>
      </c>
      <c r="K16" s="105" t="s">
        <v>210</v>
      </c>
      <c r="L16" s="44" t="s">
        <v>214</v>
      </c>
      <c r="M16" s="105" t="s">
        <v>210</v>
      </c>
    </row>
    <row r="17" spans="1:13">
      <c r="A17" s="299"/>
      <c r="B17" s="45" t="s">
        <v>215</v>
      </c>
      <c r="C17" s="325" t="s">
        <v>341</v>
      </c>
      <c r="D17" s="326"/>
      <c r="E17" s="326"/>
      <c r="F17" s="326"/>
      <c r="G17" s="326"/>
      <c r="H17" s="326"/>
      <c r="I17" s="326"/>
      <c r="J17" s="326"/>
      <c r="K17" s="326"/>
      <c r="L17" s="326"/>
      <c r="M17" s="326"/>
    </row>
    <row r="18" spans="1:13">
      <c r="A18" s="299"/>
      <c r="B18" s="55" t="s">
        <v>218</v>
      </c>
      <c r="C18" s="183" t="s">
        <v>342</v>
      </c>
      <c r="D18" s="229"/>
      <c r="E18" s="115"/>
      <c r="F18" s="323" t="s">
        <v>613</v>
      </c>
      <c r="G18" s="322"/>
      <c r="H18" s="154"/>
      <c r="I18" s="154"/>
      <c r="J18" s="89">
        <v>20</v>
      </c>
      <c r="K18" s="88">
        <v>0.75</v>
      </c>
      <c r="L18" s="89">
        <v>26</v>
      </c>
      <c r="M18" s="88">
        <v>0.75</v>
      </c>
    </row>
    <row r="19" spans="1:13">
      <c r="A19" s="299"/>
      <c r="B19" s="184" t="s">
        <v>221</v>
      </c>
      <c r="C19" s="185">
        <v>0.70833333333333337</v>
      </c>
      <c r="D19" s="300"/>
      <c r="E19" s="189"/>
      <c r="F19" s="337" t="s">
        <v>613</v>
      </c>
      <c r="G19" s="338"/>
      <c r="H19" s="188"/>
      <c r="I19" s="190"/>
      <c r="J19" s="193">
        <v>26</v>
      </c>
      <c r="K19" s="192">
        <v>0.75694444444444442</v>
      </c>
      <c r="L19" s="193">
        <v>26</v>
      </c>
      <c r="M19" s="192">
        <v>0.75347222222222221</v>
      </c>
    </row>
    <row r="20" spans="1:13">
      <c r="A20" s="299"/>
      <c r="B20" s="301"/>
      <c r="C20" s="302"/>
      <c r="D20" s="303"/>
      <c r="E20" s="302"/>
      <c r="F20" s="302"/>
      <c r="G20" s="302"/>
      <c r="H20" s="302"/>
      <c r="I20" s="302"/>
    </row>
    <row r="21" spans="1:13">
      <c r="A21" s="295"/>
      <c r="B21" s="296">
        <v>0.75</v>
      </c>
      <c r="C21" s="297" t="s">
        <v>1062</v>
      </c>
      <c r="D21" s="298" t="s">
        <v>1067</v>
      </c>
      <c r="E21" s="336" t="s">
        <v>1068</v>
      </c>
      <c r="F21" s="320"/>
      <c r="G21" s="320"/>
      <c r="H21" s="320"/>
      <c r="I21" s="320"/>
    </row>
    <row r="22" spans="1:13">
      <c r="A22" s="299"/>
      <c r="B22" s="98"/>
      <c r="C22" s="99" t="s">
        <v>208</v>
      </c>
      <c r="D22" s="258" t="s">
        <v>610</v>
      </c>
      <c r="E22" s="103" t="s">
        <v>210</v>
      </c>
      <c r="F22" s="103" t="s">
        <v>211</v>
      </c>
      <c r="G22" s="103" t="s">
        <v>210</v>
      </c>
      <c r="H22" s="139" t="s">
        <v>212</v>
      </c>
      <c r="I22" s="103" t="s">
        <v>210</v>
      </c>
      <c r="J22" s="44" t="s">
        <v>213</v>
      </c>
      <c r="K22" s="105" t="s">
        <v>210</v>
      </c>
      <c r="L22" s="44" t="s">
        <v>214</v>
      </c>
      <c r="M22" s="105" t="s">
        <v>210</v>
      </c>
    </row>
    <row r="23" spans="1:13">
      <c r="A23" s="299"/>
      <c r="B23" s="45" t="s">
        <v>215</v>
      </c>
      <c r="C23" s="325" t="s">
        <v>341</v>
      </c>
      <c r="D23" s="326"/>
      <c r="E23" s="326"/>
      <c r="F23" s="326"/>
      <c r="G23" s="326"/>
      <c r="H23" s="326"/>
      <c r="I23" s="326"/>
      <c r="J23" s="326"/>
      <c r="K23" s="326"/>
      <c r="L23" s="326"/>
      <c r="M23" s="326"/>
    </row>
    <row r="24" spans="1:13">
      <c r="A24" s="299"/>
      <c r="B24" s="80" t="s">
        <v>218</v>
      </c>
      <c r="C24" s="140" t="s">
        <v>342</v>
      </c>
      <c r="D24" s="110"/>
      <c r="E24" s="109"/>
      <c r="F24" s="323" t="s">
        <v>613</v>
      </c>
      <c r="G24" s="322"/>
      <c r="H24" s="110"/>
      <c r="I24" s="109"/>
      <c r="J24" s="89">
        <v>20</v>
      </c>
      <c r="K24" s="88">
        <v>0.75</v>
      </c>
      <c r="L24" s="89">
        <v>26</v>
      </c>
      <c r="M24" s="88">
        <v>0.75</v>
      </c>
    </row>
    <row r="25" spans="1:13">
      <c r="A25" s="299"/>
      <c r="B25" s="80" t="s">
        <v>221</v>
      </c>
      <c r="C25" s="261">
        <v>0.70833333333333337</v>
      </c>
      <c r="D25" s="110"/>
      <c r="E25" s="109"/>
      <c r="F25" s="337" t="s">
        <v>613</v>
      </c>
      <c r="G25" s="338"/>
      <c r="H25" s="110"/>
      <c r="I25" s="109"/>
      <c r="J25" s="193">
        <v>26</v>
      </c>
      <c r="K25" s="192">
        <v>0.75694444444444442</v>
      </c>
      <c r="L25" s="193">
        <v>26</v>
      </c>
      <c r="M25" s="192">
        <v>0.75347222222222221</v>
      </c>
    </row>
    <row r="26" spans="1:13">
      <c r="A26" s="299"/>
      <c r="B26" s="301"/>
      <c r="C26" s="302"/>
      <c r="D26" s="303"/>
      <c r="E26" s="302"/>
      <c r="F26" s="302"/>
      <c r="G26" s="302"/>
      <c r="H26" s="302"/>
      <c r="I26" s="302"/>
    </row>
    <row r="27" spans="1:13">
      <c r="A27" s="295"/>
      <c r="B27" s="296">
        <v>0.75347222222222221</v>
      </c>
      <c r="C27" s="297" t="s">
        <v>1062</v>
      </c>
      <c r="D27" s="298" t="s">
        <v>1069</v>
      </c>
      <c r="E27" s="336" t="s">
        <v>1070</v>
      </c>
      <c r="F27" s="320"/>
      <c r="G27" s="320"/>
      <c r="H27" s="320"/>
      <c r="I27" s="320"/>
    </row>
    <row r="28" spans="1:13">
      <c r="A28" s="299"/>
      <c r="B28" s="98"/>
      <c r="C28" s="99" t="s">
        <v>208</v>
      </c>
      <c r="D28" s="258" t="s">
        <v>610</v>
      </c>
      <c r="E28" s="103" t="s">
        <v>210</v>
      </c>
      <c r="F28" s="103" t="s">
        <v>211</v>
      </c>
      <c r="G28" s="103" t="s">
        <v>210</v>
      </c>
      <c r="H28" s="139" t="s">
        <v>212</v>
      </c>
      <c r="I28" s="103" t="s">
        <v>210</v>
      </c>
      <c r="J28" s="44" t="s">
        <v>213</v>
      </c>
      <c r="K28" s="105" t="s">
        <v>210</v>
      </c>
      <c r="L28" s="44" t="s">
        <v>214</v>
      </c>
      <c r="M28" s="105" t="s">
        <v>210</v>
      </c>
    </row>
    <row r="29" spans="1:13">
      <c r="A29" s="299"/>
      <c r="B29" s="45" t="s">
        <v>215</v>
      </c>
      <c r="C29" s="325" t="s">
        <v>341</v>
      </c>
      <c r="D29" s="326"/>
      <c r="E29" s="326"/>
      <c r="F29" s="326"/>
      <c r="G29" s="326"/>
      <c r="H29" s="326"/>
      <c r="I29" s="326"/>
      <c r="J29" s="326"/>
      <c r="K29" s="326"/>
      <c r="L29" s="326"/>
      <c r="M29" s="326"/>
    </row>
    <row r="30" spans="1:13">
      <c r="A30" s="299"/>
      <c r="B30" s="80" t="s">
        <v>218</v>
      </c>
      <c r="C30" s="140" t="s">
        <v>342</v>
      </c>
      <c r="D30" s="110"/>
      <c r="E30" s="109"/>
      <c r="F30" s="323" t="s">
        <v>613</v>
      </c>
      <c r="G30" s="322"/>
      <c r="H30" s="110"/>
      <c r="I30" s="109"/>
      <c r="J30" s="89">
        <v>20</v>
      </c>
      <c r="K30" s="88">
        <v>0.75</v>
      </c>
      <c r="L30" s="89">
        <v>26</v>
      </c>
      <c r="M30" s="88">
        <v>0.75</v>
      </c>
    </row>
    <row r="31" spans="1:13">
      <c r="A31" s="299"/>
      <c r="B31" s="80" t="s">
        <v>221</v>
      </c>
      <c r="C31" s="261">
        <v>0.70833333333333337</v>
      </c>
      <c r="D31" s="110"/>
      <c r="E31" s="109"/>
      <c r="F31" s="337" t="s">
        <v>613</v>
      </c>
      <c r="G31" s="338"/>
      <c r="H31" s="110"/>
      <c r="I31" s="111"/>
      <c r="J31" s="89">
        <v>26</v>
      </c>
      <c r="K31" s="88">
        <v>0.75694444444444442</v>
      </c>
      <c r="L31" s="89">
        <v>32</v>
      </c>
      <c r="M31" s="88">
        <v>0.75347222222222221</v>
      </c>
    </row>
    <row r="32" spans="1:13">
      <c r="A32" s="299"/>
      <c r="B32" s="301"/>
      <c r="C32" s="302"/>
      <c r="D32" s="303"/>
      <c r="E32" s="302"/>
      <c r="F32" s="302"/>
      <c r="G32" s="302"/>
      <c r="H32" s="302"/>
      <c r="I32" s="302"/>
    </row>
    <row r="33" spans="1:13">
      <c r="A33" s="295"/>
      <c r="B33" s="296">
        <v>0.7583333333333333</v>
      </c>
      <c r="C33" s="297" t="s">
        <v>1071</v>
      </c>
      <c r="D33" s="298" t="s">
        <v>1072</v>
      </c>
      <c r="E33" s="336" t="s">
        <v>841</v>
      </c>
      <c r="F33" s="320"/>
      <c r="G33" s="320"/>
      <c r="H33" s="320"/>
      <c r="I33" s="320"/>
    </row>
    <row r="34" spans="1:13">
      <c r="A34" s="299"/>
      <c r="B34" s="98"/>
      <c r="C34" s="99" t="s">
        <v>208</v>
      </c>
      <c r="D34" s="258" t="s">
        <v>610</v>
      </c>
      <c r="E34" s="103" t="s">
        <v>210</v>
      </c>
      <c r="F34" s="103" t="s">
        <v>211</v>
      </c>
      <c r="G34" s="103" t="s">
        <v>210</v>
      </c>
      <c r="H34" s="139" t="s">
        <v>212</v>
      </c>
      <c r="I34" s="103" t="s">
        <v>210</v>
      </c>
      <c r="J34" s="44" t="s">
        <v>213</v>
      </c>
      <c r="K34" s="105" t="s">
        <v>210</v>
      </c>
      <c r="L34" s="44" t="s">
        <v>214</v>
      </c>
      <c r="M34" s="105" t="s">
        <v>210</v>
      </c>
    </row>
    <row r="35" spans="1:13">
      <c r="A35" s="299"/>
      <c r="B35" s="45" t="s">
        <v>215</v>
      </c>
      <c r="C35" s="325" t="s">
        <v>341</v>
      </c>
      <c r="D35" s="326"/>
      <c r="E35" s="326"/>
      <c r="F35" s="326"/>
      <c r="G35" s="326"/>
      <c r="H35" s="326"/>
      <c r="I35" s="326"/>
      <c r="J35" s="326"/>
      <c r="K35" s="326"/>
      <c r="L35" s="326"/>
      <c r="M35" s="326"/>
    </row>
    <row r="36" spans="1:13">
      <c r="A36" s="299"/>
      <c r="B36" s="80" t="s">
        <v>218</v>
      </c>
      <c r="C36" s="140" t="s">
        <v>342</v>
      </c>
      <c r="D36" s="110"/>
      <c r="E36" s="109"/>
      <c r="F36" s="323" t="s">
        <v>613</v>
      </c>
      <c r="G36" s="322"/>
      <c r="H36" s="331" t="s">
        <v>772</v>
      </c>
      <c r="I36" s="322"/>
      <c r="J36" s="322"/>
      <c r="K36" s="88"/>
      <c r="L36" s="89"/>
      <c r="M36" s="88"/>
    </row>
    <row r="37" spans="1:13">
      <c r="A37" s="299"/>
      <c r="B37" s="80" t="s">
        <v>221</v>
      </c>
      <c r="C37" s="261">
        <v>0.70833333333333337</v>
      </c>
      <c r="D37" s="110"/>
      <c r="E37" s="109"/>
      <c r="F37" s="337" t="s">
        <v>613</v>
      </c>
      <c r="G37" s="338"/>
      <c r="H37" s="326"/>
      <c r="I37" s="326"/>
      <c r="J37" s="326"/>
      <c r="K37" s="88"/>
      <c r="L37" s="207"/>
      <c r="M37" s="208"/>
    </row>
    <row r="38" spans="1:13">
      <c r="A38" s="299"/>
      <c r="B38" s="301"/>
      <c r="C38" s="302"/>
      <c r="D38" s="303"/>
      <c r="E38" s="302"/>
      <c r="F38" s="302"/>
      <c r="G38" s="302"/>
      <c r="H38" s="302"/>
      <c r="I38" s="302"/>
    </row>
    <row r="39" spans="1:13">
      <c r="A39" s="295"/>
      <c r="B39" s="296">
        <v>0.7583333333333333</v>
      </c>
      <c r="C39" s="297" t="s">
        <v>1062</v>
      </c>
      <c r="D39" s="298" t="s">
        <v>1073</v>
      </c>
      <c r="E39" s="339" t="s">
        <v>1074</v>
      </c>
      <c r="F39" s="320"/>
      <c r="G39" s="320"/>
      <c r="H39" s="320"/>
      <c r="I39" s="320"/>
    </row>
    <row r="40" spans="1:13">
      <c r="A40" s="299"/>
      <c r="B40" s="98"/>
      <c r="C40" s="99" t="s">
        <v>208</v>
      </c>
      <c r="D40" s="258" t="s">
        <v>610</v>
      </c>
      <c r="E40" s="103" t="s">
        <v>210</v>
      </c>
      <c r="F40" s="103" t="s">
        <v>211</v>
      </c>
      <c r="G40" s="103" t="s">
        <v>210</v>
      </c>
      <c r="H40" s="139" t="s">
        <v>212</v>
      </c>
      <c r="I40" s="103" t="s">
        <v>210</v>
      </c>
      <c r="J40" s="44" t="s">
        <v>213</v>
      </c>
      <c r="K40" s="105" t="s">
        <v>210</v>
      </c>
      <c r="L40" s="44" t="s">
        <v>214</v>
      </c>
      <c r="M40" s="105" t="s">
        <v>210</v>
      </c>
    </row>
    <row r="41" spans="1:13">
      <c r="A41" s="299"/>
      <c r="B41" s="45" t="s">
        <v>215</v>
      </c>
      <c r="C41" s="325" t="s">
        <v>341</v>
      </c>
      <c r="D41" s="326"/>
      <c r="E41" s="326"/>
      <c r="F41" s="326"/>
      <c r="G41" s="326"/>
      <c r="H41" s="326"/>
      <c r="I41" s="326"/>
      <c r="J41" s="326"/>
      <c r="K41" s="326"/>
      <c r="L41" s="326"/>
      <c r="M41" s="326"/>
    </row>
    <row r="42" spans="1:13">
      <c r="A42" s="299"/>
      <c r="B42" s="80" t="s">
        <v>218</v>
      </c>
      <c r="C42" s="140" t="s">
        <v>342</v>
      </c>
      <c r="D42" s="110"/>
      <c r="E42" s="109"/>
      <c r="F42" s="323" t="s">
        <v>613</v>
      </c>
      <c r="G42" s="322"/>
      <c r="H42" s="110"/>
      <c r="I42" s="109"/>
      <c r="J42" s="89">
        <v>20</v>
      </c>
      <c r="K42" s="88">
        <v>0.75</v>
      </c>
      <c r="L42" s="89">
        <v>26</v>
      </c>
      <c r="M42" s="88">
        <v>0.75</v>
      </c>
    </row>
    <row r="43" spans="1:13">
      <c r="A43" s="299"/>
      <c r="B43" s="80" t="s">
        <v>221</v>
      </c>
      <c r="C43" s="261">
        <v>0.70833333333333337</v>
      </c>
      <c r="D43" s="110"/>
      <c r="E43" s="109"/>
      <c r="F43" s="337" t="s">
        <v>613</v>
      </c>
      <c r="G43" s="338"/>
      <c r="H43" s="110"/>
      <c r="I43" s="109"/>
      <c r="J43" s="89">
        <v>26</v>
      </c>
      <c r="K43" s="88">
        <v>0.75694444444444442</v>
      </c>
      <c r="L43" s="89">
        <v>32</v>
      </c>
      <c r="M43" s="88">
        <v>0.75347222222222221</v>
      </c>
    </row>
    <row r="44" spans="1:13">
      <c r="A44" s="299"/>
      <c r="B44" s="301"/>
      <c r="C44" s="302"/>
      <c r="D44" s="303"/>
      <c r="E44" s="302"/>
      <c r="F44" s="302"/>
      <c r="G44" s="302"/>
      <c r="H44" s="302"/>
      <c r="I44" s="302"/>
    </row>
    <row r="45" spans="1:13">
      <c r="A45" s="295"/>
      <c r="B45" s="296">
        <v>0.7583333333333333</v>
      </c>
      <c r="C45" s="297" t="s">
        <v>1071</v>
      </c>
      <c r="D45" s="298" t="s">
        <v>1075</v>
      </c>
      <c r="E45" s="336" t="s">
        <v>1076</v>
      </c>
      <c r="F45" s="320"/>
      <c r="G45" s="320"/>
      <c r="H45" s="320"/>
      <c r="I45" s="320"/>
    </row>
    <row r="46" spans="1:13">
      <c r="A46" s="299"/>
      <c r="B46" s="98"/>
      <c r="C46" s="99" t="s">
        <v>208</v>
      </c>
      <c r="D46" s="258" t="s">
        <v>610</v>
      </c>
      <c r="E46" s="103" t="s">
        <v>210</v>
      </c>
      <c r="F46" s="103" t="s">
        <v>211</v>
      </c>
      <c r="G46" s="103" t="s">
        <v>210</v>
      </c>
      <c r="H46" s="139" t="s">
        <v>212</v>
      </c>
      <c r="I46" s="103" t="s">
        <v>210</v>
      </c>
      <c r="J46" s="44" t="s">
        <v>213</v>
      </c>
      <c r="K46" s="105" t="s">
        <v>210</v>
      </c>
      <c r="L46" s="44" t="s">
        <v>214</v>
      </c>
      <c r="M46" s="105" t="s">
        <v>210</v>
      </c>
    </row>
    <row r="47" spans="1:13">
      <c r="A47" s="299"/>
      <c r="B47" s="45" t="s">
        <v>215</v>
      </c>
      <c r="C47" s="325" t="s">
        <v>341</v>
      </c>
      <c r="D47" s="326"/>
      <c r="E47" s="326"/>
      <c r="F47" s="326"/>
      <c r="G47" s="326"/>
      <c r="H47" s="326"/>
      <c r="I47" s="326"/>
      <c r="J47" s="326"/>
      <c r="K47" s="326"/>
      <c r="L47" s="326"/>
      <c r="M47" s="326"/>
    </row>
    <row r="48" spans="1:13">
      <c r="A48" s="299"/>
      <c r="B48" s="80" t="s">
        <v>218</v>
      </c>
      <c r="C48" s="140" t="s">
        <v>342</v>
      </c>
      <c r="D48" s="110"/>
      <c r="E48" s="109"/>
      <c r="F48" s="323" t="s">
        <v>613</v>
      </c>
      <c r="G48" s="322"/>
      <c r="H48" s="331" t="s">
        <v>772</v>
      </c>
      <c r="I48" s="322"/>
      <c r="J48" s="322"/>
      <c r="M48" s="88"/>
    </row>
    <row r="49" spans="1:13">
      <c r="A49" s="299"/>
      <c r="B49" s="80" t="s">
        <v>221</v>
      </c>
      <c r="C49" s="261">
        <v>0.70833333333333337</v>
      </c>
      <c r="D49" s="110"/>
      <c r="E49" s="109"/>
      <c r="F49" s="337" t="s">
        <v>613</v>
      </c>
      <c r="G49" s="338"/>
      <c r="H49" s="326"/>
      <c r="I49" s="326"/>
      <c r="J49" s="326"/>
      <c r="K49" s="304"/>
      <c r="L49" s="304"/>
      <c r="M49" s="208"/>
    </row>
    <row r="50" spans="1:13">
      <c r="A50" s="299"/>
      <c r="B50" s="301"/>
      <c r="C50" s="302"/>
      <c r="D50" s="303"/>
      <c r="E50" s="302"/>
      <c r="F50" s="302"/>
      <c r="G50" s="302"/>
      <c r="H50" s="302"/>
      <c r="I50" s="302"/>
      <c r="J50" s="216"/>
      <c r="K50" s="216"/>
      <c r="L50" s="216"/>
    </row>
    <row r="51" spans="1:13">
      <c r="A51" s="295"/>
      <c r="B51" s="296">
        <v>0.76388888888888884</v>
      </c>
      <c r="C51" s="297" t="s">
        <v>1062</v>
      </c>
      <c r="D51" s="298" t="s">
        <v>1077</v>
      </c>
      <c r="E51" s="336" t="s">
        <v>1078</v>
      </c>
      <c r="F51" s="320"/>
      <c r="G51" s="320"/>
      <c r="H51" s="320"/>
      <c r="I51" s="320"/>
      <c r="J51" s="216"/>
      <c r="K51" s="216"/>
      <c r="L51" s="216"/>
    </row>
    <row r="52" spans="1:13">
      <c r="A52" s="299"/>
      <c r="B52" s="98"/>
      <c r="C52" s="99" t="s">
        <v>208</v>
      </c>
      <c r="D52" s="258" t="s">
        <v>610</v>
      </c>
      <c r="E52" s="103" t="s">
        <v>210</v>
      </c>
      <c r="F52" s="103" t="s">
        <v>211</v>
      </c>
      <c r="G52" s="103" t="s">
        <v>210</v>
      </c>
      <c r="H52" s="139" t="s">
        <v>212</v>
      </c>
      <c r="I52" s="103" t="s">
        <v>210</v>
      </c>
      <c r="J52" s="44" t="s">
        <v>213</v>
      </c>
      <c r="K52" s="105" t="s">
        <v>210</v>
      </c>
      <c r="L52" s="44" t="s">
        <v>214</v>
      </c>
      <c r="M52" s="105" t="s">
        <v>210</v>
      </c>
    </row>
    <row r="53" spans="1:13">
      <c r="A53" s="299"/>
      <c r="B53" s="45" t="s">
        <v>215</v>
      </c>
      <c r="C53" s="325" t="s">
        <v>341</v>
      </c>
      <c r="D53" s="326"/>
      <c r="E53" s="326"/>
      <c r="F53" s="326"/>
      <c r="G53" s="326"/>
      <c r="H53" s="326"/>
      <c r="I53" s="326"/>
      <c r="J53" s="326"/>
      <c r="K53" s="326"/>
      <c r="L53" s="326"/>
      <c r="M53" s="326"/>
    </row>
    <row r="54" spans="1:13">
      <c r="A54" s="299"/>
      <c r="B54" s="80" t="s">
        <v>218</v>
      </c>
      <c r="C54" s="140" t="s">
        <v>342</v>
      </c>
      <c r="D54" s="110"/>
      <c r="E54" s="109"/>
      <c r="F54" s="323" t="s">
        <v>613</v>
      </c>
      <c r="G54" s="322"/>
      <c r="H54" s="262"/>
      <c r="I54" s="262"/>
      <c r="J54" s="89">
        <v>20</v>
      </c>
      <c r="K54" s="88">
        <v>0.75</v>
      </c>
      <c r="L54" s="89">
        <v>26</v>
      </c>
      <c r="M54" s="88">
        <v>0.75</v>
      </c>
    </row>
    <row r="55" spans="1:13">
      <c r="A55" s="299"/>
      <c r="B55" s="80" t="s">
        <v>221</v>
      </c>
      <c r="C55" s="261">
        <v>0.70833333333333337</v>
      </c>
      <c r="D55" s="110"/>
      <c r="E55" s="109"/>
      <c r="F55" s="337" t="s">
        <v>613</v>
      </c>
      <c r="G55" s="338"/>
      <c r="H55" s="110"/>
      <c r="I55" s="109"/>
      <c r="J55" s="89">
        <v>26</v>
      </c>
      <c r="K55" s="88">
        <v>0.75694444444444442</v>
      </c>
      <c r="L55" s="89">
        <v>32</v>
      </c>
      <c r="M55" s="88">
        <v>0.75347222222222221</v>
      </c>
    </row>
    <row r="56" spans="1:13">
      <c r="A56" s="299"/>
      <c r="B56" s="301"/>
      <c r="C56" s="302"/>
      <c r="D56" s="303"/>
      <c r="E56" s="302"/>
      <c r="F56" s="302"/>
      <c r="G56" s="302"/>
      <c r="H56" s="302"/>
      <c r="I56" s="302"/>
    </row>
    <row r="57" spans="1:13">
      <c r="A57" s="295"/>
      <c r="B57" s="296">
        <v>0.76597222222222228</v>
      </c>
      <c r="C57" s="297" t="s">
        <v>1079</v>
      </c>
      <c r="D57" s="298" t="s">
        <v>1080</v>
      </c>
      <c r="E57" s="336" t="s">
        <v>1081</v>
      </c>
      <c r="F57" s="320"/>
      <c r="G57" s="320"/>
      <c r="H57" s="320"/>
      <c r="I57" s="320"/>
    </row>
    <row r="58" spans="1:13">
      <c r="A58" s="299"/>
      <c r="B58" s="98"/>
      <c r="C58" s="99" t="s">
        <v>208</v>
      </c>
      <c r="D58" s="258" t="s">
        <v>610</v>
      </c>
      <c r="E58" s="103" t="s">
        <v>210</v>
      </c>
      <c r="F58" s="103" t="s">
        <v>211</v>
      </c>
      <c r="G58" s="103" t="s">
        <v>210</v>
      </c>
      <c r="H58" s="139" t="s">
        <v>212</v>
      </c>
      <c r="I58" s="103" t="s">
        <v>210</v>
      </c>
      <c r="J58" s="44" t="s">
        <v>213</v>
      </c>
      <c r="K58" s="105" t="s">
        <v>210</v>
      </c>
      <c r="L58" s="44" t="s">
        <v>214</v>
      </c>
      <c r="M58" s="105" t="s">
        <v>210</v>
      </c>
    </row>
    <row r="59" spans="1:13">
      <c r="A59" s="299"/>
      <c r="B59" s="45" t="s">
        <v>215</v>
      </c>
      <c r="C59" s="325" t="s">
        <v>341</v>
      </c>
      <c r="D59" s="326"/>
      <c r="E59" s="326"/>
      <c r="F59" s="326"/>
      <c r="G59" s="326"/>
      <c r="H59" s="326"/>
      <c r="I59" s="326"/>
      <c r="J59" s="326"/>
      <c r="K59" s="326"/>
      <c r="L59" s="326"/>
      <c r="M59" s="326"/>
    </row>
    <row r="60" spans="1:13">
      <c r="A60" s="299"/>
      <c r="B60" s="80" t="s">
        <v>218</v>
      </c>
      <c r="C60" s="140" t="s">
        <v>342</v>
      </c>
      <c r="D60" s="110"/>
      <c r="E60" s="109"/>
      <c r="F60" s="323" t="s">
        <v>613</v>
      </c>
      <c r="G60" s="322"/>
      <c r="H60" s="110"/>
      <c r="I60" s="109"/>
      <c r="J60" s="89">
        <v>14</v>
      </c>
      <c r="K60" s="88">
        <v>0.79166666666666663</v>
      </c>
      <c r="L60" s="89">
        <v>20</v>
      </c>
      <c r="M60" s="88">
        <v>0.79166666666666663</v>
      </c>
    </row>
    <row r="61" spans="1:13">
      <c r="A61" s="299"/>
      <c r="B61" s="80" t="s">
        <v>221</v>
      </c>
      <c r="C61" s="261">
        <v>0.70833333333333337</v>
      </c>
      <c r="D61" s="110"/>
      <c r="E61" s="109"/>
      <c r="F61" s="337" t="s">
        <v>613</v>
      </c>
      <c r="G61" s="338"/>
      <c r="H61" s="110"/>
      <c r="I61" s="109"/>
      <c r="J61" s="89">
        <v>26</v>
      </c>
      <c r="K61" s="88">
        <v>0.76041666666666663</v>
      </c>
      <c r="L61" s="89">
        <v>26</v>
      </c>
      <c r="M61" s="88">
        <v>0.75694444444444442</v>
      </c>
    </row>
    <row r="62" spans="1:13">
      <c r="A62" s="299"/>
      <c r="B62" s="301"/>
      <c r="C62" s="302"/>
      <c r="D62" s="303"/>
      <c r="E62" s="302"/>
      <c r="F62" s="302"/>
      <c r="G62" s="302"/>
      <c r="H62" s="302"/>
      <c r="I62" s="302"/>
    </row>
    <row r="63" spans="1:13">
      <c r="A63" s="295"/>
      <c r="B63" s="296">
        <v>0.76736111111111116</v>
      </c>
      <c r="C63" s="297" t="s">
        <v>1082</v>
      </c>
      <c r="D63" s="298" t="s">
        <v>1083</v>
      </c>
      <c r="E63" s="336" t="s">
        <v>1084</v>
      </c>
      <c r="F63" s="320"/>
      <c r="G63" s="320"/>
      <c r="H63" s="320"/>
      <c r="I63" s="320"/>
    </row>
    <row r="64" spans="1:13">
      <c r="A64" s="299"/>
      <c r="B64" s="98"/>
      <c r="C64" s="99" t="s">
        <v>208</v>
      </c>
      <c r="D64" s="258" t="s">
        <v>610</v>
      </c>
      <c r="E64" s="103" t="s">
        <v>210</v>
      </c>
      <c r="F64" s="103" t="s">
        <v>211</v>
      </c>
      <c r="G64" s="103" t="s">
        <v>210</v>
      </c>
      <c r="H64" s="139" t="s">
        <v>212</v>
      </c>
      <c r="I64" s="103" t="s">
        <v>210</v>
      </c>
      <c r="J64" s="44" t="s">
        <v>213</v>
      </c>
      <c r="K64" s="105" t="s">
        <v>210</v>
      </c>
      <c r="L64" s="44" t="s">
        <v>214</v>
      </c>
      <c r="M64" s="105" t="s">
        <v>210</v>
      </c>
    </row>
    <row r="65" spans="1:13">
      <c r="A65" s="299"/>
      <c r="B65" s="45" t="s">
        <v>215</v>
      </c>
      <c r="C65" s="325" t="s">
        <v>341</v>
      </c>
      <c r="D65" s="326"/>
      <c r="E65" s="326"/>
      <c r="F65" s="326"/>
      <c r="G65" s="326"/>
      <c r="H65" s="326"/>
      <c r="I65" s="326"/>
      <c r="J65" s="326"/>
      <c r="K65" s="326"/>
      <c r="L65" s="326"/>
      <c r="M65" s="326"/>
    </row>
    <row r="66" spans="1:13">
      <c r="A66" s="299"/>
      <c r="B66" s="80" t="s">
        <v>218</v>
      </c>
      <c r="C66" s="140" t="s">
        <v>342</v>
      </c>
      <c r="D66" s="110"/>
      <c r="E66" s="109"/>
      <c r="F66" s="323" t="s">
        <v>613</v>
      </c>
      <c r="G66" s="322"/>
      <c r="H66" s="110"/>
      <c r="I66" s="109"/>
      <c r="J66" s="89">
        <v>14</v>
      </c>
      <c r="K66" s="88">
        <v>0.79166666666666663</v>
      </c>
      <c r="L66" s="89">
        <v>20</v>
      </c>
      <c r="M66" s="88">
        <v>0.79166666666666663</v>
      </c>
    </row>
    <row r="67" spans="1:13">
      <c r="A67" s="299"/>
      <c r="B67" s="80" t="s">
        <v>221</v>
      </c>
      <c r="C67" s="261">
        <v>0.70833333333333337</v>
      </c>
      <c r="D67" s="110"/>
      <c r="E67" s="109"/>
      <c r="F67" s="337" t="s">
        <v>613</v>
      </c>
      <c r="G67" s="338"/>
      <c r="H67" s="110"/>
      <c r="I67" s="109"/>
      <c r="J67" s="89">
        <v>26</v>
      </c>
      <c r="K67" s="88">
        <v>0.76041666666666663</v>
      </c>
      <c r="L67" s="89">
        <v>26</v>
      </c>
      <c r="M67" s="88">
        <v>0.75694444444444442</v>
      </c>
    </row>
    <row r="68" spans="1:13">
      <c r="A68" s="299"/>
      <c r="B68" s="301"/>
      <c r="C68" s="302"/>
      <c r="D68" s="303"/>
      <c r="E68" s="302"/>
      <c r="F68" s="302"/>
      <c r="G68" s="302"/>
      <c r="H68" s="302"/>
      <c r="I68" s="302"/>
    </row>
    <row r="69" spans="1:13">
      <c r="A69" s="295"/>
      <c r="B69" s="296">
        <v>0.76875000000000004</v>
      </c>
      <c r="C69" s="297" t="s">
        <v>1082</v>
      </c>
      <c r="D69" s="298" t="s">
        <v>1085</v>
      </c>
      <c r="E69" s="336" t="s">
        <v>1086</v>
      </c>
      <c r="F69" s="320"/>
      <c r="G69" s="320"/>
      <c r="H69" s="320"/>
      <c r="I69" s="320"/>
    </row>
    <row r="70" spans="1:13">
      <c r="A70" s="299"/>
      <c r="B70" s="98"/>
      <c r="C70" s="99" t="s">
        <v>208</v>
      </c>
      <c r="D70" s="258" t="s">
        <v>610</v>
      </c>
      <c r="E70" s="103" t="s">
        <v>210</v>
      </c>
      <c r="F70" s="103" t="s">
        <v>211</v>
      </c>
      <c r="G70" s="103" t="s">
        <v>210</v>
      </c>
      <c r="H70" s="139" t="s">
        <v>212</v>
      </c>
      <c r="I70" s="103" t="s">
        <v>210</v>
      </c>
      <c r="J70" s="44" t="s">
        <v>213</v>
      </c>
      <c r="K70" s="105" t="s">
        <v>210</v>
      </c>
      <c r="L70" s="44" t="s">
        <v>214</v>
      </c>
      <c r="M70" s="105" t="s">
        <v>210</v>
      </c>
    </row>
    <row r="71" spans="1:13">
      <c r="A71" s="299"/>
      <c r="B71" s="45" t="s">
        <v>215</v>
      </c>
      <c r="C71" s="325" t="s">
        <v>341</v>
      </c>
      <c r="D71" s="326"/>
      <c r="E71" s="326"/>
      <c r="F71" s="326"/>
      <c r="G71" s="326"/>
      <c r="H71" s="326"/>
      <c r="I71" s="326"/>
      <c r="J71" s="326"/>
      <c r="K71" s="326"/>
      <c r="L71" s="326"/>
      <c r="M71" s="326"/>
    </row>
    <row r="72" spans="1:13">
      <c r="A72" s="299"/>
      <c r="B72" s="80" t="s">
        <v>218</v>
      </c>
      <c r="C72" s="140" t="s">
        <v>342</v>
      </c>
      <c r="D72" s="110"/>
      <c r="E72" s="109"/>
      <c r="F72" s="323" t="s">
        <v>613</v>
      </c>
      <c r="G72" s="322"/>
      <c r="H72" s="110"/>
      <c r="I72" s="109"/>
      <c r="J72" s="89">
        <v>14</v>
      </c>
      <c r="K72" s="88">
        <v>0.79166666666666663</v>
      </c>
      <c r="L72" s="89">
        <v>20</v>
      </c>
      <c r="M72" s="88">
        <v>0.79166666666666663</v>
      </c>
    </row>
    <row r="73" spans="1:13">
      <c r="A73" s="299"/>
      <c r="B73" s="80" t="s">
        <v>221</v>
      </c>
      <c r="C73" s="261">
        <v>0.70833333333333337</v>
      </c>
      <c r="D73" s="110"/>
      <c r="E73" s="109"/>
      <c r="F73" s="337" t="s">
        <v>613</v>
      </c>
      <c r="G73" s="338"/>
      <c r="H73" s="110"/>
      <c r="I73" s="109"/>
      <c r="J73" s="89">
        <v>26</v>
      </c>
      <c r="K73" s="88">
        <v>0.76041666666666663</v>
      </c>
      <c r="L73" s="89">
        <v>26</v>
      </c>
      <c r="M73" s="88">
        <v>0.75694444444444442</v>
      </c>
    </row>
    <row r="74" spans="1:13">
      <c r="A74" s="299"/>
      <c r="B74" s="301"/>
      <c r="C74" s="302"/>
      <c r="D74" s="303"/>
      <c r="E74" s="302"/>
      <c r="F74" s="302"/>
      <c r="G74" s="302"/>
      <c r="H74" s="302"/>
      <c r="I74" s="302"/>
    </row>
    <row r="75" spans="1:13">
      <c r="A75" s="295"/>
      <c r="B75" s="296">
        <v>0.76944444444444449</v>
      </c>
      <c r="C75" s="297" t="s">
        <v>1082</v>
      </c>
      <c r="D75" s="298" t="s">
        <v>1087</v>
      </c>
      <c r="E75" s="336" t="s">
        <v>1088</v>
      </c>
      <c r="F75" s="320"/>
      <c r="G75" s="320"/>
      <c r="H75" s="320"/>
      <c r="I75" s="320"/>
    </row>
    <row r="76" spans="1:13">
      <c r="A76" s="299"/>
      <c r="B76" s="98"/>
      <c r="C76" s="99" t="s">
        <v>208</v>
      </c>
      <c r="D76" s="258" t="s">
        <v>610</v>
      </c>
      <c r="E76" s="103" t="s">
        <v>210</v>
      </c>
      <c r="F76" s="103" t="s">
        <v>211</v>
      </c>
      <c r="G76" s="103" t="s">
        <v>210</v>
      </c>
      <c r="H76" s="139" t="s">
        <v>212</v>
      </c>
      <c r="I76" s="103" t="s">
        <v>210</v>
      </c>
      <c r="J76" s="44" t="s">
        <v>213</v>
      </c>
      <c r="K76" s="105" t="s">
        <v>210</v>
      </c>
      <c r="L76" s="44" t="s">
        <v>214</v>
      </c>
      <c r="M76" s="105" t="s">
        <v>210</v>
      </c>
    </row>
    <row r="77" spans="1:13">
      <c r="A77" s="299"/>
      <c r="B77" s="45" t="s">
        <v>215</v>
      </c>
      <c r="C77" s="325" t="s">
        <v>341</v>
      </c>
      <c r="D77" s="326"/>
      <c r="E77" s="326"/>
      <c r="F77" s="326"/>
      <c r="G77" s="326"/>
      <c r="H77" s="326"/>
      <c r="I77" s="326"/>
      <c r="J77" s="326"/>
      <c r="K77" s="326"/>
      <c r="L77" s="326"/>
      <c r="M77" s="326"/>
    </row>
    <row r="78" spans="1:13">
      <c r="A78" s="299"/>
      <c r="B78" s="80" t="s">
        <v>218</v>
      </c>
      <c r="C78" s="140" t="s">
        <v>342</v>
      </c>
      <c r="D78" s="110"/>
      <c r="E78" s="109"/>
      <c r="F78" s="323" t="s">
        <v>613</v>
      </c>
      <c r="G78" s="322"/>
      <c r="H78" s="262"/>
      <c r="I78" s="262"/>
      <c r="J78" s="89">
        <v>14</v>
      </c>
      <c r="K78" s="88">
        <v>0.79166666666666663</v>
      </c>
      <c r="L78" s="89">
        <v>20</v>
      </c>
      <c r="M78" s="88">
        <v>0.79166666666666663</v>
      </c>
    </row>
    <row r="79" spans="1:13">
      <c r="A79" s="299"/>
      <c r="B79" s="80" t="s">
        <v>221</v>
      </c>
      <c r="C79" s="261">
        <v>0.70833333333333337</v>
      </c>
      <c r="D79" s="110"/>
      <c r="E79" s="109"/>
      <c r="F79" s="337" t="s">
        <v>613</v>
      </c>
      <c r="G79" s="338"/>
      <c r="H79" s="110"/>
      <c r="I79" s="109"/>
      <c r="J79" s="89">
        <v>26</v>
      </c>
      <c r="K79" s="88">
        <v>0.76041666666666663</v>
      </c>
      <c r="L79" s="89">
        <v>26</v>
      </c>
      <c r="M79" s="88">
        <v>0.75694444444444442</v>
      </c>
    </row>
    <row r="80" spans="1:13">
      <c r="A80" s="299"/>
      <c r="B80" s="301"/>
      <c r="C80" s="302"/>
      <c r="D80" s="303"/>
      <c r="E80" s="302"/>
      <c r="F80" s="302"/>
      <c r="G80" s="302"/>
      <c r="H80" s="302"/>
      <c r="I80" s="302"/>
    </row>
    <row r="81" spans="1:13">
      <c r="A81" s="295"/>
      <c r="B81" s="296">
        <v>0.77152777777777781</v>
      </c>
      <c r="C81" s="297" t="s">
        <v>1089</v>
      </c>
      <c r="D81" s="298" t="s">
        <v>1090</v>
      </c>
      <c r="E81" s="336" t="s">
        <v>1091</v>
      </c>
      <c r="F81" s="320"/>
      <c r="G81" s="320"/>
      <c r="H81" s="320"/>
      <c r="I81" s="320"/>
    </row>
    <row r="82" spans="1:13">
      <c r="A82" s="299"/>
      <c r="B82" s="98"/>
      <c r="C82" s="99" t="s">
        <v>208</v>
      </c>
      <c r="D82" s="258" t="s">
        <v>610</v>
      </c>
      <c r="E82" s="103" t="s">
        <v>210</v>
      </c>
      <c r="F82" s="103" t="s">
        <v>211</v>
      </c>
      <c r="G82" s="103" t="s">
        <v>210</v>
      </c>
      <c r="H82" s="139" t="s">
        <v>212</v>
      </c>
      <c r="I82" s="103" t="s">
        <v>210</v>
      </c>
      <c r="J82" s="44" t="s">
        <v>213</v>
      </c>
      <c r="K82" s="105" t="s">
        <v>210</v>
      </c>
      <c r="L82" s="44" t="s">
        <v>214</v>
      </c>
      <c r="M82" s="105" t="s">
        <v>210</v>
      </c>
    </row>
    <row r="83" spans="1:13">
      <c r="A83" s="299"/>
      <c r="B83" s="45" t="s">
        <v>215</v>
      </c>
      <c r="C83" s="325" t="s">
        <v>341</v>
      </c>
      <c r="D83" s="326"/>
      <c r="E83" s="326"/>
      <c r="F83" s="326"/>
      <c r="G83" s="326"/>
      <c r="H83" s="326"/>
      <c r="I83" s="326"/>
      <c r="J83" s="326"/>
      <c r="K83" s="326"/>
      <c r="L83" s="326"/>
      <c r="M83" s="326"/>
    </row>
    <row r="84" spans="1:13">
      <c r="A84" s="299"/>
      <c r="B84" s="80" t="s">
        <v>218</v>
      </c>
      <c r="C84" s="140" t="s">
        <v>342</v>
      </c>
      <c r="D84" s="110"/>
      <c r="E84" s="109"/>
      <c r="F84" s="323" t="s">
        <v>613</v>
      </c>
      <c r="G84" s="322"/>
      <c r="H84" s="110"/>
      <c r="I84" s="109"/>
      <c r="J84" s="89">
        <v>14</v>
      </c>
      <c r="K84" s="88">
        <v>0.79166666666666663</v>
      </c>
      <c r="L84" s="89">
        <v>14</v>
      </c>
      <c r="M84" s="88">
        <v>0.79166666666666663</v>
      </c>
    </row>
    <row r="85" spans="1:13">
      <c r="A85" s="299"/>
      <c r="B85" s="80" t="s">
        <v>221</v>
      </c>
      <c r="C85" s="261">
        <v>0.70833333333333337</v>
      </c>
      <c r="D85" s="110"/>
      <c r="E85" s="109"/>
      <c r="F85" s="337" t="s">
        <v>613</v>
      </c>
      <c r="G85" s="338"/>
      <c r="H85" s="110"/>
      <c r="I85" s="109"/>
      <c r="J85" s="89">
        <v>32</v>
      </c>
      <c r="K85" s="88">
        <v>0.77777777777777779</v>
      </c>
      <c r="L85" s="89">
        <v>32</v>
      </c>
      <c r="M85" s="88">
        <v>0.77430555555555558</v>
      </c>
    </row>
    <row r="86" spans="1:13">
      <c r="A86" s="299"/>
      <c r="B86" s="301"/>
      <c r="C86" s="302"/>
      <c r="D86" s="303"/>
      <c r="E86" s="302"/>
      <c r="F86" s="302"/>
      <c r="G86" s="302"/>
      <c r="H86" s="302"/>
      <c r="I86" s="302"/>
    </row>
    <row r="87" spans="1:13">
      <c r="A87" s="295"/>
      <c r="B87" s="296">
        <v>0.77222222222222225</v>
      </c>
      <c r="C87" s="297" t="s">
        <v>1089</v>
      </c>
      <c r="D87" s="298" t="s">
        <v>1092</v>
      </c>
      <c r="E87" s="336" t="s">
        <v>1093</v>
      </c>
      <c r="F87" s="320"/>
      <c r="G87" s="320"/>
      <c r="H87" s="320"/>
      <c r="I87" s="320"/>
    </row>
    <row r="88" spans="1:13">
      <c r="A88" s="299"/>
      <c r="B88" s="98"/>
      <c r="C88" s="99" t="s">
        <v>208</v>
      </c>
      <c r="D88" s="258" t="s">
        <v>610</v>
      </c>
      <c r="E88" s="103" t="s">
        <v>210</v>
      </c>
      <c r="F88" s="103" t="s">
        <v>211</v>
      </c>
      <c r="G88" s="103" t="s">
        <v>210</v>
      </c>
      <c r="H88" s="139" t="s">
        <v>212</v>
      </c>
      <c r="I88" s="103" t="s">
        <v>210</v>
      </c>
      <c r="J88" s="44" t="s">
        <v>213</v>
      </c>
      <c r="K88" s="105" t="s">
        <v>210</v>
      </c>
      <c r="L88" s="44" t="s">
        <v>214</v>
      </c>
      <c r="M88" s="105" t="s">
        <v>210</v>
      </c>
    </row>
    <row r="89" spans="1:13">
      <c r="A89" s="299"/>
      <c r="B89" s="45" t="s">
        <v>215</v>
      </c>
      <c r="C89" s="334" t="s">
        <v>341</v>
      </c>
      <c r="D89" s="326"/>
      <c r="E89" s="326"/>
      <c r="F89" s="326"/>
      <c r="G89" s="326"/>
      <c r="H89" s="326"/>
      <c r="I89" s="326"/>
      <c r="J89" s="326"/>
      <c r="K89" s="326"/>
      <c r="L89" s="326"/>
      <c r="M89" s="326"/>
    </row>
    <row r="90" spans="1:13">
      <c r="A90" s="299"/>
      <c r="B90" s="80" t="s">
        <v>218</v>
      </c>
      <c r="C90" s="140" t="s">
        <v>342</v>
      </c>
      <c r="D90" s="110"/>
      <c r="E90" s="109"/>
      <c r="F90" s="323" t="s">
        <v>613</v>
      </c>
      <c r="G90" s="322"/>
      <c r="H90" s="110"/>
      <c r="I90" s="109"/>
      <c r="J90" s="89">
        <v>14</v>
      </c>
      <c r="K90" s="88">
        <v>0.79166666666666663</v>
      </c>
      <c r="L90" s="89">
        <v>14</v>
      </c>
      <c r="M90" s="88">
        <v>0.79166666666666663</v>
      </c>
    </row>
    <row r="91" spans="1:13">
      <c r="A91" s="299"/>
      <c r="B91" s="80" t="s">
        <v>221</v>
      </c>
      <c r="C91" s="261">
        <v>0.70833333333333337</v>
      </c>
      <c r="D91" s="110"/>
      <c r="E91" s="109"/>
      <c r="F91" s="337" t="s">
        <v>613</v>
      </c>
      <c r="G91" s="338"/>
      <c r="H91" s="110"/>
      <c r="I91" s="109"/>
      <c r="J91" s="89">
        <v>32</v>
      </c>
      <c r="K91" s="88">
        <v>0.77777777777777779</v>
      </c>
      <c r="L91" s="89">
        <v>32</v>
      </c>
      <c r="M91" s="88">
        <v>0.77430555555555558</v>
      </c>
    </row>
    <row r="92" spans="1:13">
      <c r="A92" s="299"/>
      <c r="B92" s="301"/>
      <c r="C92" s="302"/>
      <c r="D92" s="303"/>
      <c r="E92" s="302"/>
      <c r="F92" s="302"/>
      <c r="G92" s="302"/>
      <c r="H92" s="302"/>
      <c r="I92" s="302"/>
    </row>
    <row r="93" spans="1:13">
      <c r="A93" s="295"/>
      <c r="B93" s="296">
        <v>0.7729166666666667</v>
      </c>
      <c r="C93" s="297" t="s">
        <v>1089</v>
      </c>
      <c r="D93" s="298" t="s">
        <v>1094</v>
      </c>
      <c r="E93" s="336" t="s">
        <v>1095</v>
      </c>
      <c r="F93" s="320"/>
      <c r="G93" s="320"/>
      <c r="H93" s="320"/>
      <c r="I93" s="320"/>
    </row>
    <row r="94" spans="1:13">
      <c r="A94" s="299"/>
      <c r="B94" s="98"/>
      <c r="C94" s="99" t="s">
        <v>208</v>
      </c>
      <c r="D94" s="258" t="s">
        <v>610</v>
      </c>
      <c r="E94" s="103" t="s">
        <v>210</v>
      </c>
      <c r="F94" s="103" t="s">
        <v>211</v>
      </c>
      <c r="G94" s="103" t="s">
        <v>210</v>
      </c>
      <c r="H94" s="139" t="s">
        <v>212</v>
      </c>
      <c r="I94" s="103" t="s">
        <v>210</v>
      </c>
      <c r="J94" s="44" t="s">
        <v>213</v>
      </c>
      <c r="K94" s="105" t="s">
        <v>210</v>
      </c>
      <c r="L94" s="44" t="s">
        <v>214</v>
      </c>
      <c r="M94" s="105" t="s">
        <v>210</v>
      </c>
    </row>
    <row r="95" spans="1:13">
      <c r="A95" s="299"/>
      <c r="B95" s="45" t="s">
        <v>215</v>
      </c>
      <c r="C95" s="325" t="s">
        <v>341</v>
      </c>
      <c r="D95" s="326"/>
      <c r="E95" s="326"/>
      <c r="F95" s="326"/>
      <c r="G95" s="326"/>
      <c r="H95" s="326"/>
      <c r="I95" s="326"/>
      <c r="J95" s="326"/>
      <c r="K95" s="326"/>
      <c r="L95" s="326"/>
      <c r="M95" s="326"/>
    </row>
    <row r="96" spans="1:13">
      <c r="A96" s="299"/>
      <c r="B96" s="80" t="s">
        <v>218</v>
      </c>
      <c r="C96" s="140" t="s">
        <v>342</v>
      </c>
      <c r="D96" s="110"/>
      <c r="E96" s="109"/>
      <c r="F96" s="323" t="s">
        <v>613</v>
      </c>
      <c r="G96" s="322"/>
      <c r="H96" s="110"/>
      <c r="I96" s="109"/>
      <c r="J96" s="89">
        <v>14</v>
      </c>
      <c r="K96" s="88">
        <v>0.79166666666666663</v>
      </c>
      <c r="L96" s="89">
        <v>14</v>
      </c>
      <c r="M96" s="88">
        <v>0.79166666666666663</v>
      </c>
    </row>
    <row r="97" spans="1:13">
      <c r="A97" s="299"/>
      <c r="B97" s="80" t="s">
        <v>221</v>
      </c>
      <c r="C97" s="261">
        <v>0.70833333333333337</v>
      </c>
      <c r="D97" s="110"/>
      <c r="E97" s="109"/>
      <c r="F97" s="337" t="s">
        <v>613</v>
      </c>
      <c r="G97" s="338"/>
      <c r="H97" s="110"/>
      <c r="I97" s="109"/>
      <c r="J97" s="89">
        <v>32</v>
      </c>
      <c r="K97" s="88">
        <v>0.77777777777777779</v>
      </c>
      <c r="L97" s="89">
        <v>32</v>
      </c>
      <c r="M97" s="88">
        <v>0.77430555555555558</v>
      </c>
    </row>
    <row r="98" spans="1:13">
      <c r="A98" s="299"/>
      <c r="B98" s="301"/>
      <c r="C98" s="302"/>
      <c r="D98" s="303"/>
      <c r="E98" s="302"/>
      <c r="F98" s="302"/>
      <c r="G98" s="302"/>
      <c r="H98" s="302"/>
      <c r="I98" s="302"/>
    </row>
    <row r="99" spans="1:13">
      <c r="A99" s="295"/>
      <c r="B99" s="296">
        <v>0.7729166666666667</v>
      </c>
      <c r="C99" s="297" t="s">
        <v>1089</v>
      </c>
      <c r="D99" s="298" t="s">
        <v>1096</v>
      </c>
      <c r="E99" s="336" t="s">
        <v>1097</v>
      </c>
      <c r="F99" s="320"/>
      <c r="G99" s="320"/>
      <c r="H99" s="320"/>
      <c r="I99" s="320"/>
    </row>
    <row r="100" spans="1:13">
      <c r="A100" s="299"/>
      <c r="B100" s="98"/>
      <c r="C100" s="99" t="s">
        <v>208</v>
      </c>
      <c r="D100" s="258" t="s">
        <v>610</v>
      </c>
      <c r="E100" s="103" t="s">
        <v>210</v>
      </c>
      <c r="F100" s="103" t="s">
        <v>211</v>
      </c>
      <c r="G100" s="103" t="s">
        <v>210</v>
      </c>
      <c r="H100" s="139" t="s">
        <v>212</v>
      </c>
      <c r="I100" s="103" t="s">
        <v>210</v>
      </c>
      <c r="J100" s="44" t="s">
        <v>213</v>
      </c>
      <c r="K100" s="105" t="s">
        <v>210</v>
      </c>
      <c r="L100" s="44" t="s">
        <v>214</v>
      </c>
      <c r="M100" s="105" t="s">
        <v>210</v>
      </c>
    </row>
    <row r="101" spans="1:13">
      <c r="A101" s="299"/>
      <c r="B101" s="45" t="s">
        <v>215</v>
      </c>
      <c r="C101" s="325" t="s">
        <v>341</v>
      </c>
      <c r="D101" s="326"/>
      <c r="E101" s="326"/>
      <c r="F101" s="326"/>
      <c r="G101" s="326"/>
      <c r="H101" s="326"/>
      <c r="I101" s="326"/>
      <c r="J101" s="326"/>
      <c r="K101" s="326"/>
      <c r="L101" s="326"/>
      <c r="M101" s="326"/>
    </row>
    <row r="102" spans="1:13">
      <c r="A102" s="299"/>
      <c r="B102" s="80" t="s">
        <v>218</v>
      </c>
      <c r="C102" s="140" t="s">
        <v>342</v>
      </c>
      <c r="D102" s="110"/>
      <c r="E102" s="109"/>
      <c r="F102" s="323" t="s">
        <v>613</v>
      </c>
      <c r="G102" s="322"/>
      <c r="H102" s="110"/>
      <c r="I102" s="109"/>
      <c r="J102" s="89">
        <v>14</v>
      </c>
      <c r="K102" s="88">
        <v>0.79166666666666663</v>
      </c>
      <c r="L102" s="89">
        <v>14</v>
      </c>
      <c r="M102" s="88">
        <v>0.79166666666666663</v>
      </c>
    </row>
    <row r="103" spans="1:13">
      <c r="A103" s="299"/>
      <c r="B103" s="80" t="s">
        <v>221</v>
      </c>
      <c r="C103" s="261">
        <v>0.70833333333333337</v>
      </c>
      <c r="D103" s="110"/>
      <c r="E103" s="109"/>
      <c r="F103" s="337" t="s">
        <v>613</v>
      </c>
      <c r="G103" s="338"/>
      <c r="H103" s="110"/>
      <c r="I103" s="109"/>
      <c r="J103" s="89">
        <v>32</v>
      </c>
      <c r="K103" s="88">
        <v>0.77777777777777779</v>
      </c>
      <c r="L103" s="89">
        <v>32</v>
      </c>
      <c r="M103" s="88">
        <v>0.77430555555555558</v>
      </c>
    </row>
    <row r="104" spans="1:13">
      <c r="A104" s="299"/>
      <c r="B104" s="301"/>
      <c r="C104" s="302"/>
      <c r="D104" s="303"/>
      <c r="E104" s="302"/>
      <c r="F104" s="302"/>
      <c r="G104" s="302"/>
      <c r="H104" s="302"/>
      <c r="I104" s="302"/>
    </row>
    <row r="105" spans="1:13">
      <c r="A105" s="295"/>
      <c r="B105" s="296">
        <v>0.7729166666666667</v>
      </c>
      <c r="C105" s="297" t="s">
        <v>1089</v>
      </c>
      <c r="D105" s="298" t="s">
        <v>1098</v>
      </c>
      <c r="E105" s="336" t="s">
        <v>1099</v>
      </c>
      <c r="F105" s="320"/>
      <c r="G105" s="320"/>
      <c r="H105" s="320"/>
      <c r="I105" s="320"/>
    </row>
    <row r="106" spans="1:13">
      <c r="A106" s="299"/>
      <c r="B106" s="98"/>
      <c r="C106" s="99" t="s">
        <v>208</v>
      </c>
      <c r="D106" s="258" t="s">
        <v>610</v>
      </c>
      <c r="E106" s="103" t="s">
        <v>210</v>
      </c>
      <c r="F106" s="103" t="s">
        <v>211</v>
      </c>
      <c r="G106" s="103" t="s">
        <v>210</v>
      </c>
      <c r="H106" s="139" t="s">
        <v>212</v>
      </c>
      <c r="I106" s="103" t="s">
        <v>210</v>
      </c>
      <c r="J106" s="44" t="s">
        <v>213</v>
      </c>
      <c r="K106" s="105" t="s">
        <v>210</v>
      </c>
      <c r="L106" s="44" t="s">
        <v>214</v>
      </c>
      <c r="M106" s="105" t="s">
        <v>210</v>
      </c>
    </row>
    <row r="107" spans="1:13">
      <c r="A107" s="299"/>
      <c r="B107" s="45" t="s">
        <v>215</v>
      </c>
      <c r="C107" s="325" t="s">
        <v>341</v>
      </c>
      <c r="D107" s="326"/>
      <c r="E107" s="326"/>
      <c r="F107" s="326"/>
      <c r="G107" s="326"/>
      <c r="H107" s="326"/>
      <c r="I107" s="326"/>
      <c r="J107" s="326"/>
      <c r="K107" s="326"/>
      <c r="L107" s="326"/>
      <c r="M107" s="326"/>
    </row>
    <row r="108" spans="1:13">
      <c r="A108" s="299"/>
      <c r="B108" s="80" t="s">
        <v>218</v>
      </c>
      <c r="C108" s="140" t="s">
        <v>342</v>
      </c>
      <c r="D108" s="110"/>
      <c r="E108" s="109"/>
      <c r="F108" s="323" t="s">
        <v>613</v>
      </c>
      <c r="G108" s="322"/>
      <c r="H108" s="110"/>
      <c r="I108" s="109"/>
      <c r="J108" s="89">
        <v>14</v>
      </c>
      <c r="K108" s="88">
        <v>0.79166666666666663</v>
      </c>
      <c r="L108" s="89">
        <v>14</v>
      </c>
      <c r="M108" s="88">
        <v>0.79166666666666663</v>
      </c>
    </row>
    <row r="109" spans="1:13">
      <c r="A109" s="299"/>
      <c r="B109" s="80" t="s">
        <v>221</v>
      </c>
      <c r="C109" s="261">
        <v>0.70833333333333337</v>
      </c>
      <c r="D109" s="110"/>
      <c r="E109" s="109"/>
      <c r="F109" s="337" t="s">
        <v>613</v>
      </c>
      <c r="G109" s="338"/>
      <c r="H109" s="110"/>
      <c r="I109" s="109"/>
      <c r="J109" s="89">
        <v>32</v>
      </c>
      <c r="K109" s="88">
        <v>0.77777777777777779</v>
      </c>
      <c r="L109" s="89">
        <v>32</v>
      </c>
      <c r="M109" s="88">
        <v>0.77430555555555558</v>
      </c>
    </row>
    <row r="110" spans="1:13">
      <c r="A110" s="299"/>
      <c r="B110" s="301"/>
      <c r="C110" s="302"/>
      <c r="D110" s="303"/>
      <c r="E110" s="302"/>
      <c r="F110" s="302"/>
      <c r="G110" s="302"/>
      <c r="H110" s="302"/>
      <c r="I110" s="302"/>
    </row>
    <row r="111" spans="1:13">
      <c r="A111" s="295"/>
      <c r="B111" s="296">
        <v>0.77361111111111114</v>
      </c>
      <c r="C111" s="297" t="s">
        <v>1089</v>
      </c>
      <c r="D111" s="298" t="s">
        <v>1100</v>
      </c>
      <c r="E111" s="336" t="s">
        <v>1101</v>
      </c>
      <c r="F111" s="320"/>
      <c r="G111" s="320"/>
      <c r="H111" s="320"/>
      <c r="I111" s="320"/>
    </row>
    <row r="112" spans="1:13">
      <c r="A112" s="299"/>
      <c r="B112" s="98"/>
      <c r="C112" s="99" t="s">
        <v>208</v>
      </c>
      <c r="D112" s="258" t="s">
        <v>610</v>
      </c>
      <c r="E112" s="103" t="s">
        <v>210</v>
      </c>
      <c r="F112" s="103" t="s">
        <v>211</v>
      </c>
      <c r="G112" s="103" t="s">
        <v>210</v>
      </c>
      <c r="H112" s="139" t="s">
        <v>212</v>
      </c>
      <c r="I112" s="103" t="s">
        <v>210</v>
      </c>
      <c r="J112" s="44" t="s">
        <v>213</v>
      </c>
      <c r="K112" s="105" t="s">
        <v>210</v>
      </c>
      <c r="L112" s="44" t="s">
        <v>214</v>
      </c>
      <c r="M112" s="105" t="s">
        <v>210</v>
      </c>
    </row>
    <row r="113" spans="1:13">
      <c r="A113" s="299"/>
      <c r="B113" s="45" t="s">
        <v>215</v>
      </c>
      <c r="C113" s="325" t="s">
        <v>341</v>
      </c>
      <c r="D113" s="326"/>
      <c r="E113" s="326"/>
      <c r="F113" s="326"/>
      <c r="G113" s="326"/>
      <c r="H113" s="326"/>
      <c r="I113" s="326"/>
      <c r="J113" s="326"/>
      <c r="K113" s="326"/>
      <c r="L113" s="326"/>
      <c r="M113" s="326"/>
    </row>
    <row r="114" spans="1:13">
      <c r="A114" s="299"/>
      <c r="B114" s="80" t="s">
        <v>218</v>
      </c>
      <c r="C114" s="140" t="s">
        <v>342</v>
      </c>
      <c r="D114" s="110"/>
      <c r="E114" s="109"/>
      <c r="F114" s="323" t="s">
        <v>613</v>
      </c>
      <c r="G114" s="322"/>
      <c r="H114" s="110"/>
      <c r="I114" s="109"/>
      <c r="J114" s="89">
        <v>14</v>
      </c>
      <c r="K114" s="88">
        <v>0.79166666666666663</v>
      </c>
      <c r="L114" s="89">
        <v>14</v>
      </c>
      <c r="M114" s="88">
        <v>0.79166666666666663</v>
      </c>
    </row>
    <row r="115" spans="1:13">
      <c r="A115" s="299"/>
      <c r="B115" s="80" t="s">
        <v>221</v>
      </c>
      <c r="C115" s="261">
        <v>0.70833333333333337</v>
      </c>
      <c r="D115" s="110"/>
      <c r="E115" s="109"/>
      <c r="F115" s="337" t="s">
        <v>613</v>
      </c>
      <c r="G115" s="338"/>
      <c r="H115" s="110"/>
      <c r="I115" s="109"/>
      <c r="J115" s="89">
        <v>32</v>
      </c>
      <c r="K115" s="88">
        <v>0.77777777777777779</v>
      </c>
      <c r="L115" s="89">
        <v>32</v>
      </c>
      <c r="M115" s="88">
        <v>0.77430555555555558</v>
      </c>
    </row>
    <row r="116" spans="1:13">
      <c r="A116" s="299"/>
      <c r="B116" s="301"/>
      <c r="C116" s="302"/>
      <c r="D116" s="303"/>
      <c r="E116" s="302"/>
      <c r="F116" s="302"/>
      <c r="G116" s="302"/>
      <c r="H116" s="302"/>
      <c r="I116" s="302"/>
    </row>
    <row r="117" spans="1:13">
      <c r="A117" s="295"/>
      <c r="B117" s="296">
        <v>0.77569444444444446</v>
      </c>
      <c r="C117" s="297" t="s">
        <v>1079</v>
      </c>
      <c r="D117" s="298" t="s">
        <v>1102</v>
      </c>
      <c r="E117" s="336" t="s">
        <v>1103</v>
      </c>
      <c r="F117" s="320"/>
      <c r="G117" s="320"/>
      <c r="H117" s="320"/>
      <c r="I117" s="320"/>
    </row>
    <row r="118" spans="1:13">
      <c r="A118" s="299"/>
      <c r="B118" s="98"/>
      <c r="C118" s="99" t="s">
        <v>208</v>
      </c>
      <c r="D118" s="258" t="s">
        <v>610</v>
      </c>
      <c r="E118" s="103" t="s">
        <v>210</v>
      </c>
      <c r="F118" s="103" t="s">
        <v>211</v>
      </c>
      <c r="G118" s="103" t="s">
        <v>210</v>
      </c>
      <c r="H118" s="139" t="s">
        <v>212</v>
      </c>
      <c r="I118" s="103" t="s">
        <v>210</v>
      </c>
      <c r="J118" s="44" t="s">
        <v>213</v>
      </c>
      <c r="K118" s="105" t="s">
        <v>210</v>
      </c>
      <c r="L118" s="44" t="s">
        <v>214</v>
      </c>
      <c r="M118" s="105" t="s">
        <v>210</v>
      </c>
    </row>
    <row r="119" spans="1:13">
      <c r="A119" s="299"/>
      <c r="B119" s="45" t="s">
        <v>215</v>
      </c>
      <c r="C119" s="325" t="s">
        <v>341</v>
      </c>
      <c r="D119" s="326"/>
      <c r="E119" s="326"/>
      <c r="F119" s="326"/>
      <c r="G119" s="326"/>
      <c r="H119" s="326"/>
      <c r="I119" s="326"/>
      <c r="J119" s="326"/>
      <c r="K119" s="326"/>
      <c r="L119" s="326"/>
      <c r="M119" s="326"/>
    </row>
    <row r="120" spans="1:13">
      <c r="A120" s="299"/>
      <c r="B120" s="80" t="s">
        <v>218</v>
      </c>
      <c r="C120" s="140" t="s">
        <v>342</v>
      </c>
      <c r="D120" s="110"/>
      <c r="E120" s="109"/>
      <c r="F120" s="323" t="s">
        <v>613</v>
      </c>
      <c r="G120" s="322"/>
      <c r="H120" s="110"/>
      <c r="I120" s="109"/>
      <c r="J120" s="89">
        <v>14</v>
      </c>
      <c r="K120" s="88">
        <v>0.79166666666666663</v>
      </c>
      <c r="L120" s="89">
        <v>14</v>
      </c>
      <c r="M120" s="88">
        <v>0.79166666666666663</v>
      </c>
    </row>
    <row r="121" spans="1:13">
      <c r="A121" s="299"/>
      <c r="B121" s="80" t="s">
        <v>221</v>
      </c>
      <c r="C121" s="261">
        <v>0.70833333333333337</v>
      </c>
      <c r="D121" s="110"/>
      <c r="E121" s="109"/>
      <c r="F121" s="337" t="s">
        <v>613</v>
      </c>
      <c r="G121" s="338"/>
      <c r="H121" s="110"/>
      <c r="I121" s="109"/>
      <c r="J121" s="89">
        <v>32</v>
      </c>
      <c r="K121" s="88">
        <v>0.77777777777777779</v>
      </c>
      <c r="L121" s="89">
        <v>32</v>
      </c>
      <c r="M121" s="88">
        <v>0.77430555555555558</v>
      </c>
    </row>
    <row r="122" spans="1:13">
      <c r="A122" s="299"/>
      <c r="B122" s="301"/>
      <c r="C122" s="302"/>
      <c r="D122" s="303"/>
      <c r="E122" s="302"/>
      <c r="F122" s="302"/>
      <c r="G122" s="302"/>
      <c r="H122" s="302"/>
      <c r="I122" s="302"/>
    </row>
    <row r="123" spans="1:13">
      <c r="A123" s="295"/>
      <c r="B123" s="296">
        <v>0.77708333333333335</v>
      </c>
      <c r="C123" s="297" t="s">
        <v>1089</v>
      </c>
      <c r="D123" s="298" t="s">
        <v>1104</v>
      </c>
      <c r="E123" s="336" t="s">
        <v>1105</v>
      </c>
      <c r="F123" s="320"/>
      <c r="G123" s="320"/>
      <c r="H123" s="320"/>
      <c r="I123" s="320"/>
    </row>
    <row r="124" spans="1:13">
      <c r="A124" s="299"/>
      <c r="B124" s="98"/>
      <c r="C124" s="99" t="s">
        <v>208</v>
      </c>
      <c r="D124" s="258" t="s">
        <v>610</v>
      </c>
      <c r="E124" s="103" t="s">
        <v>210</v>
      </c>
      <c r="F124" s="103" t="s">
        <v>211</v>
      </c>
      <c r="G124" s="103" t="s">
        <v>210</v>
      </c>
      <c r="H124" s="139" t="s">
        <v>212</v>
      </c>
      <c r="I124" s="103" t="s">
        <v>210</v>
      </c>
      <c r="J124" s="44" t="s">
        <v>213</v>
      </c>
      <c r="K124" s="105" t="s">
        <v>210</v>
      </c>
      <c r="L124" s="44" t="s">
        <v>214</v>
      </c>
      <c r="M124" s="105" t="s">
        <v>210</v>
      </c>
    </row>
    <row r="125" spans="1:13">
      <c r="A125" s="299"/>
      <c r="B125" s="45" t="s">
        <v>215</v>
      </c>
      <c r="C125" s="325" t="s">
        <v>341</v>
      </c>
      <c r="D125" s="326"/>
      <c r="E125" s="326"/>
      <c r="F125" s="326"/>
      <c r="G125" s="326"/>
      <c r="H125" s="326"/>
      <c r="I125" s="326"/>
      <c r="J125" s="326"/>
      <c r="K125" s="326"/>
      <c r="L125" s="326"/>
      <c r="M125" s="326"/>
    </row>
    <row r="126" spans="1:13">
      <c r="A126" s="299"/>
      <c r="B126" s="80" t="s">
        <v>218</v>
      </c>
      <c r="C126" s="140" t="s">
        <v>342</v>
      </c>
      <c r="D126" s="110"/>
      <c r="E126" s="109"/>
      <c r="F126" s="323" t="s">
        <v>613</v>
      </c>
      <c r="G126" s="322"/>
      <c r="H126" s="110"/>
      <c r="I126" s="109"/>
      <c r="J126" s="89">
        <v>14</v>
      </c>
      <c r="K126" s="88">
        <v>0.79166666666666663</v>
      </c>
      <c r="L126" s="89">
        <v>14</v>
      </c>
      <c r="M126" s="88">
        <v>0.79166666666666663</v>
      </c>
    </row>
    <row r="127" spans="1:13">
      <c r="A127" s="299"/>
      <c r="B127" s="80" t="s">
        <v>221</v>
      </c>
      <c r="C127" s="261">
        <v>0.70833333333333337</v>
      </c>
      <c r="D127" s="110"/>
      <c r="E127" s="109"/>
      <c r="F127" s="337" t="s">
        <v>613</v>
      </c>
      <c r="G127" s="338"/>
      <c r="H127" s="110"/>
      <c r="I127" s="109"/>
      <c r="J127" s="89">
        <v>32</v>
      </c>
      <c r="K127" s="88">
        <v>0.77777777777777779</v>
      </c>
      <c r="L127" s="89">
        <v>32</v>
      </c>
      <c r="M127" s="88">
        <v>0.77430555555555558</v>
      </c>
    </row>
    <row r="128" spans="1:13">
      <c r="A128" s="299"/>
      <c r="B128" s="301"/>
      <c r="C128" s="302"/>
      <c r="D128" s="303"/>
      <c r="E128" s="302"/>
      <c r="F128" s="302"/>
      <c r="G128" s="302"/>
      <c r="H128" s="302"/>
      <c r="I128" s="302"/>
    </row>
    <row r="129" spans="1:13">
      <c r="A129" s="295"/>
      <c r="B129" s="296">
        <v>0.77777777777777779</v>
      </c>
      <c r="C129" s="297" t="s">
        <v>1106</v>
      </c>
      <c r="D129" s="298" t="s">
        <v>1107</v>
      </c>
      <c r="E129" s="336" t="s">
        <v>1108</v>
      </c>
      <c r="F129" s="320"/>
      <c r="G129" s="320"/>
      <c r="H129" s="320"/>
      <c r="I129" s="320"/>
    </row>
    <row r="130" spans="1:13">
      <c r="A130" s="299"/>
      <c r="B130" s="98"/>
      <c r="C130" s="99" t="s">
        <v>208</v>
      </c>
      <c r="D130" s="258" t="s">
        <v>610</v>
      </c>
      <c r="E130" s="103" t="s">
        <v>210</v>
      </c>
      <c r="F130" s="103" t="s">
        <v>211</v>
      </c>
      <c r="G130" s="103" t="s">
        <v>210</v>
      </c>
      <c r="H130" s="139" t="s">
        <v>212</v>
      </c>
      <c r="I130" s="103" t="s">
        <v>210</v>
      </c>
      <c r="J130" s="44" t="s">
        <v>213</v>
      </c>
      <c r="K130" s="105" t="s">
        <v>210</v>
      </c>
      <c r="L130" s="44" t="s">
        <v>214</v>
      </c>
      <c r="M130" s="105" t="s">
        <v>210</v>
      </c>
    </row>
    <row r="131" spans="1:13">
      <c r="A131" s="299"/>
      <c r="B131" s="45" t="s">
        <v>215</v>
      </c>
      <c r="C131" s="325" t="s">
        <v>341</v>
      </c>
      <c r="D131" s="326"/>
      <c r="E131" s="326"/>
      <c r="F131" s="326"/>
      <c r="G131" s="326"/>
      <c r="H131" s="326"/>
      <c r="I131" s="326"/>
      <c r="J131" s="326"/>
      <c r="K131" s="326"/>
      <c r="L131" s="326"/>
      <c r="M131" s="326"/>
    </row>
    <row r="132" spans="1:13">
      <c r="A132" s="299"/>
      <c r="B132" s="80" t="s">
        <v>218</v>
      </c>
      <c r="C132" s="140" t="s">
        <v>342</v>
      </c>
      <c r="D132" s="110"/>
      <c r="E132" s="109"/>
      <c r="F132" s="323" t="s">
        <v>613</v>
      </c>
      <c r="G132" s="322"/>
      <c r="H132" s="110"/>
      <c r="I132" s="109"/>
      <c r="J132" s="89">
        <v>14</v>
      </c>
      <c r="K132" s="88">
        <v>0.79166666666666663</v>
      </c>
      <c r="L132" s="89">
        <v>14</v>
      </c>
      <c r="M132" s="88">
        <v>0.79166666666666663</v>
      </c>
    </row>
    <row r="133" spans="1:13">
      <c r="A133" s="299"/>
      <c r="B133" s="80" t="s">
        <v>221</v>
      </c>
      <c r="C133" s="261">
        <v>0.70833333333333337</v>
      </c>
      <c r="D133" s="110"/>
      <c r="E133" s="109"/>
      <c r="F133" s="337" t="s">
        <v>613</v>
      </c>
      <c r="G133" s="338"/>
      <c r="H133" s="110"/>
      <c r="I133" s="109"/>
      <c r="J133" s="89">
        <v>32</v>
      </c>
      <c r="K133" s="88">
        <v>0.77777777777777779</v>
      </c>
      <c r="L133" s="89">
        <v>32</v>
      </c>
      <c r="M133" s="88">
        <v>0.78125</v>
      </c>
    </row>
    <row r="134" spans="1:13">
      <c r="A134" s="299"/>
      <c r="B134" s="301"/>
      <c r="C134" s="302"/>
      <c r="D134" s="303"/>
      <c r="E134" s="302"/>
      <c r="F134" s="302"/>
      <c r="G134" s="302"/>
      <c r="H134" s="302"/>
      <c r="I134" s="302"/>
    </row>
    <row r="135" spans="1:13">
      <c r="A135" s="295"/>
      <c r="B135" s="296">
        <v>0.77916666666666667</v>
      </c>
      <c r="C135" s="297" t="s">
        <v>1106</v>
      </c>
      <c r="D135" s="298" t="s">
        <v>1109</v>
      </c>
      <c r="E135" s="339" t="s">
        <v>1110</v>
      </c>
      <c r="F135" s="320"/>
      <c r="G135" s="320"/>
      <c r="H135" s="320"/>
      <c r="I135" s="320"/>
    </row>
    <row r="136" spans="1:13">
      <c r="A136" s="299"/>
      <c r="B136" s="98"/>
      <c r="C136" s="99" t="s">
        <v>208</v>
      </c>
      <c r="D136" s="258" t="s">
        <v>610</v>
      </c>
      <c r="E136" s="103" t="s">
        <v>210</v>
      </c>
      <c r="F136" s="103" t="s">
        <v>211</v>
      </c>
      <c r="G136" s="103" t="s">
        <v>210</v>
      </c>
      <c r="H136" s="139" t="s">
        <v>212</v>
      </c>
      <c r="I136" s="103" t="s">
        <v>210</v>
      </c>
      <c r="J136" s="44" t="s">
        <v>213</v>
      </c>
      <c r="K136" s="105" t="s">
        <v>210</v>
      </c>
      <c r="L136" s="44" t="s">
        <v>214</v>
      </c>
      <c r="M136" s="105" t="s">
        <v>210</v>
      </c>
    </row>
    <row r="137" spans="1:13">
      <c r="A137" s="299"/>
      <c r="B137" s="45" t="s">
        <v>215</v>
      </c>
      <c r="C137" s="325" t="s">
        <v>341</v>
      </c>
      <c r="D137" s="326"/>
      <c r="E137" s="326"/>
      <c r="F137" s="326"/>
      <c r="G137" s="326"/>
      <c r="H137" s="326"/>
      <c r="I137" s="326"/>
      <c r="J137" s="326"/>
      <c r="K137" s="326"/>
      <c r="L137" s="326"/>
      <c r="M137" s="326"/>
    </row>
    <row r="138" spans="1:13">
      <c r="A138" s="299"/>
      <c r="B138" s="80" t="s">
        <v>218</v>
      </c>
      <c r="C138" s="140" t="s">
        <v>342</v>
      </c>
      <c r="D138" s="110"/>
      <c r="E138" s="109"/>
      <c r="F138" s="323" t="s">
        <v>613</v>
      </c>
      <c r="G138" s="322"/>
      <c r="H138" s="110"/>
      <c r="I138" s="109"/>
      <c r="J138" s="89">
        <v>14</v>
      </c>
      <c r="K138" s="88">
        <v>0.79166666666666663</v>
      </c>
      <c r="L138" s="89">
        <v>14</v>
      </c>
      <c r="M138" s="88">
        <v>0.79166666666666663</v>
      </c>
    </row>
    <row r="139" spans="1:13">
      <c r="A139" s="299"/>
      <c r="B139" s="80" t="s">
        <v>221</v>
      </c>
      <c r="C139" s="261">
        <v>0.70833333333333337</v>
      </c>
      <c r="D139" s="110"/>
      <c r="E139" s="109"/>
      <c r="F139" s="337" t="s">
        <v>613</v>
      </c>
      <c r="G139" s="338"/>
      <c r="H139" s="110"/>
      <c r="I139" s="109"/>
      <c r="J139" s="89">
        <v>32</v>
      </c>
      <c r="K139" s="88">
        <v>0.77777777777777779</v>
      </c>
      <c r="L139" s="89">
        <v>32</v>
      </c>
      <c r="M139" s="88">
        <v>0.78125</v>
      </c>
    </row>
    <row r="140" spans="1:13">
      <c r="A140" s="299"/>
      <c r="B140" s="301"/>
      <c r="C140" s="302"/>
      <c r="D140" s="303"/>
      <c r="E140" s="302"/>
      <c r="F140" s="302"/>
      <c r="G140" s="302"/>
      <c r="H140" s="302"/>
      <c r="I140" s="302"/>
    </row>
    <row r="141" spans="1:13">
      <c r="A141" s="295"/>
      <c r="B141" s="296">
        <v>0.78125</v>
      </c>
      <c r="C141" s="297" t="s">
        <v>1062</v>
      </c>
      <c r="D141" s="298" t="s">
        <v>1077</v>
      </c>
      <c r="E141" s="336" t="s">
        <v>1111</v>
      </c>
      <c r="F141" s="320"/>
      <c r="G141" s="320"/>
      <c r="H141" s="320"/>
      <c r="I141" s="320"/>
    </row>
    <row r="142" spans="1:13">
      <c r="A142" s="299"/>
      <c r="B142" s="98"/>
      <c r="C142" s="99" t="s">
        <v>208</v>
      </c>
      <c r="D142" s="258" t="s">
        <v>610</v>
      </c>
      <c r="E142" s="103" t="s">
        <v>210</v>
      </c>
      <c r="F142" s="103" t="s">
        <v>211</v>
      </c>
      <c r="G142" s="103" t="s">
        <v>210</v>
      </c>
      <c r="H142" s="139" t="s">
        <v>212</v>
      </c>
      <c r="I142" s="103" t="s">
        <v>210</v>
      </c>
      <c r="J142" s="44" t="s">
        <v>213</v>
      </c>
      <c r="K142" s="105" t="s">
        <v>210</v>
      </c>
      <c r="L142" s="44" t="s">
        <v>214</v>
      </c>
      <c r="M142" s="105" t="s">
        <v>210</v>
      </c>
    </row>
    <row r="143" spans="1:13">
      <c r="A143" s="299"/>
      <c r="B143" s="45" t="s">
        <v>215</v>
      </c>
      <c r="C143" s="325" t="s">
        <v>341</v>
      </c>
      <c r="D143" s="326"/>
      <c r="E143" s="326"/>
      <c r="F143" s="326"/>
      <c r="G143" s="326"/>
      <c r="H143" s="326"/>
      <c r="I143" s="326"/>
      <c r="J143" s="326"/>
      <c r="K143" s="326"/>
      <c r="L143" s="326"/>
      <c r="M143" s="326"/>
    </row>
    <row r="144" spans="1:13">
      <c r="A144" s="299"/>
      <c r="B144" s="80" t="s">
        <v>218</v>
      </c>
      <c r="C144" s="140" t="s">
        <v>342</v>
      </c>
      <c r="D144" s="110"/>
      <c r="E144" s="109"/>
      <c r="F144" s="323" t="s">
        <v>613</v>
      </c>
      <c r="G144" s="322"/>
      <c r="H144" s="262"/>
      <c r="I144" s="262"/>
      <c r="J144" s="89">
        <v>20</v>
      </c>
      <c r="K144" s="88">
        <v>0.79166666666666663</v>
      </c>
      <c r="L144" s="89">
        <v>20</v>
      </c>
      <c r="M144" s="88">
        <v>0.79166666666666663</v>
      </c>
    </row>
    <row r="145" spans="1:13">
      <c r="A145" s="299"/>
      <c r="B145" s="80" t="s">
        <v>221</v>
      </c>
      <c r="C145" s="261">
        <v>0.70833333333333337</v>
      </c>
      <c r="D145" s="110"/>
      <c r="E145" s="109"/>
      <c r="F145" s="337" t="s">
        <v>613</v>
      </c>
      <c r="G145" s="338"/>
      <c r="H145" s="110"/>
      <c r="I145" s="109"/>
      <c r="J145" s="89">
        <v>32</v>
      </c>
      <c r="K145" s="88">
        <v>0.77083333333333337</v>
      </c>
      <c r="L145" s="89">
        <v>32</v>
      </c>
      <c r="M145" s="88">
        <v>0.76736111111111116</v>
      </c>
    </row>
    <row r="146" spans="1:13">
      <c r="A146" s="299"/>
      <c r="B146" s="301"/>
      <c r="C146" s="302"/>
      <c r="D146" s="303"/>
      <c r="E146" s="302"/>
      <c r="F146" s="302"/>
      <c r="G146" s="302"/>
      <c r="H146" s="302"/>
      <c r="I146" s="302"/>
    </row>
    <row r="147" spans="1:13">
      <c r="A147" s="295"/>
      <c r="B147" s="296">
        <v>0.78263888888888888</v>
      </c>
      <c r="C147" s="297" t="s">
        <v>1106</v>
      </c>
      <c r="D147" s="298" t="s">
        <v>1112</v>
      </c>
      <c r="E147" s="336" t="s">
        <v>1113</v>
      </c>
      <c r="F147" s="320"/>
      <c r="G147" s="320"/>
      <c r="H147" s="320"/>
      <c r="I147" s="320"/>
    </row>
    <row r="148" spans="1:13">
      <c r="A148" s="299"/>
      <c r="B148" s="98"/>
      <c r="C148" s="99" t="s">
        <v>208</v>
      </c>
      <c r="D148" s="258" t="s">
        <v>610</v>
      </c>
      <c r="E148" s="103" t="s">
        <v>210</v>
      </c>
      <c r="F148" s="103" t="s">
        <v>211</v>
      </c>
      <c r="G148" s="103" t="s">
        <v>210</v>
      </c>
      <c r="H148" s="139" t="s">
        <v>212</v>
      </c>
      <c r="I148" s="103" t="s">
        <v>210</v>
      </c>
      <c r="J148" s="44" t="s">
        <v>213</v>
      </c>
      <c r="K148" s="105" t="s">
        <v>210</v>
      </c>
      <c r="L148" s="44" t="s">
        <v>214</v>
      </c>
      <c r="M148" s="105" t="s">
        <v>210</v>
      </c>
    </row>
    <row r="149" spans="1:13">
      <c r="A149" s="299"/>
      <c r="B149" s="45" t="s">
        <v>215</v>
      </c>
      <c r="C149" s="325" t="s">
        <v>341</v>
      </c>
      <c r="D149" s="326"/>
      <c r="E149" s="326"/>
      <c r="F149" s="326"/>
      <c r="G149" s="326"/>
      <c r="H149" s="326"/>
      <c r="I149" s="326"/>
      <c r="J149" s="326"/>
      <c r="K149" s="326"/>
      <c r="L149" s="326"/>
      <c r="M149" s="326"/>
    </row>
    <row r="150" spans="1:13">
      <c r="A150" s="299"/>
      <c r="B150" s="80" t="s">
        <v>218</v>
      </c>
      <c r="C150" s="140" t="s">
        <v>342</v>
      </c>
      <c r="D150" s="110"/>
      <c r="E150" s="109"/>
      <c r="F150" s="323" t="s">
        <v>613</v>
      </c>
      <c r="G150" s="322"/>
      <c r="H150" s="262"/>
      <c r="I150" s="262"/>
      <c r="J150" s="89">
        <v>14</v>
      </c>
      <c r="K150" s="88">
        <v>0.79166666666666663</v>
      </c>
      <c r="L150" s="89">
        <v>14</v>
      </c>
      <c r="M150" s="88">
        <v>0.79166666666666663</v>
      </c>
    </row>
    <row r="151" spans="1:13">
      <c r="A151" s="299"/>
      <c r="B151" s="80" t="s">
        <v>221</v>
      </c>
      <c r="C151" s="261">
        <v>0.70833333333333337</v>
      </c>
      <c r="D151" s="110"/>
      <c r="E151" s="109"/>
      <c r="F151" s="337" t="s">
        <v>613</v>
      </c>
      <c r="G151" s="338"/>
      <c r="H151" s="110"/>
      <c r="I151" s="109"/>
      <c r="J151" s="89">
        <v>32</v>
      </c>
      <c r="K151" s="88">
        <v>0.77777777777777779</v>
      </c>
      <c r="L151" s="89">
        <v>32</v>
      </c>
      <c r="M151" s="88">
        <v>0.78125</v>
      </c>
    </row>
    <row r="152" spans="1:13">
      <c r="A152" s="299"/>
      <c r="B152" s="301"/>
      <c r="C152" s="302"/>
      <c r="D152" s="303"/>
      <c r="E152" s="302"/>
      <c r="F152" s="302"/>
      <c r="G152" s="302"/>
      <c r="H152" s="302"/>
      <c r="I152" s="302"/>
    </row>
    <row r="153" spans="1:13">
      <c r="A153" s="295"/>
      <c r="B153" s="296">
        <v>0.78263888888888888</v>
      </c>
      <c r="C153" s="297" t="s">
        <v>1106</v>
      </c>
      <c r="D153" s="298" t="s">
        <v>1114</v>
      </c>
      <c r="E153" s="336" t="s">
        <v>1115</v>
      </c>
      <c r="F153" s="320"/>
      <c r="G153" s="320"/>
      <c r="H153" s="320"/>
      <c r="I153" s="320"/>
    </row>
    <row r="154" spans="1:13">
      <c r="A154" s="299"/>
      <c r="B154" s="98"/>
      <c r="C154" s="99" t="s">
        <v>208</v>
      </c>
      <c r="D154" s="258" t="s">
        <v>610</v>
      </c>
      <c r="E154" s="103" t="s">
        <v>210</v>
      </c>
      <c r="F154" s="103" t="s">
        <v>211</v>
      </c>
      <c r="G154" s="103" t="s">
        <v>210</v>
      </c>
      <c r="H154" s="139" t="s">
        <v>212</v>
      </c>
      <c r="I154" s="103" t="s">
        <v>210</v>
      </c>
      <c r="J154" s="44" t="s">
        <v>213</v>
      </c>
      <c r="K154" s="105" t="s">
        <v>210</v>
      </c>
      <c r="L154" s="44" t="s">
        <v>214</v>
      </c>
      <c r="M154" s="105" t="s">
        <v>210</v>
      </c>
    </row>
    <row r="155" spans="1:13">
      <c r="A155" s="299"/>
      <c r="B155" s="45" t="s">
        <v>215</v>
      </c>
      <c r="C155" s="325" t="s">
        <v>341</v>
      </c>
      <c r="D155" s="326"/>
      <c r="E155" s="326"/>
      <c r="F155" s="326"/>
      <c r="G155" s="326"/>
      <c r="H155" s="326"/>
      <c r="I155" s="326"/>
      <c r="J155" s="326"/>
      <c r="K155" s="326"/>
      <c r="L155" s="326"/>
      <c r="M155" s="326"/>
    </row>
    <row r="156" spans="1:13">
      <c r="A156" s="299"/>
      <c r="B156" s="80" t="s">
        <v>218</v>
      </c>
      <c r="C156" s="140" t="s">
        <v>342</v>
      </c>
      <c r="D156" s="110"/>
      <c r="E156" s="109"/>
      <c r="F156" s="323" t="s">
        <v>613</v>
      </c>
      <c r="G156" s="322"/>
      <c r="H156" s="262"/>
      <c r="I156" s="262"/>
      <c r="J156" s="89">
        <v>14</v>
      </c>
      <c r="K156" s="88">
        <v>0.79166666666666663</v>
      </c>
      <c r="L156" s="89">
        <v>14</v>
      </c>
      <c r="M156" s="88">
        <v>0.79166666666666663</v>
      </c>
    </row>
    <row r="157" spans="1:13">
      <c r="A157" s="299"/>
      <c r="B157" s="80" t="s">
        <v>221</v>
      </c>
      <c r="C157" s="261">
        <v>0.70833333333333337</v>
      </c>
      <c r="D157" s="110"/>
      <c r="E157" s="109"/>
      <c r="F157" s="337" t="s">
        <v>613</v>
      </c>
      <c r="G157" s="338"/>
      <c r="H157" s="110"/>
      <c r="I157" s="109"/>
      <c r="J157" s="89">
        <v>32</v>
      </c>
      <c r="K157" s="88">
        <v>0.77777777777777779</v>
      </c>
      <c r="L157" s="89">
        <v>32</v>
      </c>
      <c r="M157" s="88">
        <v>0.78125</v>
      </c>
    </row>
    <row r="158" spans="1:13">
      <c r="A158" s="299"/>
      <c r="B158" s="301"/>
      <c r="C158" s="302"/>
      <c r="D158" s="303"/>
      <c r="E158" s="302"/>
      <c r="F158" s="302"/>
      <c r="G158" s="302"/>
      <c r="H158" s="302"/>
      <c r="I158" s="302"/>
      <c r="J158" s="34"/>
    </row>
    <row r="159" spans="1:13">
      <c r="A159" s="295"/>
      <c r="B159" s="296">
        <v>0.78263888888888888</v>
      </c>
      <c r="C159" s="297" t="s">
        <v>1071</v>
      </c>
      <c r="D159" s="298" t="s">
        <v>1116</v>
      </c>
      <c r="E159" s="336" t="s">
        <v>1117</v>
      </c>
      <c r="F159" s="320"/>
      <c r="G159" s="320"/>
      <c r="H159" s="320"/>
      <c r="I159" s="320"/>
      <c r="J159" s="34" t="s">
        <v>1118</v>
      </c>
    </row>
    <row r="160" spans="1:13">
      <c r="A160" s="299"/>
      <c r="B160" s="98"/>
      <c r="C160" s="99" t="s">
        <v>208</v>
      </c>
      <c r="D160" s="258" t="s">
        <v>610</v>
      </c>
      <c r="E160" s="103" t="s">
        <v>210</v>
      </c>
      <c r="F160" s="103" t="s">
        <v>211</v>
      </c>
      <c r="G160" s="103" t="s">
        <v>210</v>
      </c>
      <c r="H160" s="139" t="s">
        <v>212</v>
      </c>
      <c r="I160" s="103" t="s">
        <v>210</v>
      </c>
      <c r="J160" s="44" t="s">
        <v>213</v>
      </c>
      <c r="K160" s="105" t="s">
        <v>210</v>
      </c>
      <c r="L160" s="44" t="s">
        <v>214</v>
      </c>
      <c r="M160" s="105" t="s">
        <v>210</v>
      </c>
    </row>
    <row r="161" spans="1:13">
      <c r="A161" s="299"/>
      <c r="B161" s="45" t="s">
        <v>215</v>
      </c>
      <c r="C161" s="325" t="s">
        <v>341</v>
      </c>
      <c r="D161" s="326"/>
      <c r="E161" s="326"/>
      <c r="F161" s="326"/>
      <c r="G161" s="326"/>
      <c r="H161" s="326"/>
      <c r="I161" s="326"/>
      <c r="J161" s="326"/>
      <c r="K161" s="326"/>
      <c r="L161" s="326"/>
      <c r="M161" s="326"/>
    </row>
    <row r="162" spans="1:13">
      <c r="A162" s="299"/>
      <c r="B162" s="80" t="s">
        <v>218</v>
      </c>
      <c r="C162" s="140" t="s">
        <v>342</v>
      </c>
      <c r="D162" s="110"/>
      <c r="E162" s="109"/>
      <c r="F162" s="323" t="s">
        <v>613</v>
      </c>
      <c r="G162" s="322"/>
      <c r="H162" s="331" t="s">
        <v>772</v>
      </c>
      <c r="I162" s="322"/>
      <c r="J162" s="322"/>
      <c r="K162" s="262"/>
      <c r="L162" s="262"/>
      <c r="M162" s="262"/>
    </row>
    <row r="163" spans="1:13">
      <c r="A163" s="299"/>
      <c r="B163" s="80" t="s">
        <v>221</v>
      </c>
      <c r="C163" s="261">
        <v>0.70833333333333337</v>
      </c>
      <c r="D163" s="110"/>
      <c r="E163" s="109"/>
      <c r="F163" s="337" t="s">
        <v>613</v>
      </c>
      <c r="G163" s="338"/>
      <c r="H163" s="326"/>
      <c r="I163" s="326"/>
      <c r="J163" s="326"/>
      <c r="K163" s="109"/>
      <c r="L163" s="108"/>
      <c r="M163" s="109"/>
    </row>
    <row r="164" spans="1:13">
      <c r="A164" s="299"/>
      <c r="B164" s="301"/>
      <c r="C164" s="302"/>
      <c r="D164" s="303"/>
      <c r="E164" s="302"/>
      <c r="F164" s="302"/>
      <c r="G164" s="302"/>
      <c r="H164" s="302"/>
      <c r="I164" s="302"/>
    </row>
    <row r="165" spans="1:13">
      <c r="A165" s="295"/>
      <c r="B165" s="296">
        <v>0.78472222222222221</v>
      </c>
      <c r="C165" s="297" t="s">
        <v>1106</v>
      </c>
      <c r="D165" s="298" t="s">
        <v>1119</v>
      </c>
      <c r="E165" s="336" t="s">
        <v>1120</v>
      </c>
      <c r="F165" s="320"/>
      <c r="G165" s="320"/>
      <c r="H165" s="320"/>
      <c r="I165" s="320"/>
    </row>
    <row r="166" spans="1:13">
      <c r="A166" s="299"/>
      <c r="B166" s="98"/>
      <c r="C166" s="99" t="s">
        <v>208</v>
      </c>
      <c r="D166" s="258" t="s">
        <v>610</v>
      </c>
      <c r="E166" s="103" t="s">
        <v>210</v>
      </c>
      <c r="F166" s="103" t="s">
        <v>211</v>
      </c>
      <c r="G166" s="103" t="s">
        <v>210</v>
      </c>
      <c r="H166" s="139" t="s">
        <v>212</v>
      </c>
      <c r="I166" s="103" t="s">
        <v>210</v>
      </c>
      <c r="J166" s="44" t="s">
        <v>213</v>
      </c>
      <c r="K166" s="105" t="s">
        <v>210</v>
      </c>
      <c r="L166" s="44" t="s">
        <v>214</v>
      </c>
      <c r="M166" s="105" t="s">
        <v>210</v>
      </c>
    </row>
    <row r="167" spans="1:13">
      <c r="A167" s="299"/>
      <c r="B167" s="45" t="s">
        <v>215</v>
      </c>
      <c r="C167" s="325" t="s">
        <v>341</v>
      </c>
      <c r="D167" s="326"/>
      <c r="E167" s="326"/>
      <c r="F167" s="326"/>
      <c r="G167" s="326"/>
      <c r="H167" s="326"/>
      <c r="I167" s="326"/>
      <c r="J167" s="326"/>
      <c r="K167" s="326"/>
      <c r="L167" s="326"/>
      <c r="M167" s="326"/>
    </row>
    <row r="168" spans="1:13">
      <c r="A168" s="299"/>
      <c r="B168" s="80" t="s">
        <v>218</v>
      </c>
      <c r="C168" s="140" t="s">
        <v>342</v>
      </c>
      <c r="D168" s="110"/>
      <c r="E168" s="109"/>
      <c r="F168" s="323" t="s">
        <v>613</v>
      </c>
      <c r="G168" s="322"/>
      <c r="H168" s="262"/>
      <c r="I168" s="262"/>
      <c r="J168" s="89">
        <v>14</v>
      </c>
      <c r="K168" s="88">
        <v>0.79166666666666663</v>
      </c>
      <c r="L168" s="89">
        <v>14</v>
      </c>
      <c r="M168" s="88">
        <v>0.79166666666666663</v>
      </c>
    </row>
    <row r="169" spans="1:13">
      <c r="A169" s="299"/>
      <c r="B169" s="80" t="s">
        <v>221</v>
      </c>
      <c r="C169" s="261">
        <v>0.70833333333333337</v>
      </c>
      <c r="D169" s="110"/>
      <c r="E169" s="109"/>
      <c r="F169" s="337" t="s">
        <v>613</v>
      </c>
      <c r="G169" s="338"/>
      <c r="H169" s="110"/>
      <c r="I169" s="109"/>
      <c r="J169" s="89">
        <v>32</v>
      </c>
      <c r="K169" s="88">
        <v>0.77777777777777779</v>
      </c>
      <c r="L169" s="89">
        <v>32</v>
      </c>
      <c r="M169" s="88">
        <v>0.78125</v>
      </c>
    </row>
    <row r="170" spans="1:13">
      <c r="A170" s="299"/>
      <c r="B170" s="301"/>
      <c r="C170" s="302"/>
      <c r="D170" s="303"/>
      <c r="E170" s="302"/>
      <c r="F170" s="302"/>
      <c r="G170" s="302"/>
      <c r="H170" s="302"/>
      <c r="I170" s="302"/>
    </row>
    <row r="171" spans="1:13">
      <c r="A171" s="295"/>
      <c r="B171" s="296">
        <v>0.78472222222222221</v>
      </c>
      <c r="C171" s="297" t="s">
        <v>1079</v>
      </c>
      <c r="D171" s="298" t="s">
        <v>1121</v>
      </c>
      <c r="E171" s="336" t="s">
        <v>1122</v>
      </c>
      <c r="F171" s="320"/>
      <c r="G171" s="320"/>
      <c r="H171" s="320"/>
      <c r="I171" s="320"/>
    </row>
    <row r="172" spans="1:13">
      <c r="A172" s="299"/>
      <c r="B172" s="98"/>
      <c r="C172" s="99" t="s">
        <v>208</v>
      </c>
      <c r="D172" s="258" t="s">
        <v>610</v>
      </c>
      <c r="E172" s="103" t="s">
        <v>210</v>
      </c>
      <c r="F172" s="103" t="s">
        <v>211</v>
      </c>
      <c r="G172" s="103" t="s">
        <v>210</v>
      </c>
      <c r="H172" s="139" t="s">
        <v>212</v>
      </c>
      <c r="I172" s="103" t="s">
        <v>210</v>
      </c>
      <c r="J172" s="44" t="s">
        <v>213</v>
      </c>
      <c r="K172" s="105" t="s">
        <v>210</v>
      </c>
      <c r="L172" s="44" t="s">
        <v>214</v>
      </c>
      <c r="M172" s="105" t="s">
        <v>210</v>
      </c>
    </row>
    <row r="173" spans="1:13">
      <c r="A173" s="299"/>
      <c r="B173" s="45" t="s">
        <v>215</v>
      </c>
      <c r="C173" s="325" t="s">
        <v>341</v>
      </c>
      <c r="D173" s="326"/>
      <c r="E173" s="326"/>
      <c r="F173" s="326"/>
      <c r="G173" s="326"/>
      <c r="H173" s="326"/>
      <c r="I173" s="326"/>
      <c r="J173" s="326"/>
      <c r="K173" s="326"/>
      <c r="L173" s="326"/>
      <c r="M173" s="326"/>
    </row>
    <row r="174" spans="1:13">
      <c r="A174" s="299"/>
      <c r="B174" s="80" t="s">
        <v>218</v>
      </c>
      <c r="C174" s="140" t="s">
        <v>342</v>
      </c>
      <c r="D174" s="110"/>
      <c r="E174" s="109"/>
      <c r="F174" s="323" t="s">
        <v>613</v>
      </c>
      <c r="G174" s="322"/>
      <c r="H174" s="262"/>
      <c r="I174" s="262"/>
      <c r="J174" s="89">
        <v>14</v>
      </c>
      <c r="K174" s="88">
        <v>0.79166666666666663</v>
      </c>
      <c r="L174" s="89">
        <v>14</v>
      </c>
      <c r="M174" s="88">
        <v>0.79166666666666663</v>
      </c>
    </row>
    <row r="175" spans="1:13">
      <c r="A175" s="299"/>
      <c r="B175" s="80" t="s">
        <v>221</v>
      </c>
      <c r="C175" s="261">
        <v>0.70833333333333337</v>
      </c>
      <c r="D175" s="110"/>
      <c r="E175" s="109"/>
      <c r="F175" s="337" t="s">
        <v>613</v>
      </c>
      <c r="G175" s="338"/>
      <c r="H175" s="110"/>
      <c r="I175" s="109"/>
      <c r="J175" s="89">
        <v>32</v>
      </c>
      <c r="K175" s="88">
        <v>0.77777777777777779</v>
      </c>
      <c r="L175" s="89">
        <v>32</v>
      </c>
      <c r="M175" s="88">
        <v>0.77430555555555558</v>
      </c>
    </row>
    <row r="176" spans="1:13">
      <c r="A176" s="299"/>
      <c r="B176" s="301"/>
      <c r="C176" s="302"/>
      <c r="D176" s="303"/>
      <c r="E176" s="302"/>
      <c r="F176" s="302"/>
      <c r="G176" s="302"/>
      <c r="H176" s="302"/>
      <c r="I176" s="302"/>
    </row>
    <row r="177" spans="1:13">
      <c r="A177" s="295"/>
      <c r="B177" s="296">
        <v>0.7895833333333333</v>
      </c>
      <c r="C177" s="297" t="s">
        <v>1106</v>
      </c>
      <c r="D177" s="298" t="s">
        <v>1123</v>
      </c>
      <c r="E177" s="336" t="s">
        <v>1124</v>
      </c>
      <c r="F177" s="320"/>
      <c r="G177" s="320"/>
      <c r="H177" s="320"/>
      <c r="I177" s="320"/>
    </row>
    <row r="178" spans="1:13">
      <c r="A178" s="299"/>
      <c r="B178" s="98"/>
      <c r="C178" s="99" t="s">
        <v>208</v>
      </c>
      <c r="D178" s="225" t="s">
        <v>610</v>
      </c>
      <c r="E178" s="103" t="s">
        <v>210</v>
      </c>
      <c r="F178" s="103" t="s">
        <v>211</v>
      </c>
      <c r="G178" s="103" t="s">
        <v>210</v>
      </c>
      <c r="H178" s="139" t="s">
        <v>212</v>
      </c>
      <c r="I178" s="103" t="s">
        <v>210</v>
      </c>
      <c r="J178" s="44" t="s">
        <v>213</v>
      </c>
      <c r="K178" s="105" t="s">
        <v>210</v>
      </c>
      <c r="L178" s="44" t="s">
        <v>214</v>
      </c>
      <c r="M178" s="105" t="s">
        <v>210</v>
      </c>
    </row>
    <row r="179" spans="1:13">
      <c r="A179" s="299"/>
      <c r="B179" s="45" t="s">
        <v>215</v>
      </c>
      <c r="C179" s="325" t="s">
        <v>341</v>
      </c>
      <c r="D179" s="326"/>
      <c r="E179" s="326"/>
      <c r="F179" s="326"/>
      <c r="G179" s="326"/>
      <c r="H179" s="326"/>
      <c r="I179" s="326"/>
      <c r="J179" s="326"/>
      <c r="K179" s="326"/>
      <c r="L179" s="326"/>
      <c r="M179" s="326"/>
    </row>
    <row r="180" spans="1:13">
      <c r="A180" s="299"/>
      <c r="B180" s="55" t="s">
        <v>218</v>
      </c>
      <c r="C180" s="183" t="s">
        <v>342</v>
      </c>
      <c r="D180" s="229"/>
      <c r="E180" s="115"/>
      <c r="F180" s="323" t="s">
        <v>613</v>
      </c>
      <c r="G180" s="322"/>
      <c r="H180" s="149"/>
      <c r="I180" s="149"/>
      <c r="J180" s="89">
        <v>14</v>
      </c>
      <c r="K180" s="88">
        <v>0.79166666666666663</v>
      </c>
      <c r="L180" s="89">
        <v>14</v>
      </c>
      <c r="M180" s="88">
        <v>0.79166666666666663</v>
      </c>
    </row>
    <row r="181" spans="1:13">
      <c r="A181" s="299"/>
      <c r="B181" s="184" t="s">
        <v>221</v>
      </c>
      <c r="C181" s="185">
        <v>0.70833333333333337</v>
      </c>
      <c r="D181" s="300"/>
      <c r="E181" s="189"/>
      <c r="F181" s="337" t="s">
        <v>613</v>
      </c>
      <c r="G181" s="338"/>
      <c r="H181" s="188"/>
      <c r="I181" s="190"/>
      <c r="J181" s="89">
        <v>32</v>
      </c>
      <c r="K181" s="88">
        <v>0.77777777777777779</v>
      </c>
      <c r="L181" s="89">
        <v>32</v>
      </c>
      <c r="M181" s="88">
        <v>0.78125</v>
      </c>
    </row>
    <row r="182" spans="1:13">
      <c r="A182" s="299"/>
      <c r="B182" s="301"/>
      <c r="C182" s="302"/>
      <c r="D182" s="303"/>
      <c r="E182" s="302"/>
      <c r="F182" s="302"/>
      <c r="G182" s="302"/>
      <c r="H182" s="302"/>
      <c r="I182" s="302"/>
    </row>
    <row r="183" spans="1:13">
      <c r="A183" s="30"/>
      <c r="B183" s="296">
        <v>0.79166666666666663</v>
      </c>
      <c r="C183" s="297" t="s">
        <v>1125</v>
      </c>
      <c r="D183" s="298" t="s">
        <v>1126</v>
      </c>
      <c r="E183" s="336" t="s">
        <v>1127</v>
      </c>
      <c r="F183" s="320"/>
      <c r="G183" s="320"/>
      <c r="H183" s="320"/>
      <c r="I183" s="320"/>
    </row>
    <row r="184" spans="1:13">
      <c r="A184" s="27"/>
      <c r="B184" s="98"/>
      <c r="C184" s="99" t="s">
        <v>208</v>
      </c>
      <c r="D184" s="258" t="s">
        <v>610</v>
      </c>
      <c r="E184" s="103" t="s">
        <v>210</v>
      </c>
      <c r="F184" s="103" t="s">
        <v>211</v>
      </c>
      <c r="G184" s="103" t="s">
        <v>210</v>
      </c>
      <c r="H184" s="139" t="s">
        <v>212</v>
      </c>
      <c r="I184" s="103" t="s">
        <v>210</v>
      </c>
      <c r="J184" s="44" t="s">
        <v>213</v>
      </c>
      <c r="K184" s="105" t="s">
        <v>210</v>
      </c>
      <c r="L184" s="44" t="s">
        <v>214</v>
      </c>
      <c r="M184" s="105" t="s">
        <v>210</v>
      </c>
    </row>
    <row r="185" spans="1:13">
      <c r="A185" s="27"/>
      <c r="B185" s="45" t="s">
        <v>215</v>
      </c>
      <c r="C185" s="330" t="s">
        <v>341</v>
      </c>
      <c r="D185" s="326"/>
      <c r="E185" s="326"/>
      <c r="F185" s="326"/>
      <c r="G185" s="326"/>
      <c r="H185" s="326"/>
      <c r="I185" s="326"/>
      <c r="J185" s="326"/>
      <c r="K185" s="326"/>
      <c r="L185" s="326"/>
      <c r="M185" s="326"/>
    </row>
    <row r="186" spans="1:13">
      <c r="A186" s="27"/>
      <c r="B186" s="55" t="s">
        <v>218</v>
      </c>
      <c r="C186" s="259">
        <v>0.70833333333333337</v>
      </c>
      <c r="D186" s="114"/>
      <c r="E186" s="115"/>
      <c r="F186" s="323" t="s">
        <v>613</v>
      </c>
      <c r="G186" s="322"/>
      <c r="H186" s="260"/>
      <c r="I186" s="271"/>
      <c r="J186" s="116">
        <v>26</v>
      </c>
      <c r="K186" s="117">
        <v>0.79166666666666663</v>
      </c>
      <c r="L186" s="116">
        <v>26</v>
      </c>
      <c r="M186" s="117">
        <v>0.79166666666666663</v>
      </c>
    </row>
    <row r="187" spans="1:13">
      <c r="A187" s="27"/>
      <c r="B187" s="80"/>
      <c r="C187" s="261">
        <v>0.75</v>
      </c>
      <c r="D187" s="110"/>
      <c r="E187" s="109"/>
      <c r="F187" s="325" t="s">
        <v>613</v>
      </c>
      <c r="G187" s="326"/>
      <c r="H187" s="270"/>
      <c r="I187" s="273"/>
      <c r="J187" s="207">
        <v>26</v>
      </c>
      <c r="K187" s="88">
        <v>0.79166666666666663</v>
      </c>
      <c r="L187" s="89">
        <v>32</v>
      </c>
      <c r="M187" s="88">
        <v>0.79166666666666663</v>
      </c>
    </row>
    <row r="188" spans="1:13">
      <c r="A188" s="27"/>
      <c r="B188" s="55" t="s">
        <v>221</v>
      </c>
      <c r="C188" s="259">
        <v>0.70833333333333337</v>
      </c>
      <c r="D188" s="114"/>
      <c r="E188" s="115"/>
      <c r="F188" s="323" t="s">
        <v>613</v>
      </c>
      <c r="G188" s="322"/>
      <c r="H188" s="266"/>
      <c r="I188" s="272"/>
      <c r="J188" s="124">
        <v>26</v>
      </c>
      <c r="K188" s="117">
        <v>0.78472222222222221</v>
      </c>
      <c r="L188" s="116">
        <v>26</v>
      </c>
      <c r="M188" s="117">
        <v>0.78125</v>
      </c>
    </row>
    <row r="189" spans="1:13">
      <c r="A189" s="299"/>
      <c r="B189" s="152"/>
      <c r="C189" s="291">
        <v>0.75</v>
      </c>
      <c r="D189" s="268"/>
      <c r="E189" s="269"/>
      <c r="F189" s="334" t="s">
        <v>613</v>
      </c>
      <c r="G189" s="326"/>
      <c r="H189" s="292"/>
      <c r="I189" s="293"/>
      <c r="J189" s="207">
        <v>26</v>
      </c>
      <c r="K189" s="88">
        <v>0.78819444444444442</v>
      </c>
      <c r="L189" s="89">
        <v>32</v>
      </c>
      <c r="M189" s="88">
        <v>0.79166666666666663</v>
      </c>
    </row>
    <row r="190" spans="1:13">
      <c r="A190" s="299"/>
      <c r="B190" s="301"/>
      <c r="C190" s="302"/>
      <c r="D190" s="303"/>
      <c r="E190" s="302"/>
      <c r="F190" s="302"/>
      <c r="G190" s="302"/>
      <c r="H190" s="302"/>
      <c r="I190" s="302"/>
    </row>
    <row r="191" spans="1:13">
      <c r="A191" s="295"/>
      <c r="B191" s="296">
        <v>0.79166666666666663</v>
      </c>
      <c r="C191" s="297" t="s">
        <v>1125</v>
      </c>
      <c r="D191" s="298" t="s">
        <v>1128</v>
      </c>
      <c r="E191" s="336" t="s">
        <v>1129</v>
      </c>
      <c r="F191" s="320"/>
      <c r="G191" s="320"/>
      <c r="H191" s="320"/>
      <c r="I191" s="320"/>
    </row>
    <row r="192" spans="1:13">
      <c r="A192" s="299"/>
      <c r="B192" s="98"/>
      <c r="C192" s="99" t="s">
        <v>208</v>
      </c>
      <c r="D192" s="258" t="s">
        <v>610</v>
      </c>
      <c r="E192" s="103" t="s">
        <v>210</v>
      </c>
      <c r="F192" s="103" t="s">
        <v>211</v>
      </c>
      <c r="G192" s="103" t="s">
        <v>210</v>
      </c>
      <c r="H192" s="139" t="s">
        <v>212</v>
      </c>
      <c r="I192" s="103" t="s">
        <v>210</v>
      </c>
      <c r="J192" s="44" t="s">
        <v>213</v>
      </c>
      <c r="K192" s="105" t="s">
        <v>210</v>
      </c>
      <c r="L192" s="44" t="s">
        <v>214</v>
      </c>
      <c r="M192" s="105" t="s">
        <v>210</v>
      </c>
    </row>
    <row r="193" spans="1:13">
      <c r="A193" s="299"/>
      <c r="B193" s="45" t="s">
        <v>215</v>
      </c>
      <c r="C193" s="330" t="s">
        <v>341</v>
      </c>
      <c r="D193" s="326"/>
      <c r="E193" s="326"/>
      <c r="F193" s="326"/>
      <c r="G193" s="326"/>
      <c r="H193" s="326"/>
      <c r="I193" s="326"/>
      <c r="J193" s="326"/>
      <c r="K193" s="326"/>
      <c r="L193" s="326"/>
      <c r="M193" s="326"/>
    </row>
    <row r="194" spans="1:13">
      <c r="A194" s="299"/>
      <c r="B194" s="55" t="s">
        <v>218</v>
      </c>
      <c r="C194" s="259">
        <v>0.70833333333333337</v>
      </c>
      <c r="D194" s="114"/>
      <c r="E194" s="115"/>
      <c r="F194" s="323" t="s">
        <v>613</v>
      </c>
      <c r="G194" s="322"/>
      <c r="H194" s="260"/>
      <c r="I194" s="271"/>
      <c r="J194" s="116">
        <v>26</v>
      </c>
      <c r="K194" s="117">
        <v>0.79166666666666663</v>
      </c>
      <c r="L194" s="116">
        <v>26</v>
      </c>
      <c r="M194" s="117">
        <v>0.79166666666666663</v>
      </c>
    </row>
    <row r="195" spans="1:13">
      <c r="A195" s="299"/>
      <c r="B195" s="80"/>
      <c r="C195" s="261">
        <v>0.75</v>
      </c>
      <c r="D195" s="110"/>
      <c r="E195" s="109"/>
      <c r="F195" s="325" t="s">
        <v>613</v>
      </c>
      <c r="G195" s="326"/>
      <c r="H195" s="270"/>
      <c r="I195" s="273"/>
      <c r="J195" s="207">
        <v>26</v>
      </c>
      <c r="K195" s="88">
        <v>0.79166666666666663</v>
      </c>
      <c r="L195" s="89">
        <v>32</v>
      </c>
      <c r="M195" s="88">
        <v>0.79166666666666663</v>
      </c>
    </row>
    <row r="196" spans="1:13">
      <c r="A196" s="299"/>
      <c r="B196" s="55" t="s">
        <v>221</v>
      </c>
      <c r="C196" s="259">
        <v>0.70833333333333337</v>
      </c>
      <c r="D196" s="114"/>
      <c r="E196" s="115"/>
      <c r="F196" s="323" t="s">
        <v>613</v>
      </c>
      <c r="G196" s="322"/>
      <c r="H196" s="266"/>
      <c r="I196" s="272"/>
      <c r="J196" s="124">
        <v>26</v>
      </c>
      <c r="K196" s="117">
        <v>0.78472222222222221</v>
      </c>
      <c r="L196" s="116">
        <v>26</v>
      </c>
      <c r="M196" s="117">
        <v>0.78125</v>
      </c>
    </row>
    <row r="197" spans="1:13">
      <c r="A197" s="299"/>
      <c r="B197" s="152"/>
      <c r="C197" s="291">
        <v>0.75</v>
      </c>
      <c r="D197" s="268"/>
      <c r="E197" s="269"/>
      <c r="F197" s="334" t="s">
        <v>613</v>
      </c>
      <c r="G197" s="326"/>
      <c r="H197" s="292"/>
      <c r="I197" s="293"/>
      <c r="J197" s="207">
        <v>26</v>
      </c>
      <c r="K197" s="88">
        <v>0.78819444444444442</v>
      </c>
      <c r="L197" s="89">
        <v>32</v>
      </c>
      <c r="M197" s="88">
        <v>0.79166666666666663</v>
      </c>
    </row>
    <row r="198" spans="1:13">
      <c r="A198" s="299"/>
      <c r="B198" s="301"/>
      <c r="C198" s="302"/>
      <c r="D198" s="303"/>
      <c r="E198" s="302"/>
      <c r="F198" s="302"/>
      <c r="G198" s="302"/>
      <c r="H198" s="302"/>
      <c r="I198" s="302"/>
    </row>
    <row r="199" spans="1:13">
      <c r="A199" s="295"/>
      <c r="B199" s="296">
        <v>0.79166666666666663</v>
      </c>
      <c r="C199" s="297" t="s">
        <v>1082</v>
      </c>
      <c r="D199" s="298" t="s">
        <v>1130</v>
      </c>
      <c r="E199" s="336" t="s">
        <v>1131</v>
      </c>
      <c r="F199" s="320"/>
      <c r="G199" s="320"/>
      <c r="H199" s="320"/>
      <c r="I199" s="320"/>
    </row>
    <row r="200" spans="1:13">
      <c r="A200" s="299"/>
      <c r="B200" s="98"/>
      <c r="C200" s="99" t="s">
        <v>208</v>
      </c>
      <c r="D200" s="258" t="s">
        <v>610</v>
      </c>
      <c r="E200" s="103" t="s">
        <v>210</v>
      </c>
      <c r="F200" s="103" t="s">
        <v>211</v>
      </c>
      <c r="G200" s="103" t="s">
        <v>210</v>
      </c>
      <c r="H200" s="139" t="s">
        <v>212</v>
      </c>
      <c r="I200" s="103" t="s">
        <v>210</v>
      </c>
      <c r="J200" s="44" t="s">
        <v>213</v>
      </c>
      <c r="K200" s="105" t="s">
        <v>210</v>
      </c>
      <c r="L200" s="44" t="s">
        <v>214</v>
      </c>
      <c r="M200" s="105" t="s">
        <v>210</v>
      </c>
    </row>
    <row r="201" spans="1:13">
      <c r="A201" s="299"/>
      <c r="B201" s="45" t="s">
        <v>215</v>
      </c>
      <c r="C201" s="330" t="s">
        <v>341</v>
      </c>
      <c r="D201" s="326"/>
      <c r="E201" s="326"/>
      <c r="F201" s="326"/>
      <c r="G201" s="326"/>
      <c r="H201" s="326"/>
      <c r="I201" s="326"/>
      <c r="J201" s="326"/>
      <c r="K201" s="326"/>
      <c r="L201" s="326"/>
      <c r="M201" s="326"/>
    </row>
    <row r="202" spans="1:13">
      <c r="A202" s="299"/>
      <c r="B202" s="55" t="s">
        <v>218</v>
      </c>
      <c r="C202" s="259">
        <v>0.70833333333333337</v>
      </c>
      <c r="D202" s="114"/>
      <c r="E202" s="115"/>
      <c r="F202" s="323" t="s">
        <v>613</v>
      </c>
      <c r="G202" s="322"/>
      <c r="H202" s="260"/>
      <c r="I202" s="260"/>
      <c r="J202" s="116">
        <v>26</v>
      </c>
      <c r="K202" s="117">
        <v>0.79166666666666663</v>
      </c>
      <c r="L202" s="116">
        <v>32</v>
      </c>
      <c r="M202" s="117">
        <v>0.79166666666666663</v>
      </c>
    </row>
    <row r="203" spans="1:13">
      <c r="A203" s="299"/>
      <c r="B203" s="80"/>
      <c r="C203" s="261">
        <v>0.75</v>
      </c>
      <c r="D203" s="110"/>
      <c r="E203" s="109"/>
      <c r="F203" s="325" t="s">
        <v>613</v>
      </c>
      <c r="G203" s="326"/>
      <c r="H203" s="270"/>
      <c r="I203" s="270"/>
      <c r="J203" s="207">
        <v>26</v>
      </c>
      <c r="K203" s="88">
        <v>0.79166666666666663</v>
      </c>
      <c r="L203" s="89">
        <v>32</v>
      </c>
      <c r="M203" s="88">
        <v>0.79166666666666663</v>
      </c>
    </row>
    <row r="204" spans="1:13">
      <c r="A204" s="299"/>
      <c r="B204" s="55" t="s">
        <v>221</v>
      </c>
      <c r="C204" s="259">
        <v>0.70833333333333337</v>
      </c>
      <c r="D204" s="114"/>
      <c r="E204" s="115"/>
      <c r="F204" s="323" t="s">
        <v>613</v>
      </c>
      <c r="G204" s="322"/>
      <c r="H204" s="266"/>
      <c r="I204" s="266"/>
      <c r="J204" s="124">
        <v>26</v>
      </c>
      <c r="K204" s="117">
        <v>0.76736111111111116</v>
      </c>
      <c r="L204" s="116">
        <v>32</v>
      </c>
      <c r="M204" s="117">
        <v>0.76736111111111116</v>
      </c>
    </row>
    <row r="205" spans="1:13">
      <c r="A205" s="299"/>
      <c r="B205" s="152"/>
      <c r="C205" s="291">
        <v>0.75</v>
      </c>
      <c r="D205" s="268"/>
      <c r="E205" s="269"/>
      <c r="F205" s="334" t="s">
        <v>613</v>
      </c>
      <c r="G205" s="326"/>
      <c r="H205" s="292"/>
      <c r="I205" s="294"/>
      <c r="J205" s="207">
        <v>26</v>
      </c>
      <c r="K205" s="88">
        <v>0.77777777777777779</v>
      </c>
      <c r="L205" s="89">
        <v>32</v>
      </c>
      <c r="M205" s="88">
        <v>0.77430555555555558</v>
      </c>
    </row>
    <row r="206" spans="1:13">
      <c r="A206" s="299"/>
      <c r="B206" s="301"/>
      <c r="C206" s="302"/>
      <c r="D206" s="303"/>
      <c r="E206" s="302"/>
      <c r="F206" s="302"/>
      <c r="G206" s="302"/>
      <c r="H206" s="302"/>
      <c r="I206" s="302"/>
    </row>
    <row r="207" spans="1:13">
      <c r="A207" s="295"/>
      <c r="B207" s="296">
        <v>0.80138888888888893</v>
      </c>
      <c r="C207" s="297" t="s">
        <v>1132</v>
      </c>
      <c r="D207" s="298" t="s">
        <v>1133</v>
      </c>
      <c r="E207" s="336" t="s">
        <v>1134</v>
      </c>
      <c r="F207" s="320"/>
      <c r="G207" s="320"/>
      <c r="H207" s="320"/>
      <c r="I207" s="320"/>
    </row>
    <row r="208" spans="1:13">
      <c r="A208" s="299"/>
      <c r="B208" s="98"/>
      <c r="C208" s="99" t="s">
        <v>208</v>
      </c>
      <c r="D208" s="258" t="s">
        <v>610</v>
      </c>
      <c r="E208" s="103" t="s">
        <v>210</v>
      </c>
      <c r="F208" s="103" t="s">
        <v>211</v>
      </c>
      <c r="G208" s="103" t="s">
        <v>210</v>
      </c>
      <c r="H208" s="139" t="s">
        <v>212</v>
      </c>
      <c r="I208" s="103" t="s">
        <v>210</v>
      </c>
      <c r="J208" s="44" t="s">
        <v>213</v>
      </c>
      <c r="K208" s="105" t="s">
        <v>210</v>
      </c>
      <c r="L208" s="44" t="s">
        <v>214</v>
      </c>
      <c r="M208" s="105" t="s">
        <v>210</v>
      </c>
    </row>
    <row r="209" spans="1:13">
      <c r="A209" s="299"/>
      <c r="B209" s="45" t="s">
        <v>215</v>
      </c>
      <c r="C209" s="330" t="s">
        <v>341</v>
      </c>
      <c r="D209" s="326"/>
      <c r="E209" s="326"/>
      <c r="F209" s="326"/>
      <c r="G209" s="326"/>
      <c r="H209" s="326"/>
      <c r="I209" s="326"/>
      <c r="J209" s="326"/>
      <c r="K209" s="326"/>
      <c r="L209" s="326"/>
      <c r="M209" s="326"/>
    </row>
    <row r="210" spans="1:13">
      <c r="A210" s="299"/>
      <c r="B210" s="55" t="s">
        <v>218</v>
      </c>
      <c r="C210" s="259">
        <v>0.70833333333333337</v>
      </c>
      <c r="D210" s="114"/>
      <c r="E210" s="115"/>
      <c r="F210" s="323" t="s">
        <v>613</v>
      </c>
      <c r="G210" s="322"/>
      <c r="H210" s="260"/>
      <c r="I210" s="260"/>
      <c r="J210" s="260"/>
      <c r="K210" s="115"/>
      <c r="L210" s="260"/>
      <c r="M210" s="115"/>
    </row>
    <row r="211" spans="1:13">
      <c r="A211" s="299"/>
      <c r="B211" s="80"/>
      <c r="C211" s="261">
        <v>0.75</v>
      </c>
      <c r="D211" s="110"/>
      <c r="E211" s="109"/>
      <c r="F211" s="325" t="s">
        <v>613</v>
      </c>
      <c r="G211" s="326"/>
      <c r="H211" s="331" t="s">
        <v>772</v>
      </c>
      <c r="I211" s="322"/>
      <c r="J211" s="322"/>
      <c r="K211" s="109"/>
      <c r="L211" s="262"/>
      <c r="M211" s="109"/>
    </row>
    <row r="212" spans="1:13">
      <c r="A212" s="299"/>
      <c r="B212" s="55" t="s">
        <v>221</v>
      </c>
      <c r="C212" s="259">
        <v>0.70833333333333337</v>
      </c>
      <c r="D212" s="114"/>
      <c r="E212" s="115"/>
      <c r="F212" s="323" t="s">
        <v>613</v>
      </c>
      <c r="G212" s="322"/>
      <c r="H212" s="322"/>
      <c r="I212" s="322"/>
      <c r="J212" s="322"/>
      <c r="K212" s="115"/>
      <c r="L212" s="260"/>
      <c r="M212" s="115"/>
    </row>
    <row r="213" spans="1:13">
      <c r="A213" s="299"/>
      <c r="B213" s="152"/>
      <c r="C213" s="291">
        <v>0.75</v>
      </c>
      <c r="D213" s="268"/>
      <c r="E213" s="269"/>
      <c r="F213" s="334" t="s">
        <v>613</v>
      </c>
      <c r="G213" s="326"/>
      <c r="H213" s="292"/>
      <c r="I213" s="294"/>
      <c r="J213" s="270"/>
      <c r="K213" s="109"/>
      <c r="L213" s="262"/>
      <c r="M213" s="109"/>
    </row>
    <row r="214" spans="1:13">
      <c r="A214" s="299"/>
      <c r="B214" s="301"/>
      <c r="C214" s="302"/>
      <c r="D214" s="303"/>
      <c r="E214" s="302"/>
      <c r="F214" s="302"/>
      <c r="G214" s="302"/>
      <c r="H214" s="302"/>
      <c r="I214" s="302"/>
    </row>
    <row r="215" spans="1:13">
      <c r="A215" s="295"/>
      <c r="B215" s="296">
        <v>0.80138888888888893</v>
      </c>
      <c r="C215" s="297" t="s">
        <v>1132</v>
      </c>
      <c r="D215" s="298" t="s">
        <v>1135</v>
      </c>
      <c r="E215" s="336" t="s">
        <v>1115</v>
      </c>
      <c r="F215" s="320"/>
      <c r="G215" s="320"/>
      <c r="H215" s="320"/>
      <c r="I215" s="320"/>
    </row>
    <row r="216" spans="1:13">
      <c r="A216" s="299"/>
      <c r="B216" s="98"/>
      <c r="C216" s="99" t="s">
        <v>208</v>
      </c>
      <c r="D216" s="258" t="s">
        <v>610</v>
      </c>
      <c r="E216" s="103" t="s">
        <v>210</v>
      </c>
      <c r="F216" s="103" t="s">
        <v>211</v>
      </c>
      <c r="G216" s="103" t="s">
        <v>210</v>
      </c>
      <c r="H216" s="139" t="s">
        <v>212</v>
      </c>
      <c r="I216" s="103" t="s">
        <v>210</v>
      </c>
      <c r="J216" s="44" t="s">
        <v>213</v>
      </c>
      <c r="K216" s="105" t="s">
        <v>210</v>
      </c>
      <c r="L216" s="44" t="s">
        <v>214</v>
      </c>
      <c r="M216" s="105" t="s">
        <v>210</v>
      </c>
    </row>
    <row r="217" spans="1:13">
      <c r="A217" s="299"/>
      <c r="B217" s="45" t="s">
        <v>215</v>
      </c>
      <c r="C217" s="330" t="s">
        <v>341</v>
      </c>
      <c r="D217" s="326"/>
      <c r="E217" s="326"/>
      <c r="F217" s="326"/>
      <c r="G217" s="326"/>
      <c r="H217" s="326"/>
      <c r="I217" s="326"/>
      <c r="J217" s="326"/>
      <c r="K217" s="326"/>
      <c r="L217" s="326"/>
      <c r="M217" s="326"/>
    </row>
    <row r="218" spans="1:13">
      <c r="A218" s="299"/>
      <c r="B218" s="55" t="s">
        <v>218</v>
      </c>
      <c r="C218" s="259">
        <v>0.70833333333333337</v>
      </c>
      <c r="D218" s="114"/>
      <c r="E218" s="115"/>
      <c r="F218" s="323" t="s">
        <v>613</v>
      </c>
      <c r="G218" s="322"/>
      <c r="H218" s="260"/>
      <c r="I218" s="260"/>
      <c r="J218" s="260"/>
      <c r="K218" s="115"/>
      <c r="L218" s="260"/>
      <c r="M218" s="115"/>
    </row>
    <row r="219" spans="1:13">
      <c r="A219" s="299"/>
      <c r="B219" s="80"/>
      <c r="C219" s="261">
        <v>0.75</v>
      </c>
      <c r="D219" s="110"/>
      <c r="E219" s="109"/>
      <c r="F219" s="325" t="s">
        <v>613</v>
      </c>
      <c r="G219" s="326"/>
      <c r="H219" s="331" t="s">
        <v>772</v>
      </c>
      <c r="I219" s="322"/>
      <c r="J219" s="322"/>
      <c r="K219" s="109"/>
      <c r="L219" s="262"/>
      <c r="M219" s="109"/>
    </row>
    <row r="220" spans="1:13">
      <c r="A220" s="299"/>
      <c r="B220" s="55" t="s">
        <v>221</v>
      </c>
      <c r="C220" s="259">
        <v>0.70833333333333337</v>
      </c>
      <c r="D220" s="114"/>
      <c r="E220" s="115"/>
      <c r="F220" s="323" t="s">
        <v>613</v>
      </c>
      <c r="G220" s="322"/>
      <c r="H220" s="322"/>
      <c r="I220" s="322"/>
      <c r="J220" s="322"/>
      <c r="K220" s="115"/>
      <c r="L220" s="260"/>
      <c r="M220" s="115"/>
    </row>
    <row r="221" spans="1:13">
      <c r="A221" s="299"/>
      <c r="B221" s="152"/>
      <c r="C221" s="291">
        <v>0.75</v>
      </c>
      <c r="D221" s="268"/>
      <c r="E221" s="269"/>
      <c r="F221" s="334" t="s">
        <v>613</v>
      </c>
      <c r="G221" s="326"/>
      <c r="H221" s="292"/>
      <c r="I221" s="294"/>
      <c r="J221" s="270"/>
      <c r="K221" s="109"/>
      <c r="L221" s="262"/>
      <c r="M221" s="109"/>
    </row>
    <row r="222" spans="1:13">
      <c r="A222" s="299"/>
      <c r="B222" s="301"/>
      <c r="C222" s="302"/>
      <c r="D222" s="303"/>
      <c r="E222" s="302"/>
      <c r="F222" s="302"/>
      <c r="G222" s="302"/>
      <c r="H222" s="302"/>
      <c r="I222" s="302"/>
    </row>
    <row r="223" spans="1:13">
      <c r="A223" s="295"/>
      <c r="B223" s="296">
        <v>0.80208333333333337</v>
      </c>
      <c r="C223" s="297" t="s">
        <v>1136</v>
      </c>
      <c r="D223" s="298" t="s">
        <v>1137</v>
      </c>
      <c r="E223" s="336" t="s">
        <v>1138</v>
      </c>
      <c r="F223" s="320"/>
      <c r="G223" s="320"/>
      <c r="H223" s="320"/>
      <c r="I223" s="320"/>
    </row>
    <row r="224" spans="1:13">
      <c r="A224" s="299"/>
      <c r="B224" s="98"/>
      <c r="C224" s="99" t="s">
        <v>208</v>
      </c>
      <c r="D224" s="258" t="s">
        <v>610</v>
      </c>
      <c r="E224" s="103" t="s">
        <v>210</v>
      </c>
      <c r="F224" s="103" t="s">
        <v>211</v>
      </c>
      <c r="G224" s="103" t="s">
        <v>210</v>
      </c>
      <c r="H224" s="139" t="s">
        <v>212</v>
      </c>
      <c r="I224" s="103" t="s">
        <v>210</v>
      </c>
      <c r="J224" s="44" t="s">
        <v>213</v>
      </c>
      <c r="K224" s="105" t="s">
        <v>210</v>
      </c>
      <c r="L224" s="44" t="s">
        <v>214</v>
      </c>
      <c r="M224" s="105" t="s">
        <v>210</v>
      </c>
    </row>
    <row r="225" spans="1:13">
      <c r="A225" s="299"/>
      <c r="B225" s="45" t="s">
        <v>215</v>
      </c>
      <c r="C225" s="330" t="s">
        <v>341</v>
      </c>
      <c r="D225" s="326"/>
      <c r="E225" s="326"/>
      <c r="F225" s="326"/>
      <c r="G225" s="326"/>
      <c r="H225" s="326"/>
      <c r="I225" s="326"/>
      <c r="J225" s="326"/>
      <c r="K225" s="326"/>
      <c r="L225" s="326"/>
      <c r="M225" s="326"/>
    </row>
    <row r="226" spans="1:13">
      <c r="A226" s="299"/>
      <c r="B226" s="55" t="s">
        <v>218</v>
      </c>
      <c r="C226" s="259">
        <v>0.70833333333333337</v>
      </c>
      <c r="D226" s="114"/>
      <c r="E226" s="115"/>
      <c r="F226" s="323" t="s">
        <v>613</v>
      </c>
      <c r="G226" s="322"/>
      <c r="H226" s="260"/>
      <c r="I226" s="260"/>
      <c r="J226" s="260"/>
      <c r="K226" s="115"/>
      <c r="L226" s="260"/>
      <c r="M226" s="115"/>
    </row>
    <row r="227" spans="1:13">
      <c r="A227" s="299"/>
      <c r="B227" s="80"/>
      <c r="C227" s="261">
        <v>0.75</v>
      </c>
      <c r="D227" s="110"/>
      <c r="E227" s="109"/>
      <c r="F227" s="325" t="s">
        <v>613</v>
      </c>
      <c r="G227" s="326"/>
      <c r="H227" s="331" t="s">
        <v>772</v>
      </c>
      <c r="I227" s="322"/>
      <c r="J227" s="322"/>
      <c r="K227" s="109"/>
      <c r="L227" s="262"/>
      <c r="M227" s="109"/>
    </row>
    <row r="228" spans="1:13">
      <c r="A228" s="299"/>
      <c r="B228" s="55" t="s">
        <v>221</v>
      </c>
      <c r="C228" s="259">
        <v>0.70833333333333337</v>
      </c>
      <c r="D228" s="114"/>
      <c r="E228" s="115"/>
      <c r="F228" s="323" t="s">
        <v>613</v>
      </c>
      <c r="G228" s="322"/>
      <c r="H228" s="322"/>
      <c r="I228" s="322"/>
      <c r="J228" s="322"/>
      <c r="K228" s="115"/>
      <c r="L228" s="260"/>
      <c r="M228" s="115"/>
    </row>
    <row r="229" spans="1:13">
      <c r="A229" s="299"/>
      <c r="B229" s="152"/>
      <c r="C229" s="291">
        <v>0.75</v>
      </c>
      <c r="D229" s="268"/>
      <c r="E229" s="269"/>
      <c r="F229" s="334" t="s">
        <v>613</v>
      </c>
      <c r="G229" s="326"/>
      <c r="H229" s="292"/>
      <c r="I229" s="294"/>
      <c r="J229" s="270"/>
      <c r="K229" s="109"/>
      <c r="L229" s="262"/>
      <c r="M229" s="109"/>
    </row>
    <row r="230" spans="1:13">
      <c r="A230" s="299"/>
      <c r="B230" s="301"/>
      <c r="C230" s="302"/>
      <c r="D230" s="303"/>
      <c r="E230" s="302"/>
      <c r="F230" s="302"/>
      <c r="G230" s="302"/>
      <c r="H230" s="302"/>
      <c r="I230" s="302"/>
    </row>
    <row r="231" spans="1:13">
      <c r="A231" s="295"/>
      <c r="B231" s="296">
        <v>0.80486111111111114</v>
      </c>
      <c r="C231" s="297" t="s">
        <v>1139</v>
      </c>
      <c r="D231" s="298" t="s">
        <v>1140</v>
      </c>
      <c r="E231" s="336" t="s">
        <v>1141</v>
      </c>
      <c r="F231" s="320"/>
      <c r="G231" s="320"/>
      <c r="H231" s="320"/>
      <c r="I231" s="320"/>
    </row>
    <row r="232" spans="1:13">
      <c r="A232" s="299"/>
      <c r="B232" s="98"/>
      <c r="C232" s="99" t="s">
        <v>208</v>
      </c>
      <c r="D232" s="258" t="s">
        <v>610</v>
      </c>
      <c r="E232" s="103" t="s">
        <v>210</v>
      </c>
      <c r="F232" s="103" t="s">
        <v>211</v>
      </c>
      <c r="G232" s="103" t="s">
        <v>210</v>
      </c>
      <c r="H232" s="139" t="s">
        <v>212</v>
      </c>
      <c r="I232" s="103" t="s">
        <v>210</v>
      </c>
      <c r="J232" s="44" t="s">
        <v>213</v>
      </c>
      <c r="K232" s="105" t="s">
        <v>210</v>
      </c>
      <c r="L232" s="44" t="s">
        <v>214</v>
      </c>
      <c r="M232" s="105" t="s">
        <v>210</v>
      </c>
    </row>
    <row r="233" spans="1:13">
      <c r="A233" s="299"/>
      <c r="B233" s="45" t="s">
        <v>215</v>
      </c>
      <c r="C233" s="330" t="s">
        <v>341</v>
      </c>
      <c r="D233" s="326"/>
      <c r="E233" s="326"/>
      <c r="F233" s="326"/>
      <c r="G233" s="326"/>
      <c r="H233" s="326"/>
      <c r="I233" s="326"/>
      <c r="J233" s="326"/>
      <c r="K233" s="326"/>
      <c r="L233" s="326"/>
      <c r="M233" s="326"/>
    </row>
    <row r="234" spans="1:13">
      <c r="A234" s="299"/>
      <c r="B234" s="55" t="s">
        <v>218</v>
      </c>
      <c r="C234" s="259">
        <v>0.70833333333333337</v>
      </c>
      <c r="D234" s="114"/>
      <c r="E234" s="115"/>
      <c r="F234" s="323" t="s">
        <v>613</v>
      </c>
      <c r="G234" s="322"/>
      <c r="H234" s="260"/>
      <c r="I234" s="260"/>
      <c r="J234" s="260"/>
      <c r="K234" s="115"/>
      <c r="L234" s="260"/>
      <c r="M234" s="115"/>
    </row>
    <row r="235" spans="1:13">
      <c r="A235" s="299"/>
      <c r="B235" s="80"/>
      <c r="C235" s="261">
        <v>0.75</v>
      </c>
      <c r="D235" s="110"/>
      <c r="E235" s="109"/>
      <c r="F235" s="325" t="s">
        <v>613</v>
      </c>
      <c r="G235" s="326"/>
      <c r="H235" s="331" t="s">
        <v>772</v>
      </c>
      <c r="I235" s="322"/>
      <c r="J235" s="322"/>
      <c r="K235" s="109"/>
      <c r="L235" s="262"/>
      <c r="M235" s="109"/>
    </row>
    <row r="236" spans="1:13">
      <c r="A236" s="299"/>
      <c r="B236" s="55" t="s">
        <v>221</v>
      </c>
      <c r="C236" s="259">
        <v>0.70833333333333337</v>
      </c>
      <c r="D236" s="114"/>
      <c r="E236" s="115"/>
      <c r="F236" s="323" t="s">
        <v>613</v>
      </c>
      <c r="G236" s="322"/>
      <c r="H236" s="322"/>
      <c r="I236" s="322"/>
      <c r="J236" s="322"/>
      <c r="K236" s="115"/>
      <c r="L236" s="260"/>
      <c r="M236" s="115"/>
    </row>
    <row r="237" spans="1:13">
      <c r="A237" s="299"/>
      <c r="B237" s="152"/>
      <c r="C237" s="291">
        <v>0.75</v>
      </c>
      <c r="D237" s="268"/>
      <c r="E237" s="269"/>
      <c r="F237" s="334" t="s">
        <v>613</v>
      </c>
      <c r="G237" s="326"/>
      <c r="H237" s="292"/>
      <c r="I237" s="294"/>
      <c r="J237" s="270"/>
      <c r="K237" s="109"/>
      <c r="L237" s="262"/>
      <c r="M237" s="109"/>
    </row>
    <row r="238" spans="1:13">
      <c r="A238" s="299"/>
      <c r="B238" s="301"/>
      <c r="C238" s="302"/>
      <c r="D238" s="303"/>
      <c r="E238" s="302"/>
      <c r="F238" s="302"/>
      <c r="G238" s="302"/>
      <c r="H238" s="302"/>
      <c r="I238" s="302"/>
    </row>
    <row r="239" spans="1:13">
      <c r="A239" s="295"/>
      <c r="B239" s="296">
        <v>0.80486111111111114</v>
      </c>
      <c r="C239" s="297" t="s">
        <v>1132</v>
      </c>
      <c r="D239" s="298" t="s">
        <v>1142</v>
      </c>
      <c r="E239" s="336" t="s">
        <v>1143</v>
      </c>
      <c r="F239" s="320"/>
      <c r="G239" s="320"/>
      <c r="H239" s="320"/>
      <c r="I239" s="320"/>
    </row>
    <row r="240" spans="1:13">
      <c r="A240" s="299"/>
      <c r="B240" s="98"/>
      <c r="C240" s="99" t="s">
        <v>208</v>
      </c>
      <c r="D240" s="258" t="s">
        <v>610</v>
      </c>
      <c r="E240" s="103" t="s">
        <v>210</v>
      </c>
      <c r="F240" s="103" t="s">
        <v>211</v>
      </c>
      <c r="G240" s="103" t="s">
        <v>210</v>
      </c>
      <c r="H240" s="139" t="s">
        <v>212</v>
      </c>
      <c r="I240" s="103" t="s">
        <v>210</v>
      </c>
      <c r="J240" s="44" t="s">
        <v>213</v>
      </c>
      <c r="K240" s="105" t="s">
        <v>210</v>
      </c>
      <c r="L240" s="44" t="s">
        <v>214</v>
      </c>
      <c r="M240" s="105" t="s">
        <v>210</v>
      </c>
    </row>
    <row r="241" spans="1:13">
      <c r="A241" s="299"/>
      <c r="B241" s="45" t="s">
        <v>215</v>
      </c>
      <c r="C241" s="330" t="s">
        <v>341</v>
      </c>
      <c r="D241" s="326"/>
      <c r="E241" s="326"/>
      <c r="F241" s="326"/>
      <c r="G241" s="326"/>
      <c r="H241" s="326"/>
      <c r="I241" s="326"/>
      <c r="J241" s="326"/>
      <c r="K241" s="326"/>
      <c r="L241" s="326"/>
      <c r="M241" s="326"/>
    </row>
    <row r="242" spans="1:13">
      <c r="A242" s="299"/>
      <c r="B242" s="55" t="s">
        <v>218</v>
      </c>
      <c r="C242" s="259">
        <v>0.70833333333333337</v>
      </c>
      <c r="D242" s="114"/>
      <c r="E242" s="115"/>
      <c r="F242" s="323" t="s">
        <v>613</v>
      </c>
      <c r="G242" s="322"/>
      <c r="H242" s="260"/>
      <c r="I242" s="260"/>
      <c r="J242" s="260"/>
      <c r="K242" s="115"/>
      <c r="L242" s="260"/>
      <c r="M242" s="115"/>
    </row>
    <row r="243" spans="1:13">
      <c r="A243" s="299"/>
      <c r="B243" s="80"/>
      <c r="C243" s="261">
        <v>0.75</v>
      </c>
      <c r="D243" s="110"/>
      <c r="E243" s="109"/>
      <c r="F243" s="325" t="s">
        <v>613</v>
      </c>
      <c r="G243" s="326"/>
      <c r="H243" s="331" t="s">
        <v>772</v>
      </c>
      <c r="I243" s="322"/>
      <c r="J243" s="322"/>
      <c r="K243" s="109"/>
      <c r="L243" s="262"/>
      <c r="M243" s="109"/>
    </row>
    <row r="244" spans="1:13">
      <c r="A244" s="299"/>
      <c r="B244" s="55" t="s">
        <v>221</v>
      </c>
      <c r="C244" s="259">
        <v>0.70833333333333337</v>
      </c>
      <c r="D244" s="114"/>
      <c r="E244" s="115"/>
      <c r="F244" s="323" t="s">
        <v>613</v>
      </c>
      <c r="G244" s="322"/>
      <c r="H244" s="322"/>
      <c r="I244" s="322"/>
      <c r="J244" s="322"/>
      <c r="K244" s="115"/>
      <c r="L244" s="260"/>
      <c r="M244" s="115"/>
    </row>
    <row r="245" spans="1:13">
      <c r="A245" s="299"/>
      <c r="B245" s="152"/>
      <c r="C245" s="291">
        <v>0.75</v>
      </c>
      <c r="D245" s="268"/>
      <c r="E245" s="269"/>
      <c r="F245" s="334" t="s">
        <v>613</v>
      </c>
      <c r="G245" s="326"/>
      <c r="H245" s="292"/>
      <c r="I245" s="294"/>
      <c r="J245" s="270"/>
      <c r="K245" s="109"/>
      <c r="L245" s="262"/>
      <c r="M245" s="109"/>
    </row>
    <row r="246" spans="1:13">
      <c r="A246" s="299"/>
      <c r="B246" s="301"/>
      <c r="C246" s="302"/>
      <c r="D246" s="303"/>
      <c r="E246" s="302"/>
      <c r="F246" s="302"/>
      <c r="G246" s="302"/>
      <c r="H246" s="302"/>
      <c r="I246" s="302"/>
    </row>
    <row r="247" spans="1:13">
      <c r="A247" s="295"/>
      <c r="B247" s="296">
        <v>0.8125</v>
      </c>
      <c r="C247" s="297" t="s">
        <v>1132</v>
      </c>
      <c r="D247" s="298" t="s">
        <v>1144</v>
      </c>
      <c r="E247" s="336" t="s">
        <v>1145</v>
      </c>
      <c r="F247" s="320"/>
      <c r="G247" s="320"/>
      <c r="H247" s="320"/>
      <c r="I247" s="320"/>
    </row>
    <row r="248" spans="1:13">
      <c r="A248" s="299"/>
      <c r="B248" s="98"/>
      <c r="C248" s="99" t="s">
        <v>208</v>
      </c>
      <c r="D248" s="258" t="s">
        <v>610</v>
      </c>
      <c r="E248" s="103" t="s">
        <v>210</v>
      </c>
      <c r="F248" s="103" t="s">
        <v>211</v>
      </c>
      <c r="G248" s="103" t="s">
        <v>210</v>
      </c>
      <c r="H248" s="139" t="s">
        <v>212</v>
      </c>
      <c r="I248" s="103" t="s">
        <v>210</v>
      </c>
      <c r="J248" s="44" t="s">
        <v>213</v>
      </c>
      <c r="K248" s="105" t="s">
        <v>210</v>
      </c>
      <c r="L248" s="44" t="s">
        <v>214</v>
      </c>
      <c r="M248" s="105" t="s">
        <v>210</v>
      </c>
    </row>
    <row r="249" spans="1:13">
      <c r="A249" s="299"/>
      <c r="B249" s="45" t="s">
        <v>215</v>
      </c>
      <c r="C249" s="330" t="s">
        <v>341</v>
      </c>
      <c r="D249" s="326"/>
      <c r="E249" s="326"/>
      <c r="F249" s="326"/>
      <c r="G249" s="326"/>
      <c r="H249" s="326"/>
      <c r="I249" s="326"/>
      <c r="J249" s="326"/>
      <c r="K249" s="326"/>
      <c r="L249" s="326"/>
      <c r="M249" s="326"/>
    </row>
    <row r="250" spans="1:13">
      <c r="A250" s="299"/>
      <c r="B250" s="55" t="s">
        <v>218</v>
      </c>
      <c r="C250" s="259">
        <v>0.70833333333333337</v>
      </c>
      <c r="D250" s="114"/>
      <c r="E250" s="115"/>
      <c r="F250" s="323" t="s">
        <v>613</v>
      </c>
      <c r="G250" s="322"/>
      <c r="H250" s="260"/>
      <c r="I250" s="260"/>
      <c r="J250" s="260"/>
      <c r="K250" s="115"/>
      <c r="L250" s="260"/>
      <c r="M250" s="115"/>
    </row>
    <row r="251" spans="1:13">
      <c r="A251" s="299"/>
      <c r="B251" s="80"/>
      <c r="C251" s="261">
        <v>0.75</v>
      </c>
      <c r="D251" s="110"/>
      <c r="E251" s="109"/>
      <c r="F251" s="325" t="s">
        <v>613</v>
      </c>
      <c r="G251" s="326"/>
      <c r="H251" s="331" t="s">
        <v>772</v>
      </c>
      <c r="I251" s="322"/>
      <c r="J251" s="322"/>
      <c r="K251" s="109"/>
      <c r="L251" s="262"/>
      <c r="M251" s="109"/>
    </row>
    <row r="252" spans="1:13">
      <c r="A252" s="299"/>
      <c r="B252" s="55" t="s">
        <v>221</v>
      </c>
      <c r="C252" s="259">
        <v>0.70833333333333337</v>
      </c>
      <c r="D252" s="114"/>
      <c r="E252" s="115"/>
      <c r="F252" s="323" t="s">
        <v>613</v>
      </c>
      <c r="G252" s="322"/>
      <c r="H252" s="322"/>
      <c r="I252" s="322"/>
      <c r="J252" s="322"/>
      <c r="K252" s="115"/>
      <c r="L252" s="260"/>
      <c r="M252" s="115"/>
    </row>
    <row r="253" spans="1:13">
      <c r="A253" s="299"/>
      <c r="B253" s="152"/>
      <c r="C253" s="291">
        <v>0.75</v>
      </c>
      <c r="D253" s="268"/>
      <c r="E253" s="269"/>
      <c r="F253" s="334" t="s">
        <v>613</v>
      </c>
      <c r="G253" s="326"/>
      <c r="H253" s="292"/>
      <c r="I253" s="294"/>
      <c r="J253" s="270"/>
      <c r="K253" s="109"/>
      <c r="L253" s="262"/>
      <c r="M253" s="109"/>
    </row>
    <row r="254" spans="1:13">
      <c r="A254" s="299"/>
      <c r="B254" s="301"/>
      <c r="C254" s="302"/>
      <c r="D254" s="303"/>
      <c r="E254" s="302"/>
      <c r="F254" s="302"/>
      <c r="G254" s="302"/>
      <c r="H254" s="302"/>
      <c r="I254" s="302"/>
    </row>
    <row r="255" spans="1:13">
      <c r="A255" s="295"/>
      <c r="B255" s="296">
        <v>0.8125</v>
      </c>
      <c r="C255" s="297" t="s">
        <v>1146</v>
      </c>
      <c r="D255" s="298" t="s">
        <v>1147</v>
      </c>
      <c r="E255" s="336" t="s">
        <v>1148</v>
      </c>
      <c r="F255" s="320"/>
      <c r="G255" s="320"/>
      <c r="H255" s="320"/>
      <c r="I255" s="320"/>
    </row>
    <row r="256" spans="1:13">
      <c r="A256" s="299"/>
      <c r="B256" s="98"/>
      <c r="C256" s="99" t="s">
        <v>208</v>
      </c>
      <c r="D256" s="258" t="s">
        <v>610</v>
      </c>
      <c r="E256" s="103" t="s">
        <v>210</v>
      </c>
      <c r="F256" s="103" t="s">
        <v>211</v>
      </c>
      <c r="G256" s="103" t="s">
        <v>210</v>
      </c>
      <c r="H256" s="139" t="s">
        <v>212</v>
      </c>
      <c r="I256" s="103" t="s">
        <v>210</v>
      </c>
      <c r="J256" s="44" t="s">
        <v>213</v>
      </c>
      <c r="K256" s="105" t="s">
        <v>210</v>
      </c>
      <c r="L256" s="44" t="s">
        <v>214</v>
      </c>
      <c r="M256" s="105" t="s">
        <v>210</v>
      </c>
    </row>
    <row r="257" spans="1:13">
      <c r="A257" s="299"/>
      <c r="B257" s="45" t="s">
        <v>215</v>
      </c>
      <c r="C257" s="330" t="s">
        <v>341</v>
      </c>
      <c r="D257" s="326"/>
      <c r="E257" s="326"/>
      <c r="F257" s="326"/>
      <c r="G257" s="326"/>
      <c r="H257" s="326"/>
      <c r="I257" s="326"/>
      <c r="J257" s="326"/>
      <c r="K257" s="326"/>
      <c r="L257" s="326"/>
      <c r="M257" s="326"/>
    </row>
    <row r="258" spans="1:13">
      <c r="A258" s="299"/>
      <c r="B258" s="55" t="s">
        <v>218</v>
      </c>
      <c r="C258" s="259">
        <v>0.70833333333333337</v>
      </c>
      <c r="D258" s="114"/>
      <c r="E258" s="115"/>
      <c r="F258" s="323" t="s">
        <v>613</v>
      </c>
      <c r="G258" s="322"/>
      <c r="H258" s="260"/>
      <c r="I258" s="260"/>
      <c r="J258" s="116">
        <v>14</v>
      </c>
      <c r="K258" s="117">
        <v>0.83333333333333337</v>
      </c>
      <c r="L258" s="116">
        <v>14</v>
      </c>
      <c r="M258" s="117">
        <v>0.83333333333333337</v>
      </c>
    </row>
    <row r="259" spans="1:13">
      <c r="A259" s="299"/>
      <c r="B259" s="80"/>
      <c r="C259" s="261">
        <v>0.75</v>
      </c>
      <c r="D259" s="110"/>
      <c r="E259" s="109"/>
      <c r="F259" s="325" t="s">
        <v>613</v>
      </c>
      <c r="G259" s="326"/>
      <c r="H259" s="270"/>
      <c r="I259" s="270"/>
      <c r="J259" s="207">
        <v>14</v>
      </c>
      <c r="K259" s="88">
        <v>0.83333333333333337</v>
      </c>
      <c r="L259" s="89">
        <v>20</v>
      </c>
      <c r="M259" s="88">
        <v>0.83333333333333337</v>
      </c>
    </row>
    <row r="260" spans="1:13">
      <c r="A260" s="299"/>
      <c r="B260" s="55" t="s">
        <v>221</v>
      </c>
      <c r="C260" s="259">
        <v>0.70833333333333337</v>
      </c>
      <c r="D260" s="114"/>
      <c r="E260" s="115"/>
      <c r="F260" s="323" t="s">
        <v>613</v>
      </c>
      <c r="G260" s="322"/>
      <c r="H260" s="266"/>
      <c r="I260" s="266"/>
      <c r="J260" s="124">
        <v>26</v>
      </c>
      <c r="K260" s="117">
        <v>0.80555555555555558</v>
      </c>
      <c r="L260" s="116">
        <v>26</v>
      </c>
      <c r="M260" s="117">
        <v>0.79861111111111116</v>
      </c>
    </row>
    <row r="261" spans="1:13">
      <c r="A261" s="299"/>
      <c r="B261" s="152"/>
      <c r="C261" s="291">
        <v>0.75</v>
      </c>
      <c r="D261" s="268"/>
      <c r="E261" s="269"/>
      <c r="F261" s="334" t="s">
        <v>613</v>
      </c>
      <c r="G261" s="326"/>
      <c r="H261" s="292"/>
      <c r="I261" s="294"/>
      <c r="J261" s="207">
        <v>26</v>
      </c>
      <c r="K261" s="88">
        <v>0.80208333333333337</v>
      </c>
      <c r="L261" s="89">
        <v>32</v>
      </c>
      <c r="M261" s="88">
        <v>0.80902777777777779</v>
      </c>
    </row>
    <row r="262" spans="1:13">
      <c r="A262" s="299"/>
      <c r="B262" s="301"/>
      <c r="C262" s="302"/>
      <c r="D262" s="303"/>
      <c r="E262" s="302"/>
      <c r="F262" s="302"/>
      <c r="G262" s="302"/>
      <c r="H262" s="302"/>
      <c r="I262" s="302"/>
    </row>
    <row r="263" spans="1:13">
      <c r="A263" s="295"/>
      <c r="B263" s="296">
        <v>0.81319444444444444</v>
      </c>
      <c r="C263" s="297" t="s">
        <v>1149</v>
      </c>
      <c r="D263" s="298" t="s">
        <v>1150</v>
      </c>
      <c r="E263" s="336" t="s">
        <v>1151</v>
      </c>
      <c r="F263" s="320"/>
      <c r="G263" s="320"/>
      <c r="H263" s="320"/>
      <c r="I263" s="320"/>
    </row>
    <row r="264" spans="1:13">
      <c r="A264" s="299"/>
      <c r="B264" s="98"/>
      <c r="C264" s="99" t="s">
        <v>208</v>
      </c>
      <c r="D264" s="258" t="s">
        <v>610</v>
      </c>
      <c r="E264" s="103" t="s">
        <v>210</v>
      </c>
      <c r="F264" s="103" t="s">
        <v>211</v>
      </c>
      <c r="G264" s="103" t="s">
        <v>210</v>
      </c>
      <c r="H264" s="139" t="s">
        <v>212</v>
      </c>
      <c r="I264" s="103" t="s">
        <v>210</v>
      </c>
      <c r="J264" s="44" t="s">
        <v>213</v>
      </c>
      <c r="K264" s="105" t="s">
        <v>210</v>
      </c>
      <c r="L264" s="44" t="s">
        <v>214</v>
      </c>
      <c r="M264" s="105" t="s">
        <v>210</v>
      </c>
    </row>
    <row r="265" spans="1:13">
      <c r="A265" s="299"/>
      <c r="B265" s="45" t="s">
        <v>215</v>
      </c>
      <c r="C265" s="330" t="s">
        <v>341</v>
      </c>
      <c r="D265" s="326"/>
      <c r="E265" s="326"/>
      <c r="F265" s="326"/>
      <c r="G265" s="326"/>
      <c r="H265" s="326"/>
      <c r="I265" s="326"/>
      <c r="J265" s="326"/>
      <c r="K265" s="326"/>
      <c r="L265" s="326"/>
      <c r="M265" s="326"/>
    </row>
    <row r="266" spans="1:13">
      <c r="A266" s="299"/>
      <c r="B266" s="55" t="s">
        <v>218</v>
      </c>
      <c r="C266" s="259">
        <v>0.70833333333333337</v>
      </c>
      <c r="D266" s="114"/>
      <c r="E266" s="115"/>
      <c r="F266" s="323" t="s">
        <v>613</v>
      </c>
      <c r="G266" s="322"/>
      <c r="H266" s="260"/>
      <c r="I266" s="260"/>
      <c r="J266" s="116">
        <v>14</v>
      </c>
      <c r="K266" s="117">
        <v>0.83333333333333337</v>
      </c>
      <c r="L266" s="116">
        <v>14</v>
      </c>
      <c r="M266" s="117">
        <v>0.83333333333333337</v>
      </c>
    </row>
    <row r="267" spans="1:13">
      <c r="A267" s="299"/>
      <c r="B267" s="80"/>
      <c r="C267" s="261">
        <v>0.75</v>
      </c>
      <c r="D267" s="110"/>
      <c r="E267" s="109"/>
      <c r="F267" s="325" t="s">
        <v>613</v>
      </c>
      <c r="G267" s="326"/>
      <c r="H267" s="270"/>
      <c r="I267" s="270"/>
      <c r="J267" s="207">
        <v>14</v>
      </c>
      <c r="K267" s="88">
        <v>0.83333333333333337</v>
      </c>
      <c r="L267" s="89">
        <v>14</v>
      </c>
      <c r="M267" s="88">
        <v>0.83333333333333337</v>
      </c>
    </row>
    <row r="268" spans="1:13">
      <c r="A268" s="299"/>
      <c r="B268" s="55" t="s">
        <v>221</v>
      </c>
      <c r="C268" s="259">
        <v>0.70833333333333337</v>
      </c>
      <c r="D268" s="114"/>
      <c r="E268" s="115"/>
      <c r="F268" s="323" t="s">
        <v>613</v>
      </c>
      <c r="G268" s="322"/>
      <c r="H268" s="266"/>
      <c r="I268" s="266"/>
      <c r="J268" s="124">
        <v>26</v>
      </c>
      <c r="K268" s="117">
        <v>0.81944444444444442</v>
      </c>
      <c r="L268" s="116">
        <v>26</v>
      </c>
      <c r="M268" s="117">
        <v>0.81597222222222221</v>
      </c>
    </row>
    <row r="269" spans="1:13">
      <c r="A269" s="299"/>
      <c r="B269" s="152"/>
      <c r="C269" s="291">
        <v>0.75</v>
      </c>
      <c r="D269" s="268"/>
      <c r="E269" s="269"/>
      <c r="F269" s="334" t="s">
        <v>613</v>
      </c>
      <c r="G269" s="326"/>
      <c r="H269" s="292"/>
      <c r="I269" s="294"/>
      <c r="J269" s="207">
        <v>20</v>
      </c>
      <c r="K269" s="88">
        <v>0.82291666666666663</v>
      </c>
      <c r="L269" s="89">
        <v>26</v>
      </c>
      <c r="M269" s="88">
        <v>0.82638888888888884</v>
      </c>
    </row>
    <row r="270" spans="1:13">
      <c r="A270" s="299"/>
      <c r="B270" s="301"/>
      <c r="C270" s="302"/>
      <c r="D270" s="303"/>
      <c r="E270" s="302"/>
      <c r="F270" s="302"/>
      <c r="G270" s="302"/>
      <c r="H270" s="302"/>
      <c r="I270" s="302"/>
    </row>
    <row r="271" spans="1:13">
      <c r="A271" s="295"/>
      <c r="B271" s="296">
        <v>0.81805555555555554</v>
      </c>
      <c r="C271" s="297" t="s">
        <v>1146</v>
      </c>
      <c r="D271" s="298" t="s">
        <v>1152</v>
      </c>
      <c r="E271" s="336" t="s">
        <v>1153</v>
      </c>
      <c r="F271" s="320"/>
      <c r="G271" s="320"/>
      <c r="H271" s="320"/>
      <c r="I271" s="320"/>
    </row>
    <row r="272" spans="1:13">
      <c r="A272" s="299"/>
      <c r="B272" s="98"/>
      <c r="C272" s="99" t="s">
        <v>208</v>
      </c>
      <c r="D272" s="258" t="s">
        <v>610</v>
      </c>
      <c r="E272" s="103" t="s">
        <v>210</v>
      </c>
      <c r="F272" s="103" t="s">
        <v>211</v>
      </c>
      <c r="G272" s="103" t="s">
        <v>210</v>
      </c>
      <c r="H272" s="139" t="s">
        <v>212</v>
      </c>
      <c r="I272" s="103" t="s">
        <v>210</v>
      </c>
      <c r="J272" s="44" t="s">
        <v>213</v>
      </c>
      <c r="K272" s="105" t="s">
        <v>210</v>
      </c>
      <c r="L272" s="44" t="s">
        <v>214</v>
      </c>
      <c r="M272" s="105" t="s">
        <v>210</v>
      </c>
    </row>
    <row r="273" spans="1:13">
      <c r="A273" s="299"/>
      <c r="B273" s="45" t="s">
        <v>215</v>
      </c>
      <c r="C273" s="330" t="s">
        <v>341</v>
      </c>
      <c r="D273" s="326"/>
      <c r="E273" s="326"/>
      <c r="F273" s="326"/>
      <c r="G273" s="326"/>
      <c r="H273" s="326"/>
      <c r="I273" s="326"/>
      <c r="J273" s="326"/>
      <c r="K273" s="326"/>
      <c r="L273" s="326"/>
      <c r="M273" s="326"/>
    </row>
    <row r="274" spans="1:13">
      <c r="A274" s="299"/>
      <c r="B274" s="55" t="s">
        <v>218</v>
      </c>
      <c r="C274" s="259">
        <v>0.70833333333333337</v>
      </c>
      <c r="D274" s="114"/>
      <c r="E274" s="115"/>
      <c r="F274" s="323" t="s">
        <v>613</v>
      </c>
      <c r="G274" s="322"/>
      <c r="H274" s="260"/>
      <c r="I274" s="260"/>
      <c r="J274" s="116">
        <v>14</v>
      </c>
      <c r="K274" s="117">
        <v>0.83333333333333337</v>
      </c>
      <c r="L274" s="116">
        <v>14</v>
      </c>
      <c r="M274" s="117">
        <v>0.83333333333333337</v>
      </c>
    </row>
    <row r="275" spans="1:13">
      <c r="A275" s="299"/>
      <c r="B275" s="80"/>
      <c r="C275" s="261">
        <v>0.75</v>
      </c>
      <c r="D275" s="110"/>
      <c r="E275" s="109"/>
      <c r="F275" s="325" t="s">
        <v>613</v>
      </c>
      <c r="G275" s="326"/>
      <c r="H275" s="270"/>
      <c r="I275" s="270"/>
      <c r="J275" s="207">
        <v>14</v>
      </c>
      <c r="K275" s="88">
        <v>0.83333333333333337</v>
      </c>
      <c r="L275" s="89">
        <v>20</v>
      </c>
      <c r="M275" s="88">
        <v>0.83333333333333337</v>
      </c>
    </row>
    <row r="276" spans="1:13">
      <c r="A276" s="299"/>
      <c r="B276" s="55" t="s">
        <v>221</v>
      </c>
      <c r="C276" s="259">
        <v>0.70833333333333337</v>
      </c>
      <c r="D276" s="114"/>
      <c r="E276" s="115"/>
      <c r="F276" s="323" t="s">
        <v>613</v>
      </c>
      <c r="G276" s="322"/>
      <c r="H276" s="266"/>
      <c r="I276" s="266"/>
      <c r="J276" s="124">
        <v>26</v>
      </c>
      <c r="K276" s="117">
        <v>0.80555555555555558</v>
      </c>
      <c r="L276" s="116">
        <v>26</v>
      </c>
      <c r="M276" s="117">
        <v>0.79861111111111116</v>
      </c>
    </row>
    <row r="277" spans="1:13">
      <c r="A277" s="299"/>
      <c r="B277" s="152"/>
      <c r="C277" s="291">
        <v>0.75</v>
      </c>
      <c r="D277" s="268"/>
      <c r="E277" s="269"/>
      <c r="F277" s="334" t="s">
        <v>613</v>
      </c>
      <c r="G277" s="326"/>
      <c r="H277" s="292"/>
      <c r="I277" s="294"/>
      <c r="J277" s="207">
        <v>26</v>
      </c>
      <c r="K277" s="88">
        <v>0.80208333333333337</v>
      </c>
      <c r="L277" s="89">
        <v>32</v>
      </c>
      <c r="M277" s="88">
        <v>0.80902777777777779</v>
      </c>
    </row>
    <row r="278" spans="1:13">
      <c r="A278" s="299"/>
      <c r="B278" s="301"/>
      <c r="C278" s="302"/>
      <c r="D278" s="303"/>
      <c r="E278" s="302"/>
      <c r="F278" s="302"/>
      <c r="G278" s="302"/>
      <c r="H278" s="302"/>
      <c r="I278" s="302"/>
    </row>
    <row r="279" spans="1:13">
      <c r="A279" s="295"/>
      <c r="B279" s="296">
        <v>0.81805555555555554</v>
      </c>
      <c r="C279" s="297" t="s">
        <v>1149</v>
      </c>
      <c r="D279" s="298" t="s">
        <v>1154</v>
      </c>
      <c r="E279" s="336" t="s">
        <v>1155</v>
      </c>
      <c r="F279" s="320"/>
      <c r="G279" s="320"/>
      <c r="H279" s="320"/>
      <c r="I279" s="320"/>
    </row>
    <row r="280" spans="1:13">
      <c r="A280" s="299"/>
      <c r="B280" s="98"/>
      <c r="C280" s="99" t="s">
        <v>208</v>
      </c>
      <c r="D280" s="258" t="s">
        <v>610</v>
      </c>
      <c r="E280" s="103" t="s">
        <v>210</v>
      </c>
      <c r="F280" s="103" t="s">
        <v>211</v>
      </c>
      <c r="G280" s="103" t="s">
        <v>210</v>
      </c>
      <c r="H280" s="139" t="s">
        <v>212</v>
      </c>
      <c r="I280" s="103" t="s">
        <v>210</v>
      </c>
      <c r="J280" s="44" t="s">
        <v>213</v>
      </c>
      <c r="K280" s="105" t="s">
        <v>210</v>
      </c>
      <c r="L280" s="44" t="s">
        <v>214</v>
      </c>
      <c r="M280" s="105" t="s">
        <v>210</v>
      </c>
    </row>
    <row r="281" spans="1:13">
      <c r="A281" s="299"/>
      <c r="B281" s="45" t="s">
        <v>215</v>
      </c>
      <c r="C281" s="330" t="s">
        <v>341</v>
      </c>
      <c r="D281" s="326"/>
      <c r="E281" s="326"/>
      <c r="F281" s="326"/>
      <c r="G281" s="326"/>
      <c r="H281" s="326"/>
      <c r="I281" s="326"/>
      <c r="J281" s="326"/>
      <c r="K281" s="326"/>
      <c r="L281" s="326"/>
      <c r="M281" s="326"/>
    </row>
    <row r="282" spans="1:13">
      <c r="A282" s="299"/>
      <c r="B282" s="55" t="s">
        <v>218</v>
      </c>
      <c r="C282" s="259">
        <v>0.70833333333333337</v>
      </c>
      <c r="D282" s="114"/>
      <c r="E282" s="115"/>
      <c r="F282" s="323" t="s">
        <v>613</v>
      </c>
      <c r="G282" s="322"/>
      <c r="H282" s="260"/>
      <c r="I282" s="260"/>
      <c r="J282" s="116">
        <v>14</v>
      </c>
      <c r="K282" s="117">
        <v>0.83333333333333337</v>
      </c>
      <c r="L282" s="116">
        <v>14</v>
      </c>
      <c r="M282" s="117">
        <v>0.83333333333333337</v>
      </c>
    </row>
    <row r="283" spans="1:13">
      <c r="A283" s="299"/>
      <c r="B283" s="80"/>
      <c r="C283" s="261">
        <v>0.75</v>
      </c>
      <c r="D283" s="110"/>
      <c r="E283" s="109"/>
      <c r="F283" s="325" t="s">
        <v>613</v>
      </c>
      <c r="G283" s="326"/>
      <c r="H283" s="270"/>
      <c r="I283" s="270"/>
      <c r="J283" s="207">
        <v>14</v>
      </c>
      <c r="K283" s="88">
        <v>0.83333333333333337</v>
      </c>
      <c r="L283" s="89">
        <v>14</v>
      </c>
      <c r="M283" s="88">
        <v>0.83333333333333337</v>
      </c>
    </row>
    <row r="284" spans="1:13">
      <c r="A284" s="299"/>
      <c r="B284" s="55" t="s">
        <v>221</v>
      </c>
      <c r="C284" s="259">
        <v>0.70833333333333337</v>
      </c>
      <c r="D284" s="114"/>
      <c r="E284" s="115"/>
      <c r="F284" s="323" t="s">
        <v>613</v>
      </c>
      <c r="G284" s="322"/>
      <c r="H284" s="266"/>
      <c r="I284" s="266"/>
      <c r="J284" s="124">
        <v>26</v>
      </c>
      <c r="K284" s="117">
        <v>0.81944444444444442</v>
      </c>
      <c r="L284" s="116">
        <v>26</v>
      </c>
      <c r="M284" s="117">
        <v>0.81597222222222221</v>
      </c>
    </row>
    <row r="285" spans="1:13">
      <c r="A285" s="299"/>
      <c r="B285" s="152"/>
      <c r="C285" s="291">
        <v>0.75</v>
      </c>
      <c r="D285" s="268"/>
      <c r="E285" s="269"/>
      <c r="F285" s="334" t="s">
        <v>613</v>
      </c>
      <c r="G285" s="326"/>
      <c r="H285" s="292"/>
      <c r="I285" s="294"/>
      <c r="J285" s="207">
        <v>20</v>
      </c>
      <c r="K285" s="88">
        <v>0.82291666666666663</v>
      </c>
      <c r="L285" s="89">
        <v>26</v>
      </c>
      <c r="M285" s="88">
        <v>0.82638888888888884</v>
      </c>
    </row>
    <row r="286" spans="1:13">
      <c r="A286" s="299"/>
      <c r="B286" s="301"/>
      <c r="C286" s="302"/>
      <c r="D286" s="303"/>
      <c r="E286" s="302"/>
      <c r="F286" s="302"/>
      <c r="G286" s="302"/>
      <c r="H286" s="302"/>
      <c r="I286" s="302"/>
    </row>
    <row r="287" spans="1:13">
      <c r="A287" s="295"/>
      <c r="B287" s="296">
        <v>0.8256944444444444</v>
      </c>
      <c r="C287" s="297" t="s">
        <v>1146</v>
      </c>
      <c r="D287" s="298" t="s">
        <v>1156</v>
      </c>
      <c r="E287" s="336" t="s">
        <v>1157</v>
      </c>
      <c r="F287" s="320"/>
      <c r="G287" s="320"/>
      <c r="H287" s="320"/>
      <c r="I287" s="320"/>
    </row>
    <row r="288" spans="1:13">
      <c r="A288" s="299"/>
      <c r="B288" s="98"/>
      <c r="C288" s="99" t="s">
        <v>208</v>
      </c>
      <c r="D288" s="258" t="s">
        <v>610</v>
      </c>
      <c r="E288" s="103" t="s">
        <v>210</v>
      </c>
      <c r="F288" s="103" t="s">
        <v>211</v>
      </c>
      <c r="G288" s="103" t="s">
        <v>210</v>
      </c>
      <c r="H288" s="139" t="s">
        <v>212</v>
      </c>
      <c r="I288" s="103" t="s">
        <v>210</v>
      </c>
      <c r="J288" s="44" t="s">
        <v>213</v>
      </c>
      <c r="K288" s="105" t="s">
        <v>210</v>
      </c>
      <c r="L288" s="44" t="s">
        <v>214</v>
      </c>
      <c r="M288" s="105" t="s">
        <v>210</v>
      </c>
    </row>
    <row r="289" spans="1:13">
      <c r="A289" s="299"/>
      <c r="B289" s="45" t="s">
        <v>215</v>
      </c>
      <c r="C289" s="330" t="s">
        <v>341</v>
      </c>
      <c r="D289" s="326"/>
      <c r="E289" s="326"/>
      <c r="F289" s="326"/>
      <c r="G289" s="326"/>
      <c r="H289" s="326"/>
      <c r="I289" s="326"/>
      <c r="J289" s="326"/>
      <c r="K289" s="326"/>
      <c r="L289" s="326"/>
      <c r="M289" s="326"/>
    </row>
    <row r="290" spans="1:13">
      <c r="A290" s="299"/>
      <c r="B290" s="55" t="s">
        <v>218</v>
      </c>
      <c r="C290" s="259">
        <v>0.70833333333333337</v>
      </c>
      <c r="D290" s="114"/>
      <c r="E290" s="115"/>
      <c r="F290" s="323" t="s">
        <v>613</v>
      </c>
      <c r="G290" s="322"/>
      <c r="H290" s="260"/>
      <c r="I290" s="260"/>
      <c r="J290" s="116">
        <v>14</v>
      </c>
      <c r="K290" s="117">
        <v>0.83333333333333337</v>
      </c>
      <c r="L290" s="116">
        <v>14</v>
      </c>
      <c r="M290" s="117">
        <v>0.83333333333333337</v>
      </c>
    </row>
    <row r="291" spans="1:13">
      <c r="A291" s="299"/>
      <c r="B291" s="80"/>
      <c r="C291" s="261">
        <v>0.75</v>
      </c>
      <c r="D291" s="110"/>
      <c r="E291" s="109"/>
      <c r="F291" s="325" t="s">
        <v>613</v>
      </c>
      <c r="G291" s="326"/>
      <c r="H291" s="270"/>
      <c r="I291" s="270"/>
      <c r="J291" s="207">
        <v>14</v>
      </c>
      <c r="K291" s="88">
        <v>0.83333333333333337</v>
      </c>
      <c r="L291" s="89">
        <v>14</v>
      </c>
      <c r="M291" s="88">
        <v>0.83333333333333337</v>
      </c>
    </row>
    <row r="292" spans="1:13">
      <c r="A292" s="299"/>
      <c r="B292" s="55" t="s">
        <v>221</v>
      </c>
      <c r="C292" s="259">
        <v>0.70833333333333337</v>
      </c>
      <c r="D292" s="114"/>
      <c r="E292" s="115"/>
      <c r="F292" s="323" t="s">
        <v>613</v>
      </c>
      <c r="G292" s="322"/>
      <c r="H292" s="266"/>
      <c r="I292" s="266"/>
      <c r="J292" s="124">
        <v>26</v>
      </c>
      <c r="K292" s="117">
        <v>0.81944444444444442</v>
      </c>
      <c r="L292" s="116">
        <v>26</v>
      </c>
      <c r="M292" s="117">
        <v>0.81597222222222221</v>
      </c>
    </row>
    <row r="293" spans="1:13">
      <c r="A293" s="299"/>
      <c r="B293" s="152"/>
      <c r="C293" s="291">
        <v>0.75</v>
      </c>
      <c r="D293" s="268"/>
      <c r="E293" s="269"/>
      <c r="F293" s="334" t="s">
        <v>613</v>
      </c>
      <c r="G293" s="326"/>
      <c r="H293" s="292"/>
      <c r="I293" s="294"/>
      <c r="J293" s="207">
        <v>20</v>
      </c>
      <c r="K293" s="88">
        <v>0.82291666666666663</v>
      </c>
      <c r="L293" s="89">
        <v>26</v>
      </c>
      <c r="M293" s="88">
        <v>0.82638888888888884</v>
      </c>
    </row>
    <row r="294" spans="1:13">
      <c r="A294" s="299"/>
      <c r="B294" s="301"/>
      <c r="C294" s="302"/>
      <c r="D294" s="303"/>
      <c r="E294" s="302"/>
      <c r="F294" s="302"/>
      <c r="G294" s="302"/>
      <c r="H294" s="302"/>
      <c r="I294" s="302"/>
    </row>
    <row r="295" spans="1:13">
      <c r="A295" s="295"/>
      <c r="B295" s="296">
        <v>0.84097222222222223</v>
      </c>
      <c r="C295" s="297" t="s">
        <v>1158</v>
      </c>
      <c r="D295" s="298" t="s">
        <v>1159</v>
      </c>
      <c r="E295" s="336" t="s">
        <v>1160</v>
      </c>
      <c r="F295" s="320"/>
      <c r="G295" s="320"/>
      <c r="H295" s="320"/>
      <c r="I295" s="320"/>
    </row>
    <row r="296" spans="1:13">
      <c r="A296" s="299"/>
      <c r="B296" s="98"/>
      <c r="C296" s="99" t="s">
        <v>208</v>
      </c>
      <c r="D296" s="225" t="s">
        <v>610</v>
      </c>
      <c r="E296" s="103" t="s">
        <v>210</v>
      </c>
      <c r="F296" s="103" t="s">
        <v>211</v>
      </c>
      <c r="G296" s="103" t="s">
        <v>210</v>
      </c>
      <c r="H296" s="139" t="s">
        <v>212</v>
      </c>
      <c r="I296" s="103" t="s">
        <v>210</v>
      </c>
      <c r="J296" s="44" t="s">
        <v>213</v>
      </c>
      <c r="K296" s="105" t="s">
        <v>210</v>
      </c>
      <c r="L296" s="44" t="s">
        <v>214</v>
      </c>
      <c r="M296" s="105" t="s">
        <v>210</v>
      </c>
    </row>
    <row r="297" spans="1:13">
      <c r="A297" s="299"/>
      <c r="B297" s="45" t="s">
        <v>215</v>
      </c>
      <c r="C297" s="329" t="s">
        <v>341</v>
      </c>
      <c r="D297" s="322"/>
      <c r="E297" s="322"/>
      <c r="F297" s="322"/>
      <c r="G297" s="322"/>
      <c r="H297" s="322"/>
      <c r="I297" s="322"/>
      <c r="J297" s="322"/>
      <c r="K297" s="322"/>
      <c r="L297" s="322"/>
      <c r="M297" s="322"/>
    </row>
    <row r="298" spans="1:13">
      <c r="A298" s="299"/>
      <c r="B298" s="55" t="s">
        <v>218</v>
      </c>
      <c r="C298" s="218">
        <v>0.70833333333333337</v>
      </c>
      <c r="D298" s="227"/>
      <c r="E298" s="180"/>
      <c r="F298" s="332" t="s">
        <v>613</v>
      </c>
      <c r="G298" s="333"/>
      <c r="H298" s="228"/>
      <c r="I298" s="228"/>
      <c r="J298" s="166">
        <v>14</v>
      </c>
      <c r="K298" s="167">
        <v>0.875</v>
      </c>
      <c r="L298" s="166">
        <v>20</v>
      </c>
      <c r="M298" s="167">
        <v>0.875</v>
      </c>
    </row>
    <row r="299" spans="1:13">
      <c r="A299" s="299"/>
      <c r="B299" s="55"/>
      <c r="C299" s="123">
        <v>0.75</v>
      </c>
      <c r="D299" s="229"/>
      <c r="E299" s="115"/>
      <c r="F299" s="323" t="s">
        <v>613</v>
      </c>
      <c r="G299" s="322"/>
      <c r="H299" s="216"/>
      <c r="I299" s="216"/>
      <c r="J299" s="280">
        <v>20</v>
      </c>
      <c r="K299" s="117">
        <v>0.875</v>
      </c>
      <c r="L299" s="116">
        <v>20</v>
      </c>
      <c r="M299" s="117">
        <v>0.83333333333333337</v>
      </c>
    </row>
    <row r="300" spans="1:13">
      <c r="A300" s="299"/>
      <c r="B300" s="55"/>
      <c r="C300" s="123">
        <v>0.79166666666666663</v>
      </c>
      <c r="D300" s="229"/>
      <c r="E300" s="115"/>
      <c r="F300" s="323" t="s">
        <v>613</v>
      </c>
      <c r="G300" s="322"/>
      <c r="H300" s="281"/>
      <c r="I300" s="281"/>
      <c r="J300" s="282">
        <v>20</v>
      </c>
      <c r="K300" s="117">
        <v>0.875</v>
      </c>
      <c r="L300" s="116">
        <v>20</v>
      </c>
      <c r="M300" s="117">
        <v>0.875</v>
      </c>
    </row>
    <row r="301" spans="1:13">
      <c r="A301" s="299"/>
      <c r="B301" s="68" t="s">
        <v>221</v>
      </c>
      <c r="C301" s="218">
        <v>0.70833333333333337</v>
      </c>
      <c r="D301" s="227"/>
      <c r="E301" s="180"/>
      <c r="F301" s="332" t="s">
        <v>613</v>
      </c>
      <c r="G301" s="333"/>
      <c r="H301" s="216"/>
      <c r="I301" s="216"/>
      <c r="J301" s="280">
        <v>20</v>
      </c>
      <c r="K301" s="167">
        <v>0.86805555555555558</v>
      </c>
      <c r="L301" s="166">
        <v>20</v>
      </c>
      <c r="M301" s="167">
        <v>0.93402777777777779</v>
      </c>
    </row>
    <row r="302" spans="1:13">
      <c r="A302" s="299"/>
      <c r="B302" s="239"/>
      <c r="C302" s="245">
        <v>0.75</v>
      </c>
      <c r="D302" s="236"/>
      <c r="E302" s="133"/>
      <c r="F302" s="323" t="s">
        <v>613</v>
      </c>
      <c r="G302" s="322"/>
      <c r="H302" s="216"/>
      <c r="I302" s="216"/>
      <c r="J302" s="280">
        <v>20</v>
      </c>
      <c r="K302" s="125">
        <v>0.84722222222222221</v>
      </c>
      <c r="L302" s="124">
        <v>20</v>
      </c>
      <c r="M302" s="125">
        <v>0.83680555555555558</v>
      </c>
    </row>
    <row r="303" spans="1:13">
      <c r="A303" s="299"/>
      <c r="B303" s="230"/>
      <c r="C303" s="246">
        <v>0.79166666666666663</v>
      </c>
      <c r="D303" s="232"/>
      <c r="E303" s="233"/>
      <c r="F303" s="325" t="s">
        <v>613</v>
      </c>
      <c r="G303" s="326"/>
      <c r="H303" s="233"/>
      <c r="I303" s="233"/>
      <c r="J303" s="207">
        <v>20</v>
      </c>
      <c r="K303" s="208">
        <v>0.85069444444444442</v>
      </c>
      <c r="L303" s="207">
        <v>26</v>
      </c>
      <c r="M303" s="208">
        <v>0.84722222222222221</v>
      </c>
    </row>
    <row r="304" spans="1:13">
      <c r="A304" s="299"/>
      <c r="B304" s="301"/>
      <c r="C304" s="302"/>
      <c r="D304" s="303"/>
      <c r="E304" s="302"/>
      <c r="F304" s="302"/>
      <c r="G304" s="302"/>
      <c r="H304" s="302"/>
      <c r="I304" s="302"/>
    </row>
    <row r="305" spans="1:13">
      <c r="A305" s="295"/>
      <c r="B305" s="296">
        <v>0.84166666666666667</v>
      </c>
      <c r="C305" s="297" t="s">
        <v>1158</v>
      </c>
      <c r="D305" s="298" t="s">
        <v>1161</v>
      </c>
      <c r="E305" s="336" t="s">
        <v>1162</v>
      </c>
      <c r="F305" s="320"/>
      <c r="G305" s="320"/>
      <c r="H305" s="320"/>
      <c r="I305" s="320"/>
    </row>
    <row r="306" spans="1:13">
      <c r="A306" s="299"/>
      <c r="B306" s="98"/>
      <c r="C306" s="99" t="s">
        <v>208</v>
      </c>
      <c r="D306" s="225" t="s">
        <v>610</v>
      </c>
      <c r="E306" s="103" t="s">
        <v>210</v>
      </c>
      <c r="F306" s="103" t="s">
        <v>211</v>
      </c>
      <c r="G306" s="103" t="s">
        <v>210</v>
      </c>
      <c r="H306" s="139" t="s">
        <v>212</v>
      </c>
      <c r="I306" s="103" t="s">
        <v>210</v>
      </c>
      <c r="J306" s="44" t="s">
        <v>213</v>
      </c>
      <c r="K306" s="105" t="s">
        <v>210</v>
      </c>
      <c r="L306" s="44" t="s">
        <v>214</v>
      </c>
      <c r="M306" s="105" t="s">
        <v>210</v>
      </c>
    </row>
    <row r="307" spans="1:13">
      <c r="A307" s="299"/>
      <c r="B307" s="45" t="s">
        <v>215</v>
      </c>
      <c r="C307" s="329" t="s">
        <v>341</v>
      </c>
      <c r="D307" s="322"/>
      <c r="E307" s="322"/>
      <c r="F307" s="322"/>
      <c r="G307" s="322"/>
      <c r="H307" s="322"/>
      <c r="I307" s="322"/>
      <c r="J307" s="322"/>
      <c r="K307" s="322"/>
      <c r="L307" s="322"/>
      <c r="M307" s="322"/>
    </row>
    <row r="308" spans="1:13">
      <c r="A308" s="299"/>
      <c r="B308" s="55" t="s">
        <v>218</v>
      </c>
      <c r="C308" s="218">
        <v>0.70833333333333337</v>
      </c>
      <c r="D308" s="227"/>
      <c r="E308" s="180"/>
      <c r="F308" s="332" t="s">
        <v>613</v>
      </c>
      <c r="G308" s="333"/>
      <c r="H308" s="228"/>
      <c r="I308" s="228"/>
      <c r="J308" s="166">
        <v>14</v>
      </c>
      <c r="K308" s="167">
        <v>0.875</v>
      </c>
      <c r="L308" s="166">
        <v>20</v>
      </c>
      <c r="M308" s="167">
        <v>0.875</v>
      </c>
    </row>
    <row r="309" spans="1:13">
      <c r="A309" s="299"/>
      <c r="B309" s="55"/>
      <c r="C309" s="123">
        <v>0.75</v>
      </c>
      <c r="D309" s="229"/>
      <c r="E309" s="115"/>
      <c r="F309" s="323" t="s">
        <v>613</v>
      </c>
      <c r="G309" s="322"/>
      <c r="H309" s="216"/>
      <c r="I309" s="216"/>
      <c r="J309" s="280">
        <v>20</v>
      </c>
      <c r="K309" s="117">
        <v>0.875</v>
      </c>
      <c r="L309" s="116">
        <v>20</v>
      </c>
      <c r="M309" s="117">
        <v>0.83333333333333337</v>
      </c>
    </row>
    <row r="310" spans="1:13">
      <c r="A310" s="299"/>
      <c r="B310" s="55"/>
      <c r="C310" s="123">
        <v>0.79166666666666663</v>
      </c>
      <c r="D310" s="229"/>
      <c r="E310" s="115"/>
      <c r="F310" s="323" t="s">
        <v>613</v>
      </c>
      <c r="G310" s="322"/>
      <c r="H310" s="281"/>
      <c r="I310" s="281"/>
      <c r="J310" s="282">
        <v>20</v>
      </c>
      <c r="K310" s="117">
        <v>0.875</v>
      </c>
      <c r="L310" s="116">
        <v>20</v>
      </c>
      <c r="M310" s="117">
        <v>0.875</v>
      </c>
    </row>
    <row r="311" spans="1:13">
      <c r="A311" s="299"/>
      <c r="B311" s="68" t="s">
        <v>221</v>
      </c>
      <c r="C311" s="218">
        <v>0.70833333333333337</v>
      </c>
      <c r="D311" s="227"/>
      <c r="E311" s="180"/>
      <c r="F311" s="332" t="s">
        <v>613</v>
      </c>
      <c r="G311" s="333"/>
      <c r="H311" s="216"/>
      <c r="I311" s="216"/>
      <c r="J311" s="280">
        <v>20</v>
      </c>
      <c r="K311" s="167">
        <v>0.86805555555555558</v>
      </c>
      <c r="L311" s="166">
        <v>20</v>
      </c>
      <c r="M311" s="167">
        <v>0.93402777777777779</v>
      </c>
    </row>
    <row r="312" spans="1:13">
      <c r="A312" s="299"/>
      <c r="B312" s="239"/>
      <c r="C312" s="245">
        <v>0.75</v>
      </c>
      <c r="D312" s="236"/>
      <c r="E312" s="133"/>
      <c r="F312" s="323" t="s">
        <v>613</v>
      </c>
      <c r="G312" s="322"/>
      <c r="H312" s="216"/>
      <c r="I312" s="216"/>
      <c r="J312" s="280">
        <v>20</v>
      </c>
      <c r="K312" s="125">
        <v>0.84722222222222221</v>
      </c>
      <c r="L312" s="124">
        <v>20</v>
      </c>
      <c r="M312" s="125">
        <v>0.83680555555555558</v>
      </c>
    </row>
    <row r="313" spans="1:13">
      <c r="A313" s="299"/>
      <c r="B313" s="230"/>
      <c r="C313" s="246">
        <v>0.79166666666666663</v>
      </c>
      <c r="D313" s="232"/>
      <c r="E313" s="233"/>
      <c r="F313" s="325" t="s">
        <v>613</v>
      </c>
      <c r="G313" s="326"/>
      <c r="H313" s="233"/>
      <c r="I313" s="233"/>
      <c r="J313" s="207">
        <v>20</v>
      </c>
      <c r="K313" s="208">
        <v>0.85069444444444442</v>
      </c>
      <c r="L313" s="207">
        <v>26</v>
      </c>
      <c r="M313" s="208">
        <v>0.84722222222222221</v>
      </c>
    </row>
    <row r="314" spans="1:13">
      <c r="A314" s="299"/>
      <c r="B314" s="301"/>
      <c r="C314" s="302"/>
      <c r="D314" s="303"/>
      <c r="E314" s="302"/>
      <c r="F314" s="302"/>
      <c r="G314" s="302"/>
      <c r="H314" s="302"/>
      <c r="I314" s="302"/>
    </row>
    <row r="315" spans="1:13">
      <c r="A315" s="295"/>
      <c r="B315" s="296">
        <v>0.84375</v>
      </c>
      <c r="C315" s="297" t="s">
        <v>1136</v>
      </c>
      <c r="D315" s="298" t="s">
        <v>1137</v>
      </c>
      <c r="E315" s="336" t="s">
        <v>1163</v>
      </c>
      <c r="F315" s="320"/>
      <c r="G315" s="320"/>
      <c r="H315" s="320"/>
      <c r="I315" s="320"/>
    </row>
    <row r="316" spans="1:13">
      <c r="A316" s="299"/>
      <c r="B316" s="98"/>
      <c r="C316" s="99" t="s">
        <v>208</v>
      </c>
      <c r="D316" s="225" t="s">
        <v>610</v>
      </c>
      <c r="E316" s="103" t="s">
        <v>210</v>
      </c>
      <c r="F316" s="103" t="s">
        <v>211</v>
      </c>
      <c r="G316" s="103" t="s">
        <v>210</v>
      </c>
      <c r="H316" s="139" t="s">
        <v>212</v>
      </c>
      <c r="I316" s="103" t="s">
        <v>210</v>
      </c>
      <c r="J316" s="44" t="s">
        <v>213</v>
      </c>
      <c r="K316" s="105" t="s">
        <v>210</v>
      </c>
      <c r="L316" s="44" t="s">
        <v>214</v>
      </c>
      <c r="M316" s="105" t="s">
        <v>210</v>
      </c>
    </row>
    <row r="317" spans="1:13">
      <c r="A317" s="299"/>
      <c r="B317" s="45" t="s">
        <v>215</v>
      </c>
      <c r="C317" s="329" t="s">
        <v>341</v>
      </c>
      <c r="D317" s="322"/>
      <c r="E317" s="322"/>
      <c r="F317" s="322"/>
      <c r="G317" s="322"/>
      <c r="H317" s="322"/>
      <c r="I317" s="322"/>
      <c r="J317" s="322"/>
      <c r="K317" s="322"/>
      <c r="L317" s="322"/>
      <c r="M317" s="322"/>
    </row>
    <row r="318" spans="1:13">
      <c r="A318" s="299"/>
      <c r="B318" s="55" t="s">
        <v>218</v>
      </c>
      <c r="C318" s="218">
        <v>0.70833333333333337</v>
      </c>
      <c r="D318" s="227"/>
      <c r="E318" s="180"/>
      <c r="F318" s="332" t="s">
        <v>613</v>
      </c>
      <c r="G318" s="333"/>
      <c r="H318" s="228"/>
      <c r="I318" s="228"/>
      <c r="J318" s="166"/>
      <c r="K318" s="167"/>
      <c r="L318" s="166"/>
      <c r="M318" s="167"/>
    </row>
    <row r="319" spans="1:13">
      <c r="A319" s="299"/>
      <c r="B319" s="55"/>
      <c r="C319" s="123">
        <v>0.75</v>
      </c>
      <c r="D319" s="229"/>
      <c r="E319" s="115"/>
      <c r="F319" s="323" t="s">
        <v>613</v>
      </c>
      <c r="G319" s="322"/>
      <c r="H319" s="331" t="s">
        <v>772</v>
      </c>
      <c r="I319" s="322"/>
      <c r="J319" s="322"/>
      <c r="K319" s="117"/>
      <c r="L319" s="116"/>
      <c r="M319" s="117"/>
    </row>
    <row r="320" spans="1:13">
      <c r="A320" s="299"/>
      <c r="B320" s="55"/>
      <c r="C320" s="123">
        <v>0.79166666666666663</v>
      </c>
      <c r="D320" s="229"/>
      <c r="E320" s="115"/>
      <c r="F320" s="323" t="s">
        <v>613</v>
      </c>
      <c r="G320" s="322"/>
      <c r="H320" s="322"/>
      <c r="I320" s="322"/>
      <c r="J320" s="322"/>
      <c r="K320" s="117"/>
      <c r="L320" s="116"/>
      <c r="M320" s="117"/>
    </row>
    <row r="321" spans="1:13">
      <c r="A321" s="299"/>
      <c r="B321" s="68" t="s">
        <v>221</v>
      </c>
      <c r="C321" s="218">
        <v>0.70833333333333337</v>
      </c>
      <c r="D321" s="227"/>
      <c r="E321" s="180"/>
      <c r="F321" s="332" t="s">
        <v>613</v>
      </c>
      <c r="G321" s="333"/>
      <c r="H321" s="322"/>
      <c r="I321" s="322"/>
      <c r="J321" s="322"/>
      <c r="K321" s="167"/>
      <c r="L321" s="166"/>
      <c r="M321" s="167"/>
    </row>
    <row r="322" spans="1:13">
      <c r="A322" s="299"/>
      <c r="B322" s="239"/>
      <c r="C322" s="245">
        <v>0.75</v>
      </c>
      <c r="D322" s="236"/>
      <c r="E322" s="133"/>
      <c r="F322" s="323" t="s">
        <v>613</v>
      </c>
      <c r="G322" s="322"/>
      <c r="H322" s="216"/>
      <c r="I322" s="216"/>
      <c r="J322" s="216"/>
      <c r="K322" s="125"/>
      <c r="L322" s="124"/>
      <c r="M322" s="125"/>
    </row>
    <row r="323" spans="1:13">
      <c r="A323" s="299"/>
      <c r="B323" s="230"/>
      <c r="C323" s="246">
        <v>0.79166666666666663</v>
      </c>
      <c r="D323" s="232"/>
      <c r="E323" s="233"/>
      <c r="F323" s="325" t="s">
        <v>613</v>
      </c>
      <c r="G323" s="326"/>
      <c r="H323" s="233"/>
      <c r="I323" s="233"/>
      <c r="J323" s="207"/>
      <c r="K323" s="208"/>
      <c r="L323" s="207"/>
      <c r="M323" s="208"/>
    </row>
    <row r="324" spans="1:13">
      <c r="A324" s="299"/>
      <c r="B324" s="301"/>
      <c r="C324" s="302"/>
      <c r="D324" s="303"/>
      <c r="E324" s="302"/>
      <c r="F324" s="302"/>
      <c r="G324" s="302"/>
      <c r="H324" s="302"/>
      <c r="I324" s="302"/>
    </row>
    <row r="325" spans="1:13">
      <c r="A325" s="295"/>
      <c r="B325" s="296">
        <v>0.85</v>
      </c>
      <c r="C325" s="297" t="s">
        <v>1136</v>
      </c>
      <c r="D325" s="298" t="s">
        <v>1164</v>
      </c>
      <c r="E325" s="336" t="s">
        <v>1165</v>
      </c>
      <c r="F325" s="320"/>
      <c r="G325" s="320"/>
      <c r="H325" s="320"/>
      <c r="I325" s="320"/>
    </row>
    <row r="326" spans="1:13">
      <c r="A326" s="299"/>
      <c r="B326" s="98"/>
      <c r="C326" s="99" t="s">
        <v>208</v>
      </c>
      <c r="D326" s="225" t="s">
        <v>610</v>
      </c>
      <c r="E326" s="103" t="s">
        <v>210</v>
      </c>
      <c r="F326" s="103" t="s">
        <v>211</v>
      </c>
      <c r="G326" s="103" t="s">
        <v>210</v>
      </c>
      <c r="H326" s="139" t="s">
        <v>212</v>
      </c>
      <c r="I326" s="103" t="s">
        <v>210</v>
      </c>
      <c r="J326" s="44" t="s">
        <v>213</v>
      </c>
      <c r="K326" s="105" t="s">
        <v>210</v>
      </c>
      <c r="L326" s="44" t="s">
        <v>214</v>
      </c>
      <c r="M326" s="105" t="s">
        <v>210</v>
      </c>
    </row>
    <row r="327" spans="1:13">
      <c r="A327" s="299"/>
      <c r="B327" s="45" t="s">
        <v>215</v>
      </c>
      <c r="C327" s="329" t="s">
        <v>341</v>
      </c>
      <c r="D327" s="322"/>
      <c r="E327" s="322"/>
      <c r="F327" s="322"/>
      <c r="G327" s="322"/>
      <c r="H327" s="322"/>
      <c r="I327" s="322"/>
      <c r="J327" s="322"/>
      <c r="K327" s="322"/>
      <c r="L327" s="322"/>
      <c r="M327" s="322"/>
    </row>
    <row r="328" spans="1:13">
      <c r="A328" s="299"/>
      <c r="B328" s="55" t="s">
        <v>218</v>
      </c>
      <c r="C328" s="218">
        <v>0.70833333333333337</v>
      </c>
      <c r="D328" s="227"/>
      <c r="E328" s="180"/>
      <c r="F328" s="332" t="s">
        <v>613</v>
      </c>
      <c r="G328" s="333"/>
      <c r="H328" s="228"/>
      <c r="I328" s="228"/>
      <c r="J328" s="166"/>
      <c r="K328" s="167"/>
      <c r="L328" s="166"/>
      <c r="M328" s="167"/>
    </row>
    <row r="329" spans="1:13">
      <c r="A329" s="299"/>
      <c r="B329" s="55"/>
      <c r="C329" s="123">
        <v>0.75</v>
      </c>
      <c r="D329" s="229"/>
      <c r="E329" s="115"/>
      <c r="F329" s="323" t="s">
        <v>613</v>
      </c>
      <c r="G329" s="322"/>
      <c r="H329" s="331" t="s">
        <v>772</v>
      </c>
      <c r="I329" s="322"/>
      <c r="J329" s="322"/>
      <c r="K329" s="117"/>
      <c r="L329" s="116"/>
      <c r="M329" s="117"/>
    </row>
    <row r="330" spans="1:13">
      <c r="A330" s="299"/>
      <c r="B330" s="55"/>
      <c r="C330" s="123">
        <v>0.79166666666666663</v>
      </c>
      <c r="D330" s="229"/>
      <c r="E330" s="115"/>
      <c r="F330" s="323" t="s">
        <v>613</v>
      </c>
      <c r="G330" s="322"/>
      <c r="H330" s="322"/>
      <c r="I330" s="322"/>
      <c r="J330" s="322"/>
      <c r="K330" s="117"/>
      <c r="L330" s="116"/>
      <c r="M330" s="117"/>
    </row>
    <row r="331" spans="1:13">
      <c r="A331" s="299"/>
      <c r="B331" s="68" t="s">
        <v>221</v>
      </c>
      <c r="C331" s="218">
        <v>0.70833333333333337</v>
      </c>
      <c r="D331" s="227"/>
      <c r="E331" s="180"/>
      <c r="F331" s="332" t="s">
        <v>613</v>
      </c>
      <c r="G331" s="333"/>
      <c r="H331" s="322"/>
      <c r="I331" s="322"/>
      <c r="J331" s="322"/>
      <c r="K331" s="167"/>
      <c r="L331" s="166"/>
      <c r="M331" s="167"/>
    </row>
    <row r="332" spans="1:13">
      <c r="A332" s="299"/>
      <c r="B332" s="239"/>
      <c r="C332" s="245">
        <v>0.75</v>
      </c>
      <c r="D332" s="236"/>
      <c r="E332" s="133"/>
      <c r="F332" s="323" t="s">
        <v>613</v>
      </c>
      <c r="G332" s="322"/>
      <c r="H332" s="216"/>
      <c r="I332" s="216"/>
      <c r="J332" s="216"/>
      <c r="K332" s="125"/>
      <c r="L332" s="124"/>
      <c r="M332" s="125"/>
    </row>
    <row r="333" spans="1:13">
      <c r="A333" s="299"/>
      <c r="B333" s="230"/>
      <c r="C333" s="246">
        <v>0.79166666666666663</v>
      </c>
      <c r="D333" s="232"/>
      <c r="E333" s="233"/>
      <c r="F333" s="325" t="s">
        <v>613</v>
      </c>
      <c r="G333" s="326"/>
      <c r="H333" s="233"/>
      <c r="I333" s="233"/>
      <c r="J333" s="207"/>
      <c r="K333" s="208"/>
      <c r="L333" s="207"/>
      <c r="M333" s="208"/>
    </row>
    <row r="334" spans="1:13">
      <c r="A334" s="299"/>
      <c r="B334" s="301"/>
      <c r="C334" s="302"/>
      <c r="D334" s="303"/>
      <c r="E334" s="302"/>
      <c r="F334" s="302"/>
      <c r="G334" s="302"/>
      <c r="H334" s="302"/>
      <c r="I334" s="302"/>
    </row>
    <row r="335" spans="1:13">
      <c r="A335" s="295"/>
      <c r="B335" s="296">
        <v>0.85</v>
      </c>
      <c r="C335" s="297" t="s">
        <v>1158</v>
      </c>
      <c r="D335" s="298" t="s">
        <v>1166</v>
      </c>
      <c r="E335" s="336" t="s">
        <v>1167</v>
      </c>
      <c r="F335" s="320"/>
      <c r="G335" s="320"/>
      <c r="H335" s="320"/>
      <c r="I335" s="320"/>
    </row>
    <row r="336" spans="1:13">
      <c r="B336" s="98"/>
      <c r="C336" s="99" t="s">
        <v>208</v>
      </c>
      <c r="D336" s="225" t="s">
        <v>610</v>
      </c>
      <c r="E336" s="103" t="s">
        <v>210</v>
      </c>
      <c r="F336" s="103" t="s">
        <v>211</v>
      </c>
      <c r="G336" s="103" t="s">
        <v>210</v>
      </c>
      <c r="H336" s="139" t="s">
        <v>212</v>
      </c>
      <c r="I336" s="103" t="s">
        <v>210</v>
      </c>
      <c r="J336" s="44" t="s">
        <v>213</v>
      </c>
      <c r="K336" s="105" t="s">
        <v>210</v>
      </c>
      <c r="L336" s="44" t="s">
        <v>214</v>
      </c>
      <c r="M336" s="105" t="s">
        <v>210</v>
      </c>
    </row>
    <row r="337" spans="2:13">
      <c r="B337" s="45" t="s">
        <v>215</v>
      </c>
      <c r="C337" s="329" t="s">
        <v>341</v>
      </c>
      <c r="D337" s="322"/>
      <c r="E337" s="322"/>
      <c r="F337" s="322"/>
      <c r="G337" s="322"/>
      <c r="H337" s="322"/>
      <c r="I337" s="322"/>
      <c r="J337" s="322"/>
      <c r="K337" s="322"/>
      <c r="L337" s="322"/>
      <c r="M337" s="322"/>
    </row>
    <row r="338" spans="2:13">
      <c r="B338" s="55" t="s">
        <v>218</v>
      </c>
      <c r="C338" s="218">
        <v>0.70833333333333337</v>
      </c>
      <c r="D338" s="227"/>
      <c r="E338" s="180"/>
      <c r="F338" s="332" t="s">
        <v>613</v>
      </c>
      <c r="G338" s="333"/>
      <c r="H338" s="228"/>
      <c r="I338" s="228"/>
      <c r="J338" s="166">
        <v>14</v>
      </c>
      <c r="K338" s="167">
        <v>0.875</v>
      </c>
      <c r="L338" s="166">
        <v>20</v>
      </c>
      <c r="M338" s="167">
        <v>0.875</v>
      </c>
    </row>
    <row r="339" spans="2:13">
      <c r="B339" s="55"/>
      <c r="C339" s="123">
        <v>0.75</v>
      </c>
      <c r="D339" s="229"/>
      <c r="E339" s="115"/>
      <c r="F339" s="323" t="s">
        <v>613</v>
      </c>
      <c r="G339" s="322"/>
      <c r="H339" s="216"/>
      <c r="I339" s="216"/>
      <c r="J339" s="280">
        <v>20</v>
      </c>
      <c r="K339" s="117">
        <v>0.875</v>
      </c>
      <c r="L339" s="116">
        <v>20</v>
      </c>
      <c r="M339" s="117">
        <v>0.83333333333333337</v>
      </c>
    </row>
    <row r="340" spans="2:13">
      <c r="B340" s="55"/>
      <c r="C340" s="123">
        <v>0.79166666666666663</v>
      </c>
      <c r="D340" s="229"/>
      <c r="E340" s="115"/>
      <c r="F340" s="323" t="s">
        <v>613</v>
      </c>
      <c r="G340" s="322"/>
      <c r="H340" s="281"/>
      <c r="I340" s="281"/>
      <c r="J340" s="282">
        <v>20</v>
      </c>
      <c r="K340" s="117">
        <v>0.875</v>
      </c>
      <c r="L340" s="116">
        <v>20</v>
      </c>
      <c r="M340" s="117">
        <v>0.875</v>
      </c>
    </row>
    <row r="341" spans="2:13">
      <c r="B341" s="68" t="s">
        <v>221</v>
      </c>
      <c r="C341" s="218">
        <v>0.70833333333333337</v>
      </c>
      <c r="D341" s="227"/>
      <c r="E341" s="180"/>
      <c r="F341" s="332" t="s">
        <v>613</v>
      </c>
      <c r="G341" s="333"/>
      <c r="H341" s="216"/>
      <c r="I341" s="216"/>
      <c r="J341" s="280">
        <v>20</v>
      </c>
      <c r="K341" s="167">
        <v>0.86805555555555558</v>
      </c>
      <c r="L341" s="166">
        <v>20</v>
      </c>
      <c r="M341" s="167">
        <v>0.93402777777777779</v>
      </c>
    </row>
    <row r="342" spans="2:13">
      <c r="B342" s="239"/>
      <c r="C342" s="245">
        <v>0.75</v>
      </c>
      <c r="D342" s="236"/>
      <c r="E342" s="133"/>
      <c r="F342" s="323" t="s">
        <v>613</v>
      </c>
      <c r="G342" s="322"/>
      <c r="H342" s="216"/>
      <c r="I342" s="216"/>
      <c r="J342" s="280">
        <v>20</v>
      </c>
      <c r="K342" s="125">
        <v>0.84722222222222221</v>
      </c>
      <c r="L342" s="124">
        <v>20</v>
      </c>
      <c r="M342" s="125">
        <v>0.83680555555555558</v>
      </c>
    </row>
    <row r="343" spans="2:13">
      <c r="B343" s="230"/>
      <c r="C343" s="246">
        <v>0.79166666666666663</v>
      </c>
      <c r="D343" s="232"/>
      <c r="E343" s="233"/>
      <c r="F343" s="325" t="s">
        <v>613</v>
      </c>
      <c r="G343" s="326"/>
      <c r="H343" s="233"/>
      <c r="I343" s="233"/>
      <c r="J343" s="207">
        <v>20</v>
      </c>
      <c r="K343" s="208">
        <v>0.85069444444444442</v>
      </c>
      <c r="L343" s="207">
        <v>26</v>
      </c>
      <c r="M343" s="208">
        <v>0.84722222222222221</v>
      </c>
    </row>
    <row r="344" spans="2:13">
      <c r="C344" s="26"/>
      <c r="D344" s="26"/>
    </row>
    <row r="345" spans="2:13">
      <c r="C345" s="26"/>
      <c r="D345" s="26"/>
    </row>
    <row r="346" spans="2:13">
      <c r="C346" s="26"/>
      <c r="D346" s="26"/>
    </row>
    <row r="347" spans="2:13">
      <c r="C347" s="26"/>
      <c r="D347" s="26"/>
    </row>
    <row r="348" spans="2:13">
      <c r="C348" s="26"/>
      <c r="D348" s="26"/>
    </row>
    <row r="349" spans="2:13">
      <c r="C349" s="26"/>
      <c r="D349" s="26"/>
    </row>
    <row r="350" spans="2:13">
      <c r="C350" s="26"/>
      <c r="D350" s="26"/>
    </row>
    <row r="351" spans="2:13">
      <c r="C351" s="26"/>
      <c r="D351" s="26"/>
    </row>
    <row r="352" spans="2:13">
      <c r="C352" s="26"/>
      <c r="D352" s="26"/>
    </row>
    <row r="353" spans="3:4">
      <c r="C353" s="26"/>
      <c r="D353" s="26"/>
    </row>
    <row r="354" spans="3:4">
      <c r="C354" s="26"/>
      <c r="D354" s="26"/>
    </row>
    <row r="355" spans="3:4">
      <c r="C355" s="26"/>
      <c r="D355" s="26"/>
    </row>
    <row r="356" spans="3:4">
      <c r="C356" s="26"/>
      <c r="D356" s="26"/>
    </row>
    <row r="357" spans="3:4">
      <c r="C357" s="26"/>
      <c r="D357" s="26"/>
    </row>
    <row r="358" spans="3:4">
      <c r="C358" s="26"/>
      <c r="D358" s="26"/>
    </row>
    <row r="359" spans="3:4">
      <c r="C359" s="26"/>
      <c r="D359" s="26"/>
    </row>
    <row r="360" spans="3:4">
      <c r="C360" s="26"/>
      <c r="D360" s="26"/>
    </row>
    <row r="361" spans="3:4">
      <c r="C361" s="26"/>
      <c r="D361" s="26"/>
    </row>
    <row r="362" spans="3:4">
      <c r="C362" s="26"/>
      <c r="D362" s="26"/>
    </row>
    <row r="363" spans="3:4">
      <c r="C363" s="26"/>
      <c r="D363" s="26"/>
    </row>
    <row r="364" spans="3:4">
      <c r="C364" s="26"/>
      <c r="D364" s="26"/>
    </row>
    <row r="365" spans="3:4">
      <c r="C365" s="26"/>
      <c r="D365" s="26"/>
    </row>
    <row r="366" spans="3:4">
      <c r="C366" s="26"/>
      <c r="D366" s="26"/>
    </row>
    <row r="367" spans="3:4">
      <c r="C367" s="26"/>
      <c r="D367" s="26"/>
    </row>
    <row r="368" spans="3:4">
      <c r="C368" s="26"/>
      <c r="D368" s="26"/>
    </row>
    <row r="369" spans="3:4">
      <c r="C369" s="26"/>
      <c r="D369" s="26"/>
    </row>
    <row r="370" spans="3:4">
      <c r="C370" s="26"/>
      <c r="D370" s="26"/>
    </row>
    <row r="371" spans="3:4">
      <c r="C371" s="26"/>
      <c r="D371" s="26"/>
    </row>
    <row r="372" spans="3:4">
      <c r="C372" s="26"/>
      <c r="D372" s="26"/>
    </row>
    <row r="373" spans="3:4">
      <c r="C373" s="26"/>
      <c r="D373" s="26"/>
    </row>
    <row r="374" spans="3:4">
      <c r="C374" s="26"/>
      <c r="D374" s="26"/>
    </row>
    <row r="375" spans="3:4">
      <c r="C375" s="26"/>
      <c r="D375" s="26"/>
    </row>
    <row r="376" spans="3:4">
      <c r="C376" s="26"/>
      <c r="D376" s="26"/>
    </row>
    <row r="377" spans="3:4">
      <c r="C377" s="26"/>
      <c r="D377" s="26"/>
    </row>
    <row r="378" spans="3:4">
      <c r="C378" s="26"/>
      <c r="D378" s="26"/>
    </row>
    <row r="379" spans="3:4">
      <c r="C379" s="26"/>
      <c r="D379" s="26"/>
    </row>
    <row r="380" spans="3:4">
      <c r="C380" s="26"/>
      <c r="D380" s="26"/>
    </row>
    <row r="381" spans="3:4">
      <c r="C381" s="26"/>
      <c r="D381" s="26"/>
    </row>
    <row r="382" spans="3:4">
      <c r="C382" s="26"/>
      <c r="D382" s="26"/>
    </row>
    <row r="383" spans="3:4">
      <c r="C383" s="26"/>
      <c r="D383" s="26"/>
    </row>
    <row r="384" spans="3:4">
      <c r="C384" s="26"/>
      <c r="D384" s="26"/>
    </row>
    <row r="385" spans="3:4">
      <c r="C385" s="26"/>
      <c r="D385" s="26"/>
    </row>
    <row r="386" spans="3:4">
      <c r="C386" s="26"/>
      <c r="D386" s="26"/>
    </row>
    <row r="387" spans="3:4">
      <c r="C387" s="26"/>
      <c r="D387" s="26"/>
    </row>
    <row r="388" spans="3:4">
      <c r="C388" s="26"/>
      <c r="D388" s="26"/>
    </row>
    <row r="389" spans="3:4">
      <c r="C389" s="26"/>
      <c r="D389" s="26"/>
    </row>
    <row r="390" spans="3:4">
      <c r="C390" s="26"/>
      <c r="D390" s="26"/>
    </row>
    <row r="391" spans="3:4">
      <c r="C391" s="26"/>
      <c r="D391" s="26"/>
    </row>
    <row r="392" spans="3:4">
      <c r="C392" s="26"/>
      <c r="D392" s="26"/>
    </row>
    <row r="393" spans="3:4">
      <c r="C393" s="26"/>
      <c r="D393" s="26"/>
    </row>
    <row r="394" spans="3:4">
      <c r="C394" s="26"/>
      <c r="D394" s="26"/>
    </row>
    <row r="395" spans="3:4">
      <c r="C395" s="26"/>
      <c r="D395" s="26"/>
    </row>
    <row r="396" spans="3:4">
      <c r="C396" s="26"/>
      <c r="D396" s="26"/>
    </row>
    <row r="397" spans="3:4">
      <c r="C397" s="26"/>
      <c r="D397" s="26"/>
    </row>
    <row r="398" spans="3:4">
      <c r="C398" s="26"/>
      <c r="D398" s="26"/>
    </row>
    <row r="399" spans="3:4">
      <c r="C399" s="26"/>
      <c r="D399" s="26"/>
    </row>
    <row r="400" spans="3:4">
      <c r="C400" s="26"/>
      <c r="D400" s="26"/>
    </row>
    <row r="401" spans="3:4">
      <c r="C401" s="26"/>
      <c r="D401" s="26"/>
    </row>
    <row r="402" spans="3:4">
      <c r="C402" s="26"/>
      <c r="D402" s="26"/>
    </row>
    <row r="403" spans="3:4">
      <c r="C403" s="26"/>
      <c r="D403" s="26"/>
    </row>
    <row r="404" spans="3:4">
      <c r="C404" s="26"/>
      <c r="D404" s="26"/>
    </row>
    <row r="405" spans="3:4">
      <c r="C405" s="26"/>
      <c r="D405" s="26"/>
    </row>
    <row r="406" spans="3:4">
      <c r="C406" s="26"/>
      <c r="D406" s="26"/>
    </row>
    <row r="407" spans="3:4">
      <c r="C407" s="26"/>
      <c r="D407" s="26"/>
    </row>
    <row r="408" spans="3:4">
      <c r="C408" s="26"/>
      <c r="D408" s="26"/>
    </row>
    <row r="409" spans="3:4">
      <c r="C409" s="26"/>
      <c r="D409" s="26"/>
    </row>
    <row r="410" spans="3:4">
      <c r="C410" s="26"/>
      <c r="D410" s="26"/>
    </row>
    <row r="411" spans="3:4">
      <c r="C411" s="26"/>
      <c r="D411" s="26"/>
    </row>
    <row r="412" spans="3:4">
      <c r="C412" s="26"/>
      <c r="D412" s="26"/>
    </row>
    <row r="413" spans="3:4">
      <c r="C413" s="26"/>
      <c r="D413" s="26"/>
    </row>
    <row r="414" spans="3:4">
      <c r="C414" s="26"/>
      <c r="D414" s="26"/>
    </row>
    <row r="415" spans="3:4">
      <c r="C415" s="26"/>
      <c r="D415" s="26"/>
    </row>
    <row r="416" spans="3:4">
      <c r="C416" s="26"/>
      <c r="D416" s="26"/>
    </row>
    <row r="417" spans="3:4">
      <c r="C417" s="26"/>
      <c r="D417" s="26"/>
    </row>
    <row r="418" spans="3:4">
      <c r="C418" s="26"/>
      <c r="D418" s="26"/>
    </row>
    <row r="419" spans="3:4">
      <c r="C419" s="26"/>
      <c r="D419" s="26"/>
    </row>
    <row r="420" spans="3:4">
      <c r="C420" s="26"/>
      <c r="D420" s="26"/>
    </row>
    <row r="421" spans="3:4">
      <c r="C421" s="26"/>
      <c r="D421" s="26"/>
    </row>
    <row r="422" spans="3:4">
      <c r="C422" s="26"/>
      <c r="D422" s="26"/>
    </row>
    <row r="423" spans="3:4">
      <c r="C423" s="26"/>
      <c r="D423" s="26"/>
    </row>
    <row r="424" spans="3:4">
      <c r="C424" s="26"/>
      <c r="D424" s="26"/>
    </row>
    <row r="425" spans="3:4">
      <c r="C425" s="26"/>
      <c r="D425" s="26"/>
    </row>
    <row r="426" spans="3:4">
      <c r="C426" s="26"/>
      <c r="D426" s="26"/>
    </row>
    <row r="427" spans="3:4">
      <c r="C427" s="26"/>
      <c r="D427" s="26"/>
    </row>
    <row r="428" spans="3:4">
      <c r="C428" s="26"/>
      <c r="D428" s="26"/>
    </row>
    <row r="429" spans="3:4">
      <c r="C429" s="26"/>
      <c r="D429" s="26"/>
    </row>
    <row r="430" spans="3:4">
      <c r="C430" s="26"/>
      <c r="D430" s="26"/>
    </row>
    <row r="431" spans="3:4">
      <c r="C431" s="26"/>
      <c r="D431" s="26"/>
    </row>
    <row r="432" spans="3:4">
      <c r="C432" s="26"/>
      <c r="D432" s="26"/>
    </row>
    <row r="433" spans="3:4">
      <c r="C433" s="26"/>
      <c r="D433" s="26"/>
    </row>
    <row r="434" spans="3:4">
      <c r="C434" s="26"/>
      <c r="D434" s="26"/>
    </row>
    <row r="435" spans="3:4">
      <c r="C435" s="26"/>
      <c r="D435" s="26"/>
    </row>
    <row r="436" spans="3:4">
      <c r="C436" s="26"/>
      <c r="D436" s="26"/>
    </row>
    <row r="437" spans="3:4">
      <c r="C437" s="26"/>
      <c r="D437" s="26"/>
    </row>
    <row r="438" spans="3:4">
      <c r="C438" s="26"/>
      <c r="D438" s="26"/>
    </row>
    <row r="439" spans="3:4">
      <c r="C439" s="26"/>
      <c r="D439" s="26"/>
    </row>
    <row r="440" spans="3:4">
      <c r="C440" s="26"/>
      <c r="D440" s="26"/>
    </row>
    <row r="441" spans="3:4">
      <c r="C441" s="26"/>
      <c r="D441" s="26"/>
    </row>
    <row r="442" spans="3:4">
      <c r="C442" s="26"/>
      <c r="D442" s="26"/>
    </row>
    <row r="443" spans="3:4">
      <c r="C443" s="26"/>
      <c r="D443" s="26"/>
    </row>
    <row r="444" spans="3:4">
      <c r="C444" s="26"/>
      <c r="D444" s="26"/>
    </row>
    <row r="445" spans="3:4">
      <c r="C445" s="26"/>
      <c r="D445" s="26"/>
    </row>
    <row r="446" spans="3:4">
      <c r="C446" s="26"/>
      <c r="D446" s="26"/>
    </row>
    <row r="447" spans="3:4">
      <c r="C447" s="26"/>
      <c r="D447" s="26"/>
    </row>
    <row r="448" spans="3:4">
      <c r="C448" s="26"/>
      <c r="D448" s="26"/>
    </row>
    <row r="449" spans="3:4">
      <c r="C449" s="26"/>
      <c r="D449" s="26"/>
    </row>
    <row r="450" spans="3:4">
      <c r="C450" s="26"/>
      <c r="D450" s="26"/>
    </row>
    <row r="451" spans="3:4">
      <c r="C451" s="26"/>
      <c r="D451" s="26"/>
    </row>
    <row r="452" spans="3:4">
      <c r="C452" s="26"/>
      <c r="D452" s="26"/>
    </row>
    <row r="453" spans="3:4">
      <c r="C453" s="26"/>
      <c r="D453" s="26"/>
    </row>
    <row r="454" spans="3:4">
      <c r="C454" s="26"/>
      <c r="D454" s="26"/>
    </row>
    <row r="455" spans="3:4">
      <c r="C455" s="26"/>
      <c r="D455" s="26"/>
    </row>
    <row r="456" spans="3:4">
      <c r="C456" s="26"/>
      <c r="D456" s="26"/>
    </row>
    <row r="457" spans="3:4">
      <c r="C457" s="26"/>
      <c r="D457" s="26"/>
    </row>
    <row r="458" spans="3:4">
      <c r="C458" s="26"/>
      <c r="D458" s="26"/>
    </row>
    <row r="459" spans="3:4">
      <c r="C459" s="26"/>
      <c r="D459" s="26"/>
    </row>
    <row r="460" spans="3:4">
      <c r="C460" s="26"/>
      <c r="D460" s="26"/>
    </row>
    <row r="461" spans="3:4">
      <c r="C461" s="26"/>
      <c r="D461" s="26"/>
    </row>
    <row r="462" spans="3:4">
      <c r="C462" s="26"/>
      <c r="D462" s="26"/>
    </row>
    <row r="463" spans="3:4">
      <c r="C463" s="26"/>
      <c r="D463" s="26"/>
    </row>
    <row r="464" spans="3:4">
      <c r="C464" s="26"/>
      <c r="D464" s="26"/>
    </row>
    <row r="465" spans="3:4">
      <c r="C465" s="26"/>
      <c r="D465" s="26"/>
    </row>
    <row r="466" spans="3:4">
      <c r="C466" s="26"/>
      <c r="D466" s="26"/>
    </row>
    <row r="467" spans="3:4">
      <c r="C467" s="26"/>
      <c r="D467" s="26"/>
    </row>
    <row r="468" spans="3:4">
      <c r="C468" s="26"/>
      <c r="D468" s="26"/>
    </row>
    <row r="469" spans="3:4">
      <c r="C469" s="26"/>
      <c r="D469" s="26"/>
    </row>
    <row r="470" spans="3:4">
      <c r="C470" s="26"/>
      <c r="D470" s="26"/>
    </row>
    <row r="471" spans="3:4">
      <c r="C471" s="26"/>
      <c r="D471" s="26"/>
    </row>
    <row r="472" spans="3:4">
      <c r="C472" s="26"/>
      <c r="D472" s="26"/>
    </row>
    <row r="473" spans="3:4">
      <c r="C473" s="26"/>
      <c r="D473" s="26"/>
    </row>
    <row r="474" spans="3:4">
      <c r="C474" s="26"/>
      <c r="D474" s="26"/>
    </row>
    <row r="475" spans="3:4">
      <c r="C475" s="26"/>
      <c r="D475" s="26"/>
    </row>
    <row r="476" spans="3:4">
      <c r="C476" s="26"/>
      <c r="D476" s="26"/>
    </row>
    <row r="477" spans="3:4">
      <c r="C477" s="26"/>
      <c r="D477" s="26"/>
    </row>
    <row r="478" spans="3:4">
      <c r="C478" s="26"/>
      <c r="D478" s="26"/>
    </row>
    <row r="479" spans="3:4">
      <c r="C479" s="26"/>
      <c r="D479" s="26"/>
    </row>
    <row r="480" spans="3:4">
      <c r="C480" s="26"/>
      <c r="D480" s="26"/>
    </row>
    <row r="481" spans="3:4">
      <c r="C481" s="26"/>
      <c r="D481" s="26"/>
    </row>
    <row r="482" spans="3:4">
      <c r="C482" s="26"/>
      <c r="D482" s="26"/>
    </row>
    <row r="483" spans="3:4">
      <c r="C483" s="26"/>
      <c r="D483" s="26"/>
    </row>
    <row r="484" spans="3:4">
      <c r="C484" s="26"/>
      <c r="D484" s="26"/>
    </row>
    <row r="485" spans="3:4">
      <c r="C485" s="26"/>
      <c r="D485" s="26"/>
    </row>
    <row r="486" spans="3:4">
      <c r="C486" s="26"/>
      <c r="D486" s="26"/>
    </row>
    <row r="487" spans="3:4">
      <c r="C487" s="26"/>
      <c r="D487" s="26"/>
    </row>
    <row r="488" spans="3:4">
      <c r="C488" s="26"/>
      <c r="D488" s="26"/>
    </row>
    <row r="489" spans="3:4">
      <c r="C489" s="26"/>
      <c r="D489" s="26"/>
    </row>
    <row r="490" spans="3:4">
      <c r="C490" s="26"/>
      <c r="D490" s="26"/>
    </row>
    <row r="491" spans="3:4">
      <c r="C491" s="26"/>
      <c r="D491" s="26"/>
    </row>
    <row r="492" spans="3:4">
      <c r="C492" s="26"/>
      <c r="D492" s="26"/>
    </row>
    <row r="493" spans="3:4">
      <c r="C493" s="26"/>
      <c r="D493" s="26"/>
    </row>
    <row r="494" spans="3:4">
      <c r="C494" s="26"/>
      <c r="D494" s="26"/>
    </row>
    <row r="495" spans="3:4">
      <c r="C495" s="26"/>
      <c r="D495" s="26"/>
    </row>
    <row r="496" spans="3:4">
      <c r="C496" s="26"/>
      <c r="D496" s="26"/>
    </row>
    <row r="497" spans="3:4">
      <c r="C497" s="26"/>
      <c r="D497" s="26"/>
    </row>
    <row r="498" spans="3:4">
      <c r="C498" s="26"/>
      <c r="D498" s="26"/>
    </row>
    <row r="499" spans="3:4">
      <c r="C499" s="26"/>
      <c r="D499" s="26"/>
    </row>
    <row r="500" spans="3:4">
      <c r="C500" s="26"/>
      <c r="D500" s="26"/>
    </row>
    <row r="501" spans="3:4">
      <c r="C501" s="26"/>
      <c r="D501" s="26"/>
    </row>
    <row r="502" spans="3:4">
      <c r="C502" s="26"/>
      <c r="D502" s="26"/>
    </row>
    <row r="503" spans="3:4">
      <c r="C503" s="26"/>
      <c r="D503" s="26"/>
    </row>
    <row r="504" spans="3:4">
      <c r="C504" s="26"/>
      <c r="D504" s="26"/>
    </row>
    <row r="505" spans="3:4">
      <c r="C505" s="26"/>
      <c r="D505" s="26"/>
    </row>
    <row r="506" spans="3:4">
      <c r="C506" s="26"/>
      <c r="D506" s="26"/>
    </row>
    <row r="507" spans="3:4">
      <c r="C507" s="26"/>
      <c r="D507" s="26"/>
    </row>
    <row r="508" spans="3:4">
      <c r="C508" s="26"/>
      <c r="D508" s="26"/>
    </row>
    <row r="509" spans="3:4">
      <c r="C509" s="26"/>
      <c r="D509" s="26"/>
    </row>
    <row r="510" spans="3:4">
      <c r="C510" s="26"/>
      <c r="D510" s="26"/>
    </row>
    <row r="511" spans="3:4">
      <c r="C511" s="26"/>
      <c r="D511" s="26"/>
    </row>
    <row r="512" spans="3:4">
      <c r="C512" s="26"/>
      <c r="D512" s="26"/>
    </row>
    <row r="513" spans="3:4">
      <c r="C513" s="26"/>
      <c r="D513" s="26"/>
    </row>
    <row r="514" spans="3:4">
      <c r="C514" s="26"/>
      <c r="D514" s="26"/>
    </row>
    <row r="515" spans="3:4">
      <c r="C515" s="26"/>
      <c r="D515" s="26"/>
    </row>
    <row r="516" spans="3:4">
      <c r="C516" s="26"/>
      <c r="D516" s="26"/>
    </row>
    <row r="517" spans="3:4">
      <c r="C517" s="26"/>
      <c r="D517" s="26"/>
    </row>
    <row r="518" spans="3:4">
      <c r="C518" s="26"/>
      <c r="D518" s="26"/>
    </row>
    <row r="519" spans="3:4">
      <c r="C519" s="26"/>
      <c r="D519" s="26"/>
    </row>
    <row r="520" spans="3:4">
      <c r="C520" s="26"/>
      <c r="D520" s="26"/>
    </row>
    <row r="521" spans="3:4">
      <c r="C521" s="26"/>
      <c r="D521" s="26"/>
    </row>
    <row r="522" spans="3:4">
      <c r="C522" s="26"/>
      <c r="D522" s="26"/>
    </row>
    <row r="523" spans="3:4">
      <c r="C523" s="26"/>
      <c r="D523" s="26"/>
    </row>
    <row r="524" spans="3:4">
      <c r="C524" s="26"/>
      <c r="D524" s="26"/>
    </row>
    <row r="525" spans="3:4">
      <c r="C525" s="26"/>
      <c r="D525" s="26"/>
    </row>
    <row r="526" spans="3:4">
      <c r="C526" s="26"/>
      <c r="D526" s="26"/>
    </row>
    <row r="527" spans="3:4">
      <c r="C527" s="26"/>
      <c r="D527" s="26"/>
    </row>
    <row r="528" spans="3:4">
      <c r="C528" s="26"/>
      <c r="D528" s="26"/>
    </row>
    <row r="529" spans="3:4">
      <c r="C529" s="26"/>
      <c r="D529" s="26"/>
    </row>
    <row r="530" spans="3:4">
      <c r="C530" s="26"/>
      <c r="D530" s="26"/>
    </row>
    <row r="531" spans="3:4">
      <c r="C531" s="26"/>
      <c r="D531" s="26"/>
    </row>
    <row r="532" spans="3:4">
      <c r="C532" s="26"/>
      <c r="D532" s="26"/>
    </row>
    <row r="533" spans="3:4">
      <c r="C533" s="26"/>
      <c r="D533" s="26"/>
    </row>
    <row r="534" spans="3:4">
      <c r="C534" s="26"/>
      <c r="D534" s="26"/>
    </row>
    <row r="535" spans="3:4">
      <c r="C535" s="26"/>
      <c r="D535" s="26"/>
    </row>
    <row r="536" spans="3:4">
      <c r="C536" s="26"/>
      <c r="D536" s="26"/>
    </row>
    <row r="537" spans="3:4">
      <c r="C537" s="26"/>
      <c r="D537" s="26"/>
    </row>
    <row r="538" spans="3:4">
      <c r="C538" s="26"/>
      <c r="D538" s="26"/>
    </row>
    <row r="539" spans="3:4">
      <c r="C539" s="26"/>
      <c r="D539" s="26"/>
    </row>
    <row r="540" spans="3:4">
      <c r="C540" s="26"/>
      <c r="D540" s="26"/>
    </row>
    <row r="541" spans="3:4">
      <c r="C541" s="26"/>
      <c r="D541" s="26"/>
    </row>
    <row r="542" spans="3:4">
      <c r="C542" s="26"/>
      <c r="D542" s="26"/>
    </row>
    <row r="543" spans="3:4">
      <c r="C543" s="26"/>
      <c r="D543" s="26"/>
    </row>
    <row r="544" spans="3:4">
      <c r="C544" s="26"/>
      <c r="D544" s="26"/>
    </row>
    <row r="545" spans="3:4">
      <c r="C545" s="26"/>
      <c r="D545" s="26"/>
    </row>
    <row r="546" spans="3:4">
      <c r="C546" s="26"/>
      <c r="D546" s="26"/>
    </row>
    <row r="547" spans="3:4">
      <c r="C547" s="26"/>
      <c r="D547" s="26"/>
    </row>
    <row r="548" spans="3:4">
      <c r="C548" s="26"/>
      <c r="D548" s="26"/>
    </row>
    <row r="549" spans="3:4">
      <c r="C549" s="26"/>
      <c r="D549" s="26"/>
    </row>
    <row r="550" spans="3:4">
      <c r="C550" s="26"/>
      <c r="D550" s="26"/>
    </row>
    <row r="551" spans="3:4">
      <c r="C551" s="26"/>
      <c r="D551" s="26"/>
    </row>
    <row r="552" spans="3:4">
      <c r="C552" s="26"/>
      <c r="D552" s="26"/>
    </row>
    <row r="553" spans="3:4">
      <c r="C553" s="26"/>
      <c r="D553" s="26"/>
    </row>
    <row r="554" spans="3:4">
      <c r="C554" s="26"/>
      <c r="D554" s="26"/>
    </row>
    <row r="555" spans="3:4">
      <c r="C555" s="26"/>
      <c r="D555" s="26"/>
    </row>
    <row r="556" spans="3:4">
      <c r="C556" s="26"/>
      <c r="D556" s="26"/>
    </row>
    <row r="557" spans="3:4">
      <c r="C557" s="26"/>
      <c r="D557" s="26"/>
    </row>
    <row r="558" spans="3:4">
      <c r="C558" s="26"/>
      <c r="D558" s="26"/>
    </row>
    <row r="559" spans="3:4">
      <c r="C559" s="26"/>
      <c r="D559" s="26"/>
    </row>
    <row r="560" spans="3:4">
      <c r="C560" s="26"/>
      <c r="D560" s="26"/>
    </row>
    <row r="561" spans="3:4">
      <c r="C561" s="26"/>
      <c r="D561" s="26"/>
    </row>
    <row r="562" spans="3:4">
      <c r="C562" s="26"/>
      <c r="D562" s="26"/>
    </row>
    <row r="563" spans="3:4">
      <c r="C563" s="26"/>
      <c r="D563" s="26"/>
    </row>
    <row r="564" spans="3:4">
      <c r="C564" s="26"/>
      <c r="D564" s="26"/>
    </row>
    <row r="565" spans="3:4">
      <c r="C565" s="26"/>
      <c r="D565" s="26"/>
    </row>
    <row r="566" spans="3:4">
      <c r="C566" s="26"/>
      <c r="D566" s="26"/>
    </row>
    <row r="567" spans="3:4">
      <c r="C567" s="26"/>
      <c r="D567" s="26"/>
    </row>
    <row r="568" spans="3:4">
      <c r="C568" s="26"/>
      <c r="D568" s="26"/>
    </row>
    <row r="569" spans="3:4">
      <c r="C569" s="26"/>
      <c r="D569" s="26"/>
    </row>
    <row r="570" spans="3:4">
      <c r="C570" s="26"/>
      <c r="D570" s="26"/>
    </row>
    <row r="571" spans="3:4">
      <c r="C571" s="26"/>
      <c r="D571" s="26"/>
    </row>
    <row r="572" spans="3:4">
      <c r="C572" s="26"/>
      <c r="D572" s="26"/>
    </row>
    <row r="573" spans="3:4">
      <c r="C573" s="26"/>
      <c r="D573" s="26"/>
    </row>
    <row r="574" spans="3:4">
      <c r="C574" s="26"/>
      <c r="D574" s="26"/>
    </row>
    <row r="575" spans="3:4">
      <c r="C575" s="26"/>
      <c r="D575" s="26"/>
    </row>
    <row r="576" spans="3:4">
      <c r="C576" s="26"/>
      <c r="D576" s="26"/>
    </row>
    <row r="577" spans="3:4">
      <c r="C577" s="26"/>
      <c r="D577" s="26"/>
    </row>
    <row r="578" spans="3:4">
      <c r="C578" s="26"/>
      <c r="D578" s="26"/>
    </row>
    <row r="579" spans="3:4">
      <c r="C579" s="26"/>
      <c r="D579" s="26"/>
    </row>
    <row r="580" spans="3:4">
      <c r="C580" s="26"/>
      <c r="D580" s="26"/>
    </row>
    <row r="581" spans="3:4">
      <c r="C581" s="26"/>
      <c r="D581" s="26"/>
    </row>
    <row r="582" spans="3:4">
      <c r="C582" s="26"/>
      <c r="D582" s="26"/>
    </row>
    <row r="583" spans="3:4">
      <c r="C583" s="26"/>
      <c r="D583" s="26"/>
    </row>
    <row r="584" spans="3:4">
      <c r="C584" s="26"/>
      <c r="D584" s="26"/>
    </row>
    <row r="585" spans="3:4">
      <c r="C585" s="26"/>
      <c r="D585" s="26"/>
    </row>
    <row r="586" spans="3:4">
      <c r="C586" s="26"/>
      <c r="D586" s="26"/>
    </row>
    <row r="587" spans="3:4">
      <c r="C587" s="26"/>
      <c r="D587" s="26"/>
    </row>
    <row r="588" spans="3:4">
      <c r="C588" s="26"/>
      <c r="D588" s="26"/>
    </row>
    <row r="589" spans="3:4">
      <c r="C589" s="26"/>
      <c r="D589" s="26"/>
    </row>
    <row r="590" spans="3:4">
      <c r="C590" s="26"/>
      <c r="D590" s="26"/>
    </row>
    <row r="591" spans="3:4">
      <c r="C591" s="26"/>
      <c r="D591" s="26"/>
    </row>
    <row r="592" spans="3:4">
      <c r="C592" s="26"/>
      <c r="D592" s="26"/>
    </row>
    <row r="593" spans="3:4">
      <c r="C593" s="26"/>
      <c r="D593" s="26"/>
    </row>
    <row r="594" spans="3:4">
      <c r="C594" s="26"/>
      <c r="D594" s="26"/>
    </row>
    <row r="595" spans="3:4">
      <c r="C595" s="26"/>
      <c r="D595" s="26"/>
    </row>
    <row r="596" spans="3:4">
      <c r="C596" s="26"/>
      <c r="D596" s="26"/>
    </row>
    <row r="597" spans="3:4">
      <c r="C597" s="26"/>
      <c r="D597" s="26"/>
    </row>
    <row r="598" spans="3:4">
      <c r="C598" s="26"/>
      <c r="D598" s="26"/>
    </row>
    <row r="599" spans="3:4">
      <c r="C599" s="26"/>
      <c r="D599" s="26"/>
    </row>
    <row r="600" spans="3:4">
      <c r="C600" s="26"/>
      <c r="D600" s="26"/>
    </row>
    <row r="601" spans="3:4">
      <c r="C601" s="26"/>
      <c r="D601" s="26"/>
    </row>
    <row r="602" spans="3:4">
      <c r="C602" s="26"/>
      <c r="D602" s="26"/>
    </row>
    <row r="603" spans="3:4">
      <c r="C603" s="26"/>
      <c r="D603" s="26"/>
    </row>
    <row r="604" spans="3:4">
      <c r="C604" s="26"/>
      <c r="D604" s="26"/>
    </row>
    <row r="605" spans="3:4">
      <c r="C605" s="26"/>
      <c r="D605" s="26"/>
    </row>
    <row r="606" spans="3:4">
      <c r="C606" s="26"/>
      <c r="D606" s="26"/>
    </row>
    <row r="607" spans="3:4">
      <c r="C607" s="26"/>
      <c r="D607" s="26"/>
    </row>
    <row r="608" spans="3:4">
      <c r="C608" s="26"/>
      <c r="D608" s="26"/>
    </row>
    <row r="609" spans="3:4">
      <c r="C609" s="26"/>
      <c r="D609" s="26"/>
    </row>
    <row r="610" spans="3:4">
      <c r="C610" s="26"/>
      <c r="D610" s="26"/>
    </row>
    <row r="611" spans="3:4">
      <c r="C611" s="26"/>
      <c r="D611" s="26"/>
    </row>
    <row r="612" spans="3:4">
      <c r="C612" s="26"/>
      <c r="D612" s="26"/>
    </row>
    <row r="613" spans="3:4">
      <c r="C613" s="26"/>
      <c r="D613" s="26"/>
    </row>
    <row r="614" spans="3:4">
      <c r="C614" s="26"/>
      <c r="D614" s="26"/>
    </row>
    <row r="615" spans="3:4">
      <c r="C615" s="26"/>
      <c r="D615" s="26"/>
    </row>
    <row r="616" spans="3:4">
      <c r="C616" s="26"/>
      <c r="D616" s="26"/>
    </row>
    <row r="617" spans="3:4">
      <c r="C617" s="26"/>
      <c r="D617" s="26"/>
    </row>
    <row r="618" spans="3:4">
      <c r="C618" s="26"/>
      <c r="D618" s="26"/>
    </row>
    <row r="619" spans="3:4">
      <c r="C619" s="26"/>
      <c r="D619" s="26"/>
    </row>
    <row r="620" spans="3:4">
      <c r="C620" s="26"/>
      <c r="D620" s="26"/>
    </row>
    <row r="621" spans="3:4">
      <c r="C621" s="26"/>
      <c r="D621" s="26"/>
    </row>
    <row r="622" spans="3:4">
      <c r="C622" s="26"/>
      <c r="D622" s="26"/>
    </row>
    <row r="623" spans="3:4">
      <c r="C623" s="26"/>
      <c r="D623" s="26"/>
    </row>
    <row r="624" spans="3:4">
      <c r="C624" s="26"/>
      <c r="D624" s="26"/>
    </row>
    <row r="625" spans="3:4">
      <c r="C625" s="26"/>
      <c r="D625" s="26"/>
    </row>
    <row r="626" spans="3:4">
      <c r="C626" s="26"/>
      <c r="D626" s="26"/>
    </row>
    <row r="627" spans="3:4">
      <c r="C627" s="26"/>
      <c r="D627" s="26"/>
    </row>
    <row r="628" spans="3:4">
      <c r="C628" s="26"/>
      <c r="D628" s="26"/>
    </row>
    <row r="629" spans="3:4">
      <c r="C629" s="26"/>
      <c r="D629" s="26"/>
    </row>
    <row r="630" spans="3:4">
      <c r="C630" s="26"/>
      <c r="D630" s="26"/>
    </row>
    <row r="631" spans="3:4">
      <c r="C631" s="26"/>
      <c r="D631" s="26"/>
    </row>
    <row r="632" spans="3:4">
      <c r="C632" s="26"/>
      <c r="D632" s="26"/>
    </row>
    <row r="633" spans="3:4">
      <c r="C633" s="26"/>
      <c r="D633" s="26"/>
    </row>
    <row r="634" spans="3:4">
      <c r="C634" s="26"/>
      <c r="D634" s="26"/>
    </row>
    <row r="635" spans="3:4">
      <c r="C635" s="26"/>
      <c r="D635" s="26"/>
    </row>
    <row r="636" spans="3:4">
      <c r="C636" s="26"/>
      <c r="D636" s="26"/>
    </row>
    <row r="637" spans="3:4">
      <c r="C637" s="26"/>
      <c r="D637" s="26"/>
    </row>
    <row r="638" spans="3:4">
      <c r="C638" s="26"/>
      <c r="D638" s="26"/>
    </row>
    <row r="639" spans="3:4">
      <c r="C639" s="26"/>
      <c r="D639" s="26"/>
    </row>
    <row r="640" spans="3:4">
      <c r="C640" s="26"/>
      <c r="D640" s="26"/>
    </row>
    <row r="641" spans="3:4">
      <c r="C641" s="26"/>
      <c r="D641" s="26"/>
    </row>
    <row r="642" spans="3:4">
      <c r="C642" s="26"/>
      <c r="D642" s="26"/>
    </row>
    <row r="643" spans="3:4">
      <c r="C643" s="26"/>
      <c r="D643" s="26"/>
    </row>
    <row r="644" spans="3:4">
      <c r="C644" s="26"/>
      <c r="D644" s="26"/>
    </row>
    <row r="645" spans="3:4">
      <c r="C645" s="26"/>
      <c r="D645" s="26"/>
    </row>
    <row r="646" spans="3:4">
      <c r="C646" s="26"/>
      <c r="D646" s="26"/>
    </row>
    <row r="647" spans="3:4">
      <c r="C647" s="26"/>
      <c r="D647" s="26"/>
    </row>
    <row r="648" spans="3:4">
      <c r="C648" s="26"/>
      <c r="D648" s="26"/>
    </row>
    <row r="649" spans="3:4">
      <c r="C649" s="26"/>
      <c r="D649" s="26"/>
    </row>
    <row r="650" spans="3:4">
      <c r="C650" s="26"/>
      <c r="D650" s="26"/>
    </row>
    <row r="651" spans="3:4">
      <c r="C651" s="26"/>
      <c r="D651" s="26"/>
    </row>
    <row r="652" spans="3:4">
      <c r="C652" s="26"/>
      <c r="D652" s="26"/>
    </row>
    <row r="653" spans="3:4">
      <c r="C653" s="26"/>
      <c r="D653" s="26"/>
    </row>
    <row r="654" spans="3:4">
      <c r="C654" s="26"/>
      <c r="D654" s="26"/>
    </row>
    <row r="655" spans="3:4">
      <c r="C655" s="26"/>
      <c r="D655" s="26"/>
    </row>
    <row r="656" spans="3:4">
      <c r="C656" s="26"/>
      <c r="D656" s="26"/>
    </row>
    <row r="657" spans="3:4">
      <c r="C657" s="26"/>
      <c r="D657" s="26"/>
    </row>
    <row r="658" spans="3:4">
      <c r="C658" s="26"/>
      <c r="D658" s="26"/>
    </row>
    <row r="659" spans="3:4">
      <c r="C659" s="26"/>
      <c r="D659" s="26"/>
    </row>
    <row r="660" spans="3:4">
      <c r="C660" s="26"/>
      <c r="D660" s="26"/>
    </row>
    <row r="661" spans="3:4">
      <c r="C661" s="26"/>
      <c r="D661" s="26"/>
    </row>
    <row r="662" spans="3:4">
      <c r="C662" s="26"/>
      <c r="D662" s="26"/>
    </row>
    <row r="663" spans="3:4">
      <c r="C663" s="26"/>
      <c r="D663" s="26"/>
    </row>
    <row r="664" spans="3:4">
      <c r="C664" s="26"/>
      <c r="D664" s="26"/>
    </row>
    <row r="665" spans="3:4">
      <c r="C665" s="26"/>
      <c r="D665" s="26"/>
    </row>
    <row r="666" spans="3:4">
      <c r="C666" s="26"/>
      <c r="D666" s="26"/>
    </row>
    <row r="667" spans="3:4">
      <c r="C667" s="26"/>
      <c r="D667" s="26"/>
    </row>
    <row r="668" spans="3:4">
      <c r="C668" s="26"/>
      <c r="D668" s="26"/>
    </row>
    <row r="669" spans="3:4">
      <c r="C669" s="26"/>
      <c r="D669" s="26"/>
    </row>
    <row r="670" spans="3:4">
      <c r="C670" s="26"/>
      <c r="D670" s="26"/>
    </row>
    <row r="671" spans="3:4">
      <c r="C671" s="26"/>
      <c r="D671" s="26"/>
    </row>
    <row r="672" spans="3:4">
      <c r="C672" s="26"/>
      <c r="D672" s="26"/>
    </row>
    <row r="673" spans="3:4">
      <c r="C673" s="26"/>
      <c r="D673" s="26"/>
    </row>
    <row r="674" spans="3:4">
      <c r="C674" s="26"/>
      <c r="D674" s="26"/>
    </row>
    <row r="675" spans="3:4">
      <c r="C675" s="26"/>
      <c r="D675" s="26"/>
    </row>
    <row r="676" spans="3:4">
      <c r="C676" s="26"/>
      <c r="D676" s="26"/>
    </row>
    <row r="677" spans="3:4">
      <c r="C677" s="26"/>
      <c r="D677" s="26"/>
    </row>
    <row r="678" spans="3:4">
      <c r="C678" s="26"/>
      <c r="D678" s="26"/>
    </row>
    <row r="679" spans="3:4">
      <c r="C679" s="26"/>
      <c r="D679" s="26"/>
    </row>
    <row r="680" spans="3:4">
      <c r="C680" s="26"/>
      <c r="D680" s="26"/>
    </row>
    <row r="681" spans="3:4">
      <c r="C681" s="26"/>
      <c r="D681" s="26"/>
    </row>
    <row r="682" spans="3:4">
      <c r="C682" s="26"/>
      <c r="D682" s="26"/>
    </row>
    <row r="683" spans="3:4">
      <c r="C683" s="26"/>
      <c r="D683" s="26"/>
    </row>
    <row r="684" spans="3:4">
      <c r="C684" s="26"/>
      <c r="D684" s="26"/>
    </row>
    <row r="685" spans="3:4">
      <c r="C685" s="26"/>
      <c r="D685" s="26"/>
    </row>
    <row r="686" spans="3:4">
      <c r="C686" s="26"/>
      <c r="D686" s="26"/>
    </row>
    <row r="687" spans="3:4">
      <c r="C687" s="26"/>
      <c r="D687" s="26"/>
    </row>
    <row r="688" spans="3:4">
      <c r="C688" s="26"/>
      <c r="D688" s="26"/>
    </row>
    <row r="689" spans="3:4">
      <c r="C689" s="26"/>
      <c r="D689" s="26"/>
    </row>
    <row r="690" spans="3:4">
      <c r="C690" s="26"/>
      <c r="D690" s="26"/>
    </row>
    <row r="691" spans="3:4">
      <c r="C691" s="26"/>
      <c r="D691" s="26"/>
    </row>
    <row r="692" spans="3:4">
      <c r="C692" s="26"/>
      <c r="D692" s="26"/>
    </row>
    <row r="693" spans="3:4">
      <c r="C693" s="26"/>
      <c r="D693" s="26"/>
    </row>
    <row r="694" spans="3:4">
      <c r="C694" s="26"/>
      <c r="D694" s="26"/>
    </row>
    <row r="695" spans="3:4">
      <c r="C695" s="26"/>
      <c r="D695" s="26"/>
    </row>
    <row r="696" spans="3:4">
      <c r="C696" s="26"/>
      <c r="D696" s="26"/>
    </row>
    <row r="697" spans="3:4">
      <c r="C697" s="26"/>
      <c r="D697" s="26"/>
    </row>
    <row r="698" spans="3:4">
      <c r="C698" s="26"/>
      <c r="D698" s="26"/>
    </row>
    <row r="699" spans="3:4">
      <c r="C699" s="26"/>
      <c r="D699" s="26"/>
    </row>
    <row r="700" spans="3:4">
      <c r="C700" s="26"/>
      <c r="D700" s="26"/>
    </row>
    <row r="701" spans="3:4">
      <c r="C701" s="26"/>
      <c r="D701" s="26"/>
    </row>
    <row r="702" spans="3:4">
      <c r="C702" s="26"/>
      <c r="D702" s="26"/>
    </row>
    <row r="703" spans="3:4">
      <c r="C703" s="26"/>
      <c r="D703" s="26"/>
    </row>
    <row r="704" spans="3:4">
      <c r="C704" s="26"/>
      <c r="D704" s="26"/>
    </row>
    <row r="705" spans="3:4">
      <c r="C705" s="26"/>
      <c r="D705" s="26"/>
    </row>
    <row r="706" spans="3:4">
      <c r="C706" s="26"/>
      <c r="D706" s="26"/>
    </row>
    <row r="707" spans="3:4">
      <c r="C707" s="26"/>
      <c r="D707" s="26"/>
    </row>
    <row r="708" spans="3:4">
      <c r="C708" s="26"/>
      <c r="D708" s="26"/>
    </row>
    <row r="709" spans="3:4">
      <c r="C709" s="26"/>
      <c r="D709" s="26"/>
    </row>
    <row r="710" spans="3:4">
      <c r="C710" s="26"/>
      <c r="D710" s="26"/>
    </row>
    <row r="711" spans="3:4">
      <c r="C711" s="26"/>
      <c r="D711" s="26"/>
    </row>
    <row r="712" spans="3:4">
      <c r="C712" s="26"/>
      <c r="D712" s="26"/>
    </row>
    <row r="713" spans="3:4">
      <c r="C713" s="26"/>
      <c r="D713" s="26"/>
    </row>
    <row r="714" spans="3:4">
      <c r="C714" s="26"/>
      <c r="D714" s="26"/>
    </row>
    <row r="715" spans="3:4">
      <c r="C715" s="26"/>
      <c r="D715" s="26"/>
    </row>
    <row r="716" spans="3:4">
      <c r="C716" s="26"/>
      <c r="D716" s="26"/>
    </row>
    <row r="717" spans="3:4">
      <c r="C717" s="26"/>
      <c r="D717" s="26"/>
    </row>
    <row r="718" spans="3:4">
      <c r="C718" s="26"/>
      <c r="D718" s="26"/>
    </row>
    <row r="719" spans="3:4">
      <c r="C719" s="26"/>
      <c r="D719" s="26"/>
    </row>
    <row r="720" spans="3:4">
      <c r="C720" s="26"/>
      <c r="D720" s="26"/>
    </row>
    <row r="721" spans="3:4">
      <c r="C721" s="26"/>
      <c r="D721" s="26"/>
    </row>
    <row r="722" spans="3:4">
      <c r="C722" s="26"/>
      <c r="D722" s="26"/>
    </row>
    <row r="723" spans="3:4">
      <c r="C723" s="26"/>
      <c r="D723" s="26"/>
    </row>
    <row r="724" spans="3:4">
      <c r="C724" s="26"/>
      <c r="D724" s="26"/>
    </row>
    <row r="725" spans="3:4">
      <c r="C725" s="26"/>
      <c r="D725" s="26"/>
    </row>
    <row r="726" spans="3:4">
      <c r="C726" s="26"/>
      <c r="D726" s="26"/>
    </row>
    <row r="727" spans="3:4">
      <c r="C727" s="26"/>
      <c r="D727" s="26"/>
    </row>
    <row r="728" spans="3:4">
      <c r="C728" s="26"/>
      <c r="D728" s="26"/>
    </row>
    <row r="729" spans="3:4">
      <c r="C729" s="26"/>
      <c r="D729" s="26"/>
    </row>
    <row r="730" spans="3:4">
      <c r="C730" s="26"/>
      <c r="D730" s="26"/>
    </row>
    <row r="731" spans="3:4">
      <c r="C731" s="26"/>
      <c r="D731" s="26"/>
    </row>
    <row r="732" spans="3:4">
      <c r="C732" s="26"/>
      <c r="D732" s="26"/>
    </row>
    <row r="733" spans="3:4">
      <c r="C733" s="26"/>
      <c r="D733" s="26"/>
    </row>
    <row r="734" spans="3:4">
      <c r="C734" s="26"/>
      <c r="D734" s="26"/>
    </row>
    <row r="735" spans="3:4">
      <c r="C735" s="26"/>
      <c r="D735" s="26"/>
    </row>
    <row r="736" spans="3:4">
      <c r="C736" s="26"/>
      <c r="D736" s="26"/>
    </row>
    <row r="737" spans="3:4">
      <c r="C737" s="26"/>
      <c r="D737" s="26"/>
    </row>
    <row r="738" spans="3:4">
      <c r="C738" s="26"/>
      <c r="D738" s="26"/>
    </row>
    <row r="739" spans="3:4">
      <c r="C739" s="26"/>
      <c r="D739" s="26"/>
    </row>
    <row r="740" spans="3:4">
      <c r="C740" s="26"/>
      <c r="D740" s="26"/>
    </row>
    <row r="741" spans="3:4">
      <c r="C741" s="26"/>
      <c r="D741" s="26"/>
    </row>
    <row r="742" spans="3:4">
      <c r="C742" s="26"/>
      <c r="D742" s="26"/>
    </row>
    <row r="743" spans="3:4">
      <c r="C743" s="26"/>
      <c r="D743" s="26"/>
    </row>
    <row r="744" spans="3:4">
      <c r="C744" s="26"/>
      <c r="D744" s="26"/>
    </row>
    <row r="745" spans="3:4">
      <c r="C745" s="26"/>
      <c r="D745" s="26"/>
    </row>
    <row r="746" spans="3:4">
      <c r="C746" s="26"/>
      <c r="D746" s="26"/>
    </row>
    <row r="747" spans="3:4">
      <c r="C747" s="26"/>
      <c r="D747" s="26"/>
    </row>
    <row r="748" spans="3:4">
      <c r="C748" s="26"/>
      <c r="D748" s="26"/>
    </row>
    <row r="749" spans="3:4">
      <c r="C749" s="26"/>
      <c r="D749" s="26"/>
    </row>
    <row r="750" spans="3:4">
      <c r="C750" s="26"/>
      <c r="D750" s="26"/>
    </row>
    <row r="751" spans="3:4">
      <c r="C751" s="26"/>
      <c r="D751" s="26"/>
    </row>
    <row r="752" spans="3:4">
      <c r="C752" s="26"/>
      <c r="D752" s="26"/>
    </row>
    <row r="753" spans="3:4">
      <c r="C753" s="26"/>
      <c r="D753" s="26"/>
    </row>
    <row r="754" spans="3:4">
      <c r="C754" s="26"/>
      <c r="D754" s="26"/>
    </row>
    <row r="755" spans="3:4">
      <c r="C755" s="26"/>
      <c r="D755" s="26"/>
    </row>
    <row r="756" spans="3:4">
      <c r="C756" s="26"/>
      <c r="D756" s="26"/>
    </row>
    <row r="757" spans="3:4">
      <c r="C757" s="26"/>
      <c r="D757" s="26"/>
    </row>
    <row r="758" spans="3:4">
      <c r="C758" s="26"/>
      <c r="D758" s="26"/>
    </row>
    <row r="759" spans="3:4">
      <c r="C759" s="26"/>
      <c r="D759" s="26"/>
    </row>
    <row r="760" spans="3:4">
      <c r="C760" s="26"/>
      <c r="D760" s="26"/>
    </row>
    <row r="761" spans="3:4">
      <c r="C761" s="26"/>
      <c r="D761" s="26"/>
    </row>
    <row r="762" spans="3:4">
      <c r="C762" s="26"/>
      <c r="D762" s="26"/>
    </row>
    <row r="763" spans="3:4">
      <c r="C763" s="26"/>
      <c r="D763" s="26"/>
    </row>
    <row r="764" spans="3:4">
      <c r="C764" s="26"/>
      <c r="D764" s="26"/>
    </row>
    <row r="765" spans="3:4">
      <c r="C765" s="26"/>
      <c r="D765" s="26"/>
    </row>
    <row r="766" spans="3:4">
      <c r="C766" s="26"/>
      <c r="D766" s="26"/>
    </row>
    <row r="767" spans="3:4">
      <c r="C767" s="26"/>
      <c r="D767" s="26"/>
    </row>
    <row r="768" spans="3:4">
      <c r="C768" s="26"/>
      <c r="D768" s="26"/>
    </row>
    <row r="769" spans="3:4">
      <c r="C769" s="26"/>
      <c r="D769" s="26"/>
    </row>
    <row r="770" spans="3:4">
      <c r="C770" s="26"/>
      <c r="D770" s="26"/>
    </row>
    <row r="771" spans="3:4">
      <c r="C771" s="26"/>
      <c r="D771" s="26"/>
    </row>
    <row r="772" spans="3:4">
      <c r="C772" s="26"/>
      <c r="D772" s="26"/>
    </row>
    <row r="773" spans="3:4">
      <c r="C773" s="26"/>
      <c r="D773" s="26"/>
    </row>
    <row r="774" spans="3:4">
      <c r="C774" s="26"/>
      <c r="D774" s="26"/>
    </row>
    <row r="775" spans="3:4">
      <c r="C775" s="26"/>
      <c r="D775" s="26"/>
    </row>
    <row r="776" spans="3:4">
      <c r="C776" s="26"/>
      <c r="D776" s="26"/>
    </row>
    <row r="777" spans="3:4">
      <c r="C777" s="26"/>
      <c r="D777" s="26"/>
    </row>
    <row r="778" spans="3:4">
      <c r="C778" s="26"/>
      <c r="D778" s="26"/>
    </row>
    <row r="779" spans="3:4">
      <c r="C779" s="26"/>
      <c r="D779" s="26"/>
    </row>
    <row r="780" spans="3:4">
      <c r="C780" s="26"/>
      <c r="D780" s="26"/>
    </row>
    <row r="781" spans="3:4">
      <c r="C781" s="26"/>
      <c r="D781" s="26"/>
    </row>
    <row r="782" spans="3:4">
      <c r="C782" s="26"/>
      <c r="D782" s="26"/>
    </row>
    <row r="783" spans="3:4">
      <c r="C783" s="26"/>
      <c r="D783" s="26"/>
    </row>
    <row r="784" spans="3:4">
      <c r="C784" s="26"/>
      <c r="D784" s="26"/>
    </row>
    <row r="785" spans="3:4">
      <c r="C785" s="26"/>
      <c r="D785" s="26"/>
    </row>
    <row r="786" spans="3:4">
      <c r="C786" s="26"/>
      <c r="D786" s="26"/>
    </row>
    <row r="787" spans="3:4">
      <c r="C787" s="26"/>
      <c r="D787" s="26"/>
    </row>
    <row r="788" spans="3:4">
      <c r="C788" s="26"/>
      <c r="D788" s="26"/>
    </row>
    <row r="789" spans="3:4">
      <c r="C789" s="26"/>
      <c r="D789" s="26"/>
    </row>
    <row r="790" spans="3:4">
      <c r="C790" s="26"/>
      <c r="D790" s="26"/>
    </row>
    <row r="791" spans="3:4">
      <c r="C791" s="26"/>
      <c r="D791" s="26"/>
    </row>
    <row r="792" spans="3:4">
      <c r="C792" s="26"/>
      <c r="D792" s="26"/>
    </row>
    <row r="793" spans="3:4">
      <c r="C793" s="26"/>
      <c r="D793" s="26"/>
    </row>
    <row r="794" spans="3:4">
      <c r="C794" s="26"/>
      <c r="D794" s="26"/>
    </row>
    <row r="795" spans="3:4">
      <c r="C795" s="26"/>
      <c r="D795" s="26"/>
    </row>
    <row r="796" spans="3:4">
      <c r="C796" s="26"/>
      <c r="D796" s="26"/>
    </row>
    <row r="797" spans="3:4">
      <c r="C797" s="26"/>
      <c r="D797" s="26"/>
    </row>
    <row r="798" spans="3:4">
      <c r="C798" s="26"/>
      <c r="D798" s="26"/>
    </row>
    <row r="799" spans="3:4">
      <c r="C799" s="26"/>
      <c r="D799" s="26"/>
    </row>
    <row r="800" spans="3:4">
      <c r="C800" s="26"/>
      <c r="D800" s="26"/>
    </row>
    <row r="801" spans="3:4">
      <c r="C801" s="26"/>
      <c r="D801" s="26"/>
    </row>
    <row r="802" spans="3:4">
      <c r="C802" s="26"/>
      <c r="D802" s="26"/>
    </row>
    <row r="803" spans="3:4">
      <c r="C803" s="26"/>
      <c r="D803" s="26"/>
    </row>
    <row r="804" spans="3:4">
      <c r="C804" s="26"/>
      <c r="D804" s="26"/>
    </row>
    <row r="805" spans="3:4">
      <c r="C805" s="26"/>
      <c r="D805" s="26"/>
    </row>
    <row r="806" spans="3:4">
      <c r="C806" s="26"/>
      <c r="D806" s="26"/>
    </row>
    <row r="807" spans="3:4">
      <c r="C807" s="26"/>
      <c r="D807" s="26"/>
    </row>
    <row r="808" spans="3:4">
      <c r="C808" s="26"/>
      <c r="D808" s="26"/>
    </row>
    <row r="809" spans="3:4">
      <c r="C809" s="26"/>
      <c r="D809" s="26"/>
    </row>
    <row r="810" spans="3:4">
      <c r="C810" s="26"/>
      <c r="D810" s="26"/>
    </row>
    <row r="811" spans="3:4">
      <c r="C811" s="26"/>
      <c r="D811" s="26"/>
    </row>
    <row r="812" spans="3:4">
      <c r="C812" s="26"/>
      <c r="D812" s="26"/>
    </row>
    <row r="813" spans="3:4">
      <c r="C813" s="26"/>
      <c r="D813" s="26"/>
    </row>
    <row r="814" spans="3:4">
      <c r="C814" s="26"/>
      <c r="D814" s="26"/>
    </row>
    <row r="815" spans="3:4">
      <c r="C815" s="26"/>
      <c r="D815" s="26"/>
    </row>
    <row r="816" spans="3:4">
      <c r="C816" s="26"/>
      <c r="D816" s="26"/>
    </row>
    <row r="817" spans="3:4">
      <c r="C817" s="26"/>
      <c r="D817" s="26"/>
    </row>
    <row r="818" spans="3:4">
      <c r="C818" s="26"/>
      <c r="D818" s="26"/>
    </row>
    <row r="819" spans="3:4">
      <c r="C819" s="26"/>
      <c r="D819" s="26"/>
    </row>
    <row r="820" spans="3:4">
      <c r="C820" s="26"/>
      <c r="D820" s="26"/>
    </row>
    <row r="821" spans="3:4">
      <c r="C821" s="26"/>
      <c r="D821" s="26"/>
    </row>
    <row r="822" spans="3:4">
      <c r="C822" s="26"/>
      <c r="D822" s="26"/>
    </row>
    <row r="823" spans="3:4">
      <c r="C823" s="26"/>
      <c r="D823" s="26"/>
    </row>
    <row r="824" spans="3:4">
      <c r="C824" s="26"/>
      <c r="D824" s="26"/>
    </row>
    <row r="825" spans="3:4">
      <c r="C825" s="26"/>
      <c r="D825" s="26"/>
    </row>
    <row r="826" spans="3:4">
      <c r="C826" s="26"/>
      <c r="D826" s="26"/>
    </row>
    <row r="827" spans="3:4">
      <c r="C827" s="26"/>
      <c r="D827" s="26"/>
    </row>
    <row r="828" spans="3:4">
      <c r="C828" s="26"/>
      <c r="D828" s="26"/>
    </row>
    <row r="829" spans="3:4">
      <c r="C829" s="26"/>
      <c r="D829" s="26"/>
    </row>
    <row r="830" spans="3:4">
      <c r="C830" s="26"/>
      <c r="D830" s="26"/>
    </row>
    <row r="831" spans="3:4">
      <c r="C831" s="26"/>
      <c r="D831" s="26"/>
    </row>
    <row r="832" spans="3:4">
      <c r="C832" s="26"/>
      <c r="D832" s="26"/>
    </row>
    <row r="833" spans="3:4">
      <c r="C833" s="26"/>
      <c r="D833" s="26"/>
    </row>
    <row r="834" spans="3:4">
      <c r="C834" s="26"/>
      <c r="D834" s="26"/>
    </row>
    <row r="835" spans="3:4">
      <c r="C835" s="26"/>
      <c r="D835" s="26"/>
    </row>
    <row r="836" spans="3:4">
      <c r="C836" s="26"/>
      <c r="D836" s="26"/>
    </row>
    <row r="837" spans="3:4">
      <c r="C837" s="26"/>
      <c r="D837" s="26"/>
    </row>
    <row r="838" spans="3:4">
      <c r="C838" s="26"/>
      <c r="D838" s="26"/>
    </row>
    <row r="839" spans="3:4">
      <c r="C839" s="26"/>
      <c r="D839" s="26"/>
    </row>
    <row r="840" spans="3:4">
      <c r="C840" s="26"/>
      <c r="D840" s="26"/>
    </row>
    <row r="841" spans="3:4">
      <c r="C841" s="26"/>
      <c r="D841" s="26"/>
    </row>
    <row r="842" spans="3:4">
      <c r="C842" s="26"/>
      <c r="D842" s="26"/>
    </row>
    <row r="843" spans="3:4">
      <c r="C843" s="26"/>
      <c r="D843" s="26"/>
    </row>
    <row r="844" spans="3:4">
      <c r="C844" s="26"/>
      <c r="D844" s="26"/>
    </row>
    <row r="845" spans="3:4">
      <c r="C845" s="26"/>
      <c r="D845" s="26"/>
    </row>
    <row r="846" spans="3:4">
      <c r="C846" s="26"/>
      <c r="D846" s="26"/>
    </row>
    <row r="847" spans="3:4">
      <c r="C847" s="26"/>
      <c r="D847" s="26"/>
    </row>
    <row r="848" spans="3:4">
      <c r="C848" s="26"/>
      <c r="D848" s="26"/>
    </row>
    <row r="849" spans="3:4">
      <c r="C849" s="26"/>
      <c r="D849" s="26"/>
    </row>
    <row r="850" spans="3:4">
      <c r="C850" s="26"/>
      <c r="D850" s="26"/>
    </row>
    <row r="851" spans="3:4">
      <c r="C851" s="26"/>
      <c r="D851" s="26"/>
    </row>
    <row r="852" spans="3:4">
      <c r="C852" s="26"/>
      <c r="D852" s="26"/>
    </row>
    <row r="853" spans="3:4">
      <c r="C853" s="26"/>
      <c r="D853" s="26"/>
    </row>
    <row r="854" spans="3:4">
      <c r="C854" s="26"/>
      <c r="D854" s="26"/>
    </row>
    <row r="855" spans="3:4">
      <c r="C855" s="26"/>
      <c r="D855" s="26"/>
    </row>
    <row r="856" spans="3:4">
      <c r="C856" s="26"/>
      <c r="D856" s="26"/>
    </row>
    <row r="857" spans="3:4">
      <c r="C857" s="26"/>
      <c r="D857" s="26"/>
    </row>
    <row r="858" spans="3:4">
      <c r="C858" s="26"/>
      <c r="D858" s="26"/>
    </row>
    <row r="859" spans="3:4">
      <c r="C859" s="26"/>
      <c r="D859" s="26"/>
    </row>
    <row r="860" spans="3:4">
      <c r="C860" s="26"/>
      <c r="D860" s="26"/>
    </row>
    <row r="861" spans="3:4">
      <c r="C861" s="26"/>
      <c r="D861" s="26"/>
    </row>
    <row r="862" spans="3:4">
      <c r="C862" s="26"/>
      <c r="D862" s="26"/>
    </row>
    <row r="863" spans="3:4">
      <c r="C863" s="26"/>
      <c r="D863" s="26"/>
    </row>
    <row r="864" spans="3:4">
      <c r="C864" s="26"/>
      <c r="D864" s="26"/>
    </row>
    <row r="865" spans="3:4">
      <c r="C865" s="26"/>
      <c r="D865" s="26"/>
    </row>
    <row r="866" spans="3:4">
      <c r="C866" s="26"/>
      <c r="D866" s="26"/>
    </row>
    <row r="867" spans="3:4">
      <c r="C867" s="26"/>
      <c r="D867" s="26"/>
    </row>
    <row r="868" spans="3:4">
      <c r="C868" s="26"/>
      <c r="D868" s="26"/>
    </row>
    <row r="869" spans="3:4">
      <c r="C869" s="26"/>
      <c r="D869" s="26"/>
    </row>
    <row r="870" spans="3:4">
      <c r="C870" s="26"/>
      <c r="D870" s="26"/>
    </row>
    <row r="871" spans="3:4">
      <c r="C871" s="26"/>
      <c r="D871" s="26"/>
    </row>
    <row r="872" spans="3:4">
      <c r="C872" s="26"/>
      <c r="D872" s="26"/>
    </row>
    <row r="873" spans="3:4">
      <c r="C873" s="26"/>
      <c r="D873" s="26"/>
    </row>
    <row r="874" spans="3:4">
      <c r="C874" s="26"/>
      <c r="D874" s="26"/>
    </row>
    <row r="875" spans="3:4">
      <c r="C875" s="26"/>
      <c r="D875" s="26"/>
    </row>
    <row r="876" spans="3:4">
      <c r="C876" s="26"/>
      <c r="D876" s="26"/>
    </row>
    <row r="877" spans="3:4">
      <c r="C877" s="26"/>
      <c r="D877" s="26"/>
    </row>
    <row r="878" spans="3:4">
      <c r="C878" s="26"/>
      <c r="D878" s="26"/>
    </row>
    <row r="879" spans="3:4">
      <c r="C879" s="26"/>
      <c r="D879" s="26"/>
    </row>
    <row r="880" spans="3:4">
      <c r="C880" s="26"/>
      <c r="D880" s="26"/>
    </row>
    <row r="881" spans="3:4">
      <c r="C881" s="26"/>
      <c r="D881" s="26"/>
    </row>
    <row r="882" spans="3:4">
      <c r="C882" s="26"/>
      <c r="D882" s="26"/>
    </row>
    <row r="883" spans="3:4">
      <c r="C883" s="26"/>
      <c r="D883" s="26"/>
    </row>
    <row r="884" spans="3:4">
      <c r="C884" s="26"/>
      <c r="D884" s="26"/>
    </row>
    <row r="885" spans="3:4">
      <c r="C885" s="26"/>
      <c r="D885" s="26"/>
    </row>
    <row r="886" spans="3:4">
      <c r="C886" s="26"/>
      <c r="D886" s="26"/>
    </row>
    <row r="887" spans="3:4">
      <c r="C887" s="26"/>
      <c r="D887" s="26"/>
    </row>
    <row r="888" spans="3:4">
      <c r="C888" s="26"/>
      <c r="D888" s="26"/>
    </row>
    <row r="889" spans="3:4">
      <c r="C889" s="26"/>
      <c r="D889" s="26"/>
    </row>
    <row r="890" spans="3:4">
      <c r="C890" s="26"/>
      <c r="D890" s="26"/>
    </row>
    <row r="891" spans="3:4">
      <c r="C891" s="26"/>
      <c r="D891" s="26"/>
    </row>
    <row r="892" spans="3:4">
      <c r="C892" s="26"/>
      <c r="D892" s="26"/>
    </row>
    <row r="893" spans="3:4">
      <c r="C893" s="26"/>
      <c r="D893" s="26"/>
    </row>
    <row r="894" spans="3:4">
      <c r="C894" s="26"/>
      <c r="D894" s="26"/>
    </row>
    <row r="895" spans="3:4">
      <c r="C895" s="26"/>
      <c r="D895" s="26"/>
    </row>
    <row r="896" spans="3:4">
      <c r="C896" s="26"/>
      <c r="D896" s="26"/>
    </row>
    <row r="897" spans="3:4">
      <c r="C897" s="26"/>
      <c r="D897" s="26"/>
    </row>
    <row r="898" spans="3:4">
      <c r="C898" s="26"/>
      <c r="D898" s="26"/>
    </row>
    <row r="899" spans="3:4">
      <c r="C899" s="26"/>
      <c r="D899" s="26"/>
    </row>
    <row r="900" spans="3:4">
      <c r="C900" s="26"/>
      <c r="D900" s="26"/>
    </row>
    <row r="901" spans="3:4">
      <c r="C901" s="26"/>
      <c r="D901" s="26"/>
    </row>
    <row r="902" spans="3:4">
      <c r="C902" s="26"/>
      <c r="D902" s="26"/>
    </row>
    <row r="903" spans="3:4">
      <c r="C903" s="26"/>
      <c r="D903" s="26"/>
    </row>
    <row r="904" spans="3:4">
      <c r="C904" s="26"/>
      <c r="D904" s="26"/>
    </row>
    <row r="905" spans="3:4">
      <c r="C905" s="26"/>
      <c r="D905" s="26"/>
    </row>
    <row r="906" spans="3:4">
      <c r="C906" s="26"/>
      <c r="D906" s="26"/>
    </row>
    <row r="907" spans="3:4">
      <c r="C907" s="26"/>
      <c r="D907" s="26"/>
    </row>
    <row r="908" spans="3:4">
      <c r="C908" s="26"/>
      <c r="D908" s="26"/>
    </row>
    <row r="909" spans="3:4">
      <c r="C909" s="26"/>
      <c r="D909" s="26"/>
    </row>
    <row r="910" spans="3:4">
      <c r="C910" s="26"/>
      <c r="D910" s="26"/>
    </row>
    <row r="911" spans="3:4">
      <c r="C911" s="26"/>
      <c r="D911" s="26"/>
    </row>
    <row r="912" spans="3:4">
      <c r="C912" s="26"/>
      <c r="D912" s="26"/>
    </row>
    <row r="913" spans="3:4">
      <c r="C913" s="26"/>
      <c r="D913" s="26"/>
    </row>
    <row r="914" spans="3:4">
      <c r="C914" s="26"/>
      <c r="D914" s="26"/>
    </row>
    <row r="915" spans="3:4">
      <c r="C915" s="26"/>
      <c r="D915" s="26"/>
    </row>
    <row r="916" spans="3:4">
      <c r="C916" s="26"/>
      <c r="D916" s="26"/>
    </row>
    <row r="917" spans="3:4">
      <c r="C917" s="26"/>
      <c r="D917" s="26"/>
    </row>
    <row r="918" spans="3:4">
      <c r="C918" s="26"/>
      <c r="D918" s="26"/>
    </row>
    <row r="919" spans="3:4">
      <c r="C919" s="26"/>
      <c r="D919" s="26"/>
    </row>
    <row r="920" spans="3:4">
      <c r="C920" s="26"/>
      <c r="D920" s="26"/>
    </row>
    <row r="921" spans="3:4">
      <c r="C921" s="26"/>
      <c r="D921" s="26"/>
    </row>
    <row r="922" spans="3:4">
      <c r="C922" s="26"/>
      <c r="D922" s="26"/>
    </row>
    <row r="923" spans="3:4">
      <c r="C923" s="26"/>
      <c r="D923" s="26"/>
    </row>
    <row r="924" spans="3:4">
      <c r="C924" s="26"/>
      <c r="D924" s="26"/>
    </row>
    <row r="925" spans="3:4">
      <c r="C925" s="26"/>
      <c r="D925" s="26"/>
    </row>
    <row r="926" spans="3:4">
      <c r="C926" s="26"/>
      <c r="D926" s="26"/>
    </row>
    <row r="927" spans="3:4">
      <c r="C927" s="26"/>
      <c r="D927" s="26"/>
    </row>
    <row r="928" spans="3:4">
      <c r="C928" s="26"/>
      <c r="D928" s="26"/>
    </row>
    <row r="929" spans="3:4">
      <c r="C929" s="26"/>
      <c r="D929" s="26"/>
    </row>
    <row r="930" spans="3:4">
      <c r="C930" s="26"/>
      <c r="D930" s="26"/>
    </row>
    <row r="931" spans="3:4">
      <c r="C931" s="26"/>
      <c r="D931" s="26"/>
    </row>
    <row r="932" spans="3:4">
      <c r="C932" s="26"/>
      <c r="D932" s="26"/>
    </row>
    <row r="933" spans="3:4">
      <c r="C933" s="26"/>
      <c r="D933" s="26"/>
    </row>
    <row r="934" spans="3:4">
      <c r="C934" s="26"/>
      <c r="D934" s="26"/>
    </row>
    <row r="935" spans="3:4">
      <c r="C935" s="26"/>
      <c r="D935" s="26"/>
    </row>
    <row r="936" spans="3:4">
      <c r="C936" s="26"/>
      <c r="D936" s="26"/>
    </row>
    <row r="937" spans="3:4">
      <c r="C937" s="26"/>
      <c r="D937" s="26"/>
    </row>
    <row r="938" spans="3:4">
      <c r="C938" s="26"/>
      <c r="D938" s="26"/>
    </row>
    <row r="939" spans="3:4">
      <c r="C939" s="26"/>
      <c r="D939" s="26"/>
    </row>
    <row r="940" spans="3:4">
      <c r="C940" s="26"/>
      <c r="D940" s="26"/>
    </row>
    <row r="941" spans="3:4">
      <c r="C941" s="26"/>
      <c r="D941" s="26"/>
    </row>
    <row r="942" spans="3:4">
      <c r="C942" s="26"/>
      <c r="D942" s="26"/>
    </row>
    <row r="943" spans="3:4">
      <c r="C943" s="26"/>
      <c r="D943" s="26"/>
    </row>
    <row r="944" spans="3:4">
      <c r="C944" s="26"/>
      <c r="D944" s="26"/>
    </row>
    <row r="945" spans="3:4">
      <c r="C945" s="26"/>
      <c r="D945" s="26"/>
    </row>
    <row r="946" spans="3:4">
      <c r="C946" s="26"/>
      <c r="D946" s="26"/>
    </row>
    <row r="947" spans="3:4">
      <c r="C947" s="26"/>
      <c r="D947" s="26"/>
    </row>
    <row r="948" spans="3:4">
      <c r="C948" s="26"/>
      <c r="D948" s="26"/>
    </row>
    <row r="949" spans="3:4">
      <c r="C949" s="26"/>
      <c r="D949" s="26"/>
    </row>
    <row r="950" spans="3:4">
      <c r="C950" s="26"/>
      <c r="D950" s="26"/>
    </row>
    <row r="951" spans="3:4">
      <c r="C951" s="26"/>
      <c r="D951" s="26"/>
    </row>
    <row r="952" spans="3:4">
      <c r="C952" s="26"/>
      <c r="D952" s="26"/>
    </row>
    <row r="953" spans="3:4">
      <c r="C953" s="26"/>
      <c r="D953" s="26"/>
    </row>
    <row r="954" spans="3:4">
      <c r="C954" s="26"/>
      <c r="D954" s="26"/>
    </row>
    <row r="955" spans="3:4">
      <c r="C955" s="26"/>
      <c r="D955" s="26"/>
    </row>
    <row r="956" spans="3:4">
      <c r="C956" s="26"/>
      <c r="D956" s="26"/>
    </row>
    <row r="957" spans="3:4">
      <c r="C957" s="26"/>
      <c r="D957" s="26"/>
    </row>
    <row r="958" spans="3:4">
      <c r="C958" s="26"/>
      <c r="D958" s="26"/>
    </row>
    <row r="959" spans="3:4">
      <c r="C959" s="26"/>
      <c r="D959" s="26"/>
    </row>
    <row r="960" spans="3:4">
      <c r="C960" s="26"/>
      <c r="D960" s="26"/>
    </row>
    <row r="961" spans="3:4">
      <c r="C961" s="26"/>
      <c r="D961" s="26"/>
    </row>
    <row r="962" spans="3:4">
      <c r="C962" s="26"/>
      <c r="D962" s="26"/>
    </row>
    <row r="963" spans="3:4">
      <c r="C963" s="26"/>
      <c r="D963" s="26"/>
    </row>
    <row r="964" spans="3:4">
      <c r="C964" s="26"/>
      <c r="D964" s="26"/>
    </row>
    <row r="965" spans="3:4">
      <c r="C965" s="26"/>
      <c r="D965" s="26"/>
    </row>
    <row r="966" spans="3:4">
      <c r="C966" s="26"/>
      <c r="D966" s="26"/>
    </row>
    <row r="967" spans="3:4">
      <c r="C967" s="26"/>
      <c r="D967" s="26"/>
    </row>
    <row r="968" spans="3:4">
      <c r="C968" s="26"/>
      <c r="D968" s="26"/>
    </row>
    <row r="969" spans="3:4">
      <c r="C969" s="26"/>
      <c r="D969" s="26"/>
    </row>
    <row r="970" spans="3:4">
      <c r="C970" s="26"/>
      <c r="D970" s="26"/>
    </row>
    <row r="971" spans="3:4">
      <c r="C971" s="26"/>
      <c r="D971" s="26"/>
    </row>
    <row r="972" spans="3:4">
      <c r="C972" s="26"/>
      <c r="D972" s="26"/>
    </row>
    <row r="973" spans="3:4">
      <c r="C973" s="26"/>
      <c r="D973" s="26"/>
    </row>
    <row r="974" spans="3:4">
      <c r="C974" s="26"/>
      <c r="D974" s="26"/>
    </row>
    <row r="975" spans="3:4">
      <c r="C975" s="26"/>
      <c r="D975" s="26"/>
    </row>
    <row r="976" spans="3:4">
      <c r="C976" s="26"/>
      <c r="D976" s="26"/>
    </row>
    <row r="977" spans="3:4">
      <c r="C977" s="26"/>
      <c r="D977" s="26"/>
    </row>
    <row r="978" spans="3:4">
      <c r="C978" s="26"/>
      <c r="D978" s="26"/>
    </row>
    <row r="979" spans="3:4">
      <c r="C979" s="26"/>
      <c r="D979" s="26"/>
    </row>
    <row r="980" spans="3:4">
      <c r="C980" s="26"/>
      <c r="D980" s="26"/>
    </row>
    <row r="981" spans="3:4">
      <c r="C981" s="26"/>
      <c r="D981" s="26"/>
    </row>
    <row r="982" spans="3:4">
      <c r="C982" s="26"/>
      <c r="D982" s="26"/>
    </row>
    <row r="983" spans="3:4">
      <c r="C983" s="26"/>
      <c r="D983" s="26"/>
    </row>
    <row r="984" spans="3:4">
      <c r="C984" s="26"/>
      <c r="D984" s="26"/>
    </row>
    <row r="985" spans="3:4">
      <c r="C985" s="26"/>
      <c r="D985" s="26"/>
    </row>
    <row r="986" spans="3:4">
      <c r="C986" s="26"/>
      <c r="D986" s="26"/>
    </row>
    <row r="987" spans="3:4">
      <c r="C987" s="26"/>
      <c r="D987" s="26"/>
    </row>
    <row r="988" spans="3:4">
      <c r="C988" s="26"/>
      <c r="D988" s="26"/>
    </row>
    <row r="989" spans="3:4">
      <c r="C989" s="26"/>
      <c r="D989" s="26"/>
    </row>
    <row r="990" spans="3:4">
      <c r="C990" s="26"/>
      <c r="D990" s="26"/>
    </row>
    <row r="991" spans="3:4">
      <c r="C991" s="26"/>
      <c r="D991" s="26"/>
    </row>
    <row r="992" spans="3:4">
      <c r="C992" s="26"/>
      <c r="D992" s="26"/>
    </row>
    <row r="993" spans="3:4">
      <c r="C993" s="26"/>
      <c r="D993" s="26"/>
    </row>
    <row r="994" spans="3:4">
      <c r="C994" s="26"/>
      <c r="D994" s="26"/>
    </row>
    <row r="995" spans="3:4">
      <c r="C995" s="26"/>
      <c r="D995" s="26"/>
    </row>
    <row r="996" spans="3:4">
      <c r="C996" s="26"/>
      <c r="D996" s="26"/>
    </row>
    <row r="997" spans="3:4">
      <c r="C997" s="26"/>
      <c r="D997" s="26"/>
    </row>
    <row r="998" spans="3:4">
      <c r="C998" s="26"/>
      <c r="D998" s="26"/>
    </row>
    <row r="999" spans="3:4">
      <c r="C999" s="26"/>
      <c r="D999" s="26"/>
    </row>
    <row r="1000" spans="3:4">
      <c r="C1000" s="26"/>
      <c r="D1000" s="26"/>
    </row>
    <row r="1001" spans="3:4">
      <c r="C1001" s="26"/>
      <c r="D1001" s="26"/>
    </row>
    <row r="1002" spans="3:4">
      <c r="C1002" s="26"/>
      <c r="D1002" s="26"/>
    </row>
    <row r="1003" spans="3:4">
      <c r="C1003" s="26"/>
      <c r="D1003" s="26"/>
    </row>
    <row r="1004" spans="3:4">
      <c r="C1004" s="26"/>
      <c r="D1004" s="26"/>
    </row>
    <row r="1005" spans="3:4">
      <c r="C1005" s="26"/>
      <c r="D1005" s="26"/>
    </row>
    <row r="1006" spans="3:4">
      <c r="C1006" s="26"/>
      <c r="D1006" s="26"/>
    </row>
    <row r="1007" spans="3:4">
      <c r="C1007" s="26"/>
      <c r="D1007" s="26"/>
    </row>
    <row r="1008" spans="3:4">
      <c r="C1008" s="26"/>
      <c r="D1008" s="26"/>
    </row>
    <row r="1009" spans="3:4">
      <c r="C1009" s="26"/>
      <c r="D1009" s="26"/>
    </row>
    <row r="1010" spans="3:4">
      <c r="C1010" s="26"/>
      <c r="D1010" s="26"/>
    </row>
    <row r="1011" spans="3:4">
      <c r="C1011" s="26"/>
      <c r="D1011" s="26"/>
    </row>
    <row r="1012" spans="3:4">
      <c r="C1012" s="26"/>
      <c r="D1012" s="26"/>
    </row>
    <row r="1013" spans="3:4">
      <c r="C1013" s="26"/>
      <c r="D1013" s="26"/>
    </row>
    <row r="1014" spans="3:4">
      <c r="C1014" s="26"/>
      <c r="D1014" s="26"/>
    </row>
    <row r="1015" spans="3:4">
      <c r="C1015" s="26"/>
      <c r="D1015" s="26"/>
    </row>
    <row r="1016" spans="3:4">
      <c r="C1016" s="26"/>
      <c r="D1016" s="26"/>
    </row>
    <row r="1017" spans="3:4">
      <c r="C1017" s="26"/>
      <c r="D1017" s="26"/>
    </row>
    <row r="1018" spans="3:4">
      <c r="C1018" s="26"/>
      <c r="D1018" s="26"/>
    </row>
    <row r="1019" spans="3:4">
      <c r="C1019" s="26"/>
      <c r="D1019" s="26"/>
    </row>
    <row r="1020" spans="3:4">
      <c r="C1020" s="26"/>
      <c r="D1020" s="26"/>
    </row>
    <row r="1021" spans="3:4">
      <c r="C1021" s="26"/>
      <c r="D1021" s="26"/>
    </row>
    <row r="1022" spans="3:4">
      <c r="C1022" s="26"/>
      <c r="D1022" s="26"/>
    </row>
    <row r="1023" spans="3:4">
      <c r="C1023" s="26"/>
      <c r="D1023" s="26"/>
    </row>
    <row r="1024" spans="3:4">
      <c r="C1024" s="26"/>
      <c r="D1024" s="26"/>
    </row>
    <row r="1025" spans="3:4">
      <c r="C1025" s="26"/>
      <c r="D1025" s="26"/>
    </row>
    <row r="1026" spans="3:4">
      <c r="C1026" s="26"/>
      <c r="D1026" s="26"/>
    </row>
    <row r="1027" spans="3:4">
      <c r="C1027" s="26"/>
      <c r="D1027" s="26"/>
    </row>
    <row r="1028" spans="3:4">
      <c r="C1028" s="26"/>
      <c r="D1028" s="26"/>
    </row>
    <row r="1029" spans="3:4">
      <c r="C1029" s="26"/>
      <c r="D1029" s="26"/>
    </row>
    <row r="1030" spans="3:4">
      <c r="C1030" s="26"/>
      <c r="D1030" s="26"/>
    </row>
    <row r="1031" spans="3:4">
      <c r="C1031" s="26"/>
      <c r="D1031" s="26"/>
    </row>
    <row r="1032" spans="3:4">
      <c r="C1032" s="26"/>
      <c r="D1032" s="26"/>
    </row>
    <row r="1033" spans="3:4">
      <c r="C1033" s="26"/>
      <c r="D1033" s="26"/>
    </row>
    <row r="1034" spans="3:4">
      <c r="C1034" s="26"/>
      <c r="D1034" s="26"/>
    </row>
    <row r="1035" spans="3:4">
      <c r="C1035" s="26"/>
      <c r="D1035" s="26"/>
    </row>
    <row r="1036" spans="3:4">
      <c r="C1036" s="26"/>
      <c r="D1036" s="26"/>
    </row>
    <row r="1037" spans="3:4">
      <c r="C1037" s="26"/>
      <c r="D1037" s="26"/>
    </row>
    <row r="1038" spans="3:4">
      <c r="C1038" s="26"/>
      <c r="D1038" s="26"/>
    </row>
    <row r="1039" spans="3:4">
      <c r="C1039" s="26"/>
      <c r="D1039" s="26"/>
    </row>
    <row r="1040" spans="3:4">
      <c r="C1040" s="26"/>
      <c r="D1040" s="26"/>
    </row>
    <row r="1041" spans="3:4">
      <c r="C1041" s="26"/>
      <c r="D1041" s="26"/>
    </row>
    <row r="1042" spans="3:4">
      <c r="C1042" s="26"/>
      <c r="D1042" s="26"/>
    </row>
    <row r="1043" spans="3:4">
      <c r="C1043" s="26"/>
      <c r="D1043" s="26"/>
    </row>
    <row r="1044" spans="3:4">
      <c r="C1044" s="26"/>
      <c r="D1044" s="26"/>
    </row>
    <row r="1045" spans="3:4">
      <c r="C1045" s="26"/>
      <c r="D1045" s="26"/>
    </row>
    <row r="1046" spans="3:4">
      <c r="C1046" s="26"/>
      <c r="D1046" s="26"/>
    </row>
    <row r="1047" spans="3:4">
      <c r="C1047" s="26"/>
      <c r="D1047" s="26"/>
    </row>
    <row r="1048" spans="3:4">
      <c r="C1048" s="26"/>
      <c r="D1048" s="26"/>
    </row>
    <row r="1049" spans="3:4">
      <c r="C1049" s="26"/>
      <c r="D1049" s="26"/>
    </row>
    <row r="1050" spans="3:4">
      <c r="C1050" s="26"/>
      <c r="D1050" s="26"/>
    </row>
    <row r="1051" spans="3:4">
      <c r="C1051" s="26"/>
      <c r="D1051" s="26"/>
    </row>
    <row r="1052" spans="3:4">
      <c r="C1052" s="26"/>
      <c r="D1052" s="26"/>
    </row>
    <row r="1053" spans="3:4">
      <c r="C1053" s="26"/>
      <c r="D1053" s="26"/>
    </row>
    <row r="1054" spans="3:4">
      <c r="C1054" s="26"/>
      <c r="D1054" s="26"/>
    </row>
    <row r="1055" spans="3:4">
      <c r="C1055" s="26"/>
      <c r="D1055" s="26"/>
    </row>
    <row r="1056" spans="3:4">
      <c r="C1056" s="26"/>
      <c r="D1056" s="26"/>
    </row>
    <row r="1057" spans="3:4">
      <c r="C1057" s="26"/>
      <c r="D1057" s="26"/>
    </row>
    <row r="1058" spans="3:4">
      <c r="C1058" s="26"/>
      <c r="D1058" s="26"/>
    </row>
    <row r="1059" spans="3:4">
      <c r="C1059" s="26"/>
      <c r="D1059" s="26"/>
    </row>
    <row r="1060" spans="3:4">
      <c r="C1060" s="26"/>
      <c r="D1060" s="26"/>
    </row>
    <row r="1061" spans="3:4">
      <c r="C1061" s="26"/>
      <c r="D1061" s="26"/>
    </row>
    <row r="1062" spans="3:4">
      <c r="C1062" s="26"/>
      <c r="D1062" s="26"/>
    </row>
    <row r="1063" spans="3:4">
      <c r="C1063" s="26"/>
      <c r="D1063" s="26"/>
    </row>
    <row r="1064" spans="3:4">
      <c r="C1064" s="26"/>
      <c r="D1064" s="26"/>
    </row>
    <row r="1065" spans="3:4">
      <c r="C1065" s="26"/>
      <c r="D1065" s="26"/>
    </row>
    <row r="1066" spans="3:4">
      <c r="C1066" s="26"/>
      <c r="D1066" s="26"/>
    </row>
    <row r="1067" spans="3:4">
      <c r="C1067" s="26"/>
      <c r="D1067" s="26"/>
    </row>
    <row r="1068" spans="3:4">
      <c r="C1068" s="26"/>
      <c r="D1068" s="26"/>
    </row>
    <row r="1069" spans="3:4">
      <c r="C1069" s="26"/>
      <c r="D1069" s="26"/>
    </row>
    <row r="1070" spans="3:4">
      <c r="C1070" s="26"/>
      <c r="D1070" s="26"/>
    </row>
    <row r="1071" spans="3:4">
      <c r="C1071" s="26"/>
      <c r="D1071" s="26"/>
    </row>
    <row r="1072" spans="3:4">
      <c r="C1072" s="26"/>
      <c r="D1072" s="26"/>
    </row>
    <row r="1073" spans="3:4">
      <c r="C1073" s="26"/>
      <c r="D1073" s="26"/>
    </row>
    <row r="1074" spans="3:4">
      <c r="C1074" s="26"/>
      <c r="D1074" s="26"/>
    </row>
    <row r="1075" spans="3:4">
      <c r="C1075" s="26"/>
      <c r="D1075" s="26"/>
    </row>
    <row r="1076" spans="3:4">
      <c r="C1076" s="26"/>
      <c r="D1076" s="26"/>
    </row>
    <row r="1077" spans="3:4">
      <c r="C1077" s="26"/>
      <c r="D1077" s="26"/>
    </row>
    <row r="1078" spans="3:4">
      <c r="C1078" s="26"/>
      <c r="D1078" s="26"/>
    </row>
    <row r="1079" spans="3:4">
      <c r="C1079" s="26"/>
      <c r="D1079" s="26"/>
    </row>
    <row r="1080" spans="3:4">
      <c r="C1080" s="26"/>
      <c r="D1080" s="26"/>
    </row>
    <row r="1081" spans="3:4">
      <c r="C1081" s="26"/>
      <c r="D1081" s="26"/>
    </row>
    <row r="1082" spans="3:4">
      <c r="C1082" s="26"/>
      <c r="D1082" s="26"/>
    </row>
    <row r="1083" spans="3:4">
      <c r="C1083" s="26"/>
      <c r="D1083" s="26"/>
    </row>
    <row r="1084" spans="3:4">
      <c r="C1084" s="26"/>
      <c r="D1084" s="26"/>
    </row>
    <row r="1085" spans="3:4">
      <c r="C1085" s="26"/>
      <c r="D1085" s="26"/>
    </row>
    <row r="1086" spans="3:4">
      <c r="C1086" s="26"/>
      <c r="D1086" s="26"/>
    </row>
    <row r="1087" spans="3:4">
      <c r="C1087" s="26"/>
      <c r="D1087" s="26"/>
    </row>
    <row r="1088" spans="3:4">
      <c r="C1088" s="26"/>
      <c r="D1088" s="26"/>
    </row>
    <row r="1089" spans="3:4">
      <c r="C1089" s="26"/>
      <c r="D1089" s="26"/>
    </row>
    <row r="1090" spans="3:4">
      <c r="C1090" s="26"/>
      <c r="D1090" s="26"/>
    </row>
    <row r="1091" spans="3:4">
      <c r="C1091" s="26"/>
      <c r="D1091" s="26"/>
    </row>
    <row r="1092" spans="3:4">
      <c r="C1092" s="26"/>
      <c r="D1092" s="26"/>
    </row>
    <row r="1093" spans="3:4">
      <c r="C1093" s="26"/>
      <c r="D1093" s="26"/>
    </row>
    <row r="1094" spans="3:4">
      <c r="C1094" s="26"/>
      <c r="D1094" s="26"/>
    </row>
    <row r="1095" spans="3:4">
      <c r="C1095" s="26"/>
      <c r="D1095" s="26"/>
    </row>
    <row r="1096" spans="3:4">
      <c r="C1096" s="26"/>
      <c r="D1096" s="26"/>
    </row>
    <row r="1097" spans="3:4">
      <c r="C1097" s="26"/>
      <c r="D1097" s="26"/>
    </row>
    <row r="1098" spans="3:4">
      <c r="C1098" s="26"/>
      <c r="D1098" s="26"/>
    </row>
    <row r="1099" spans="3:4">
      <c r="C1099" s="26"/>
      <c r="D1099" s="26"/>
    </row>
    <row r="1100" spans="3:4">
      <c r="C1100" s="26"/>
      <c r="D1100" s="26"/>
    </row>
    <row r="1101" spans="3:4">
      <c r="C1101" s="26"/>
      <c r="D1101" s="26"/>
    </row>
    <row r="1102" spans="3:4">
      <c r="C1102" s="26"/>
      <c r="D1102" s="26"/>
    </row>
    <row r="1103" spans="3:4">
      <c r="C1103" s="26"/>
      <c r="D1103" s="26"/>
    </row>
    <row r="1104" spans="3:4">
      <c r="C1104" s="26"/>
      <c r="D1104" s="26"/>
    </row>
    <row r="1105" spans="3:4">
      <c r="C1105" s="26"/>
      <c r="D1105" s="26"/>
    </row>
    <row r="1106" spans="3:4">
      <c r="C1106" s="26"/>
      <c r="D1106" s="26"/>
    </row>
    <row r="1107" spans="3:4">
      <c r="C1107" s="26"/>
      <c r="D1107" s="26"/>
    </row>
    <row r="1108" spans="3:4">
      <c r="C1108" s="26"/>
      <c r="D1108" s="26"/>
    </row>
    <row r="1109" spans="3:4">
      <c r="C1109" s="26"/>
      <c r="D1109" s="26"/>
    </row>
    <row r="1110" spans="3:4">
      <c r="C1110" s="26"/>
      <c r="D1110" s="26"/>
    </row>
    <row r="1111" spans="3:4">
      <c r="C1111" s="26"/>
      <c r="D1111" s="26"/>
    </row>
    <row r="1112" spans="3:4">
      <c r="C1112" s="26"/>
      <c r="D1112" s="26"/>
    </row>
    <row r="1113" spans="3:4">
      <c r="C1113" s="26"/>
      <c r="D1113" s="26"/>
    </row>
    <row r="1114" spans="3:4">
      <c r="C1114" s="26"/>
      <c r="D1114" s="26"/>
    </row>
    <row r="1115" spans="3:4">
      <c r="C1115" s="26"/>
      <c r="D1115" s="26"/>
    </row>
    <row r="1116" spans="3:4">
      <c r="C1116" s="26"/>
      <c r="D1116" s="26"/>
    </row>
    <row r="1117" spans="3:4">
      <c r="C1117" s="26"/>
      <c r="D1117" s="26"/>
    </row>
    <row r="1118" spans="3:4">
      <c r="C1118" s="26"/>
      <c r="D1118" s="26"/>
    </row>
    <row r="1119" spans="3:4">
      <c r="C1119" s="26"/>
      <c r="D1119" s="26"/>
    </row>
    <row r="1120" spans="3:4">
      <c r="C1120" s="26"/>
      <c r="D1120" s="26"/>
    </row>
    <row r="1121" spans="3:4">
      <c r="C1121" s="26"/>
      <c r="D1121" s="26"/>
    </row>
    <row r="1122" spans="3:4">
      <c r="C1122" s="26"/>
      <c r="D1122" s="26"/>
    </row>
    <row r="1123" spans="3:4">
      <c r="C1123" s="26"/>
      <c r="D1123" s="26"/>
    </row>
    <row r="1124" spans="3:4">
      <c r="C1124" s="26"/>
      <c r="D1124" s="26"/>
    </row>
    <row r="1125" spans="3:4">
      <c r="C1125" s="26"/>
      <c r="D1125" s="26"/>
    </row>
    <row r="1126" spans="3:4">
      <c r="C1126" s="26"/>
      <c r="D1126" s="26"/>
    </row>
    <row r="1127" spans="3:4">
      <c r="C1127" s="26"/>
      <c r="D1127" s="26"/>
    </row>
    <row r="1128" spans="3:4">
      <c r="C1128" s="26"/>
      <c r="D1128" s="26"/>
    </row>
    <row r="1129" spans="3:4">
      <c r="C1129" s="26"/>
      <c r="D1129" s="26"/>
    </row>
    <row r="1130" spans="3:4">
      <c r="C1130" s="26"/>
      <c r="D1130" s="26"/>
    </row>
    <row r="1131" spans="3:4">
      <c r="C1131" s="26"/>
      <c r="D1131" s="26"/>
    </row>
    <row r="1132" spans="3:4">
      <c r="C1132" s="26"/>
      <c r="D1132" s="26"/>
    </row>
    <row r="1133" spans="3:4">
      <c r="C1133" s="26"/>
      <c r="D1133" s="26"/>
    </row>
    <row r="1134" spans="3:4">
      <c r="C1134" s="26"/>
      <c r="D1134" s="26"/>
    </row>
    <row r="1135" spans="3:4">
      <c r="C1135" s="26"/>
      <c r="D1135" s="26"/>
    </row>
    <row r="1136" spans="3:4">
      <c r="C1136" s="26"/>
      <c r="D1136" s="26"/>
    </row>
    <row r="1137" spans="3:4">
      <c r="C1137" s="26"/>
      <c r="D1137" s="26"/>
    </row>
    <row r="1138" spans="3:4">
      <c r="C1138" s="26"/>
      <c r="D1138" s="26"/>
    </row>
    <row r="1139" spans="3:4">
      <c r="C1139" s="26"/>
      <c r="D1139" s="26"/>
    </row>
    <row r="1140" spans="3:4">
      <c r="C1140" s="26"/>
      <c r="D1140" s="26"/>
    </row>
    <row r="1141" spans="3:4">
      <c r="C1141" s="26"/>
      <c r="D1141" s="26"/>
    </row>
    <row r="1142" spans="3:4">
      <c r="C1142" s="26"/>
      <c r="D1142" s="26"/>
    </row>
    <row r="1143" spans="3:4">
      <c r="C1143" s="26"/>
      <c r="D1143" s="26"/>
    </row>
    <row r="1144" spans="3:4">
      <c r="C1144" s="26"/>
      <c r="D1144" s="26"/>
    </row>
    <row r="1145" spans="3:4">
      <c r="C1145" s="26"/>
      <c r="D1145" s="26"/>
    </row>
    <row r="1146" spans="3:4">
      <c r="C1146" s="26"/>
      <c r="D1146" s="26"/>
    </row>
    <row r="1147" spans="3:4">
      <c r="C1147" s="26"/>
      <c r="D1147" s="26"/>
    </row>
    <row r="1148" spans="3:4">
      <c r="C1148" s="26"/>
      <c r="D1148" s="26"/>
    </row>
    <row r="1149" spans="3:4">
      <c r="C1149" s="26"/>
      <c r="D1149" s="26"/>
    </row>
    <row r="1150" spans="3:4">
      <c r="C1150" s="26"/>
      <c r="D1150" s="26"/>
    </row>
    <row r="1151" spans="3:4">
      <c r="C1151" s="26"/>
      <c r="D1151" s="26"/>
    </row>
    <row r="1152" spans="3:4">
      <c r="C1152" s="26"/>
      <c r="D1152" s="26"/>
    </row>
    <row r="1153" spans="3:4">
      <c r="C1153" s="26"/>
      <c r="D1153" s="26"/>
    </row>
    <row r="1154" spans="3:4">
      <c r="C1154" s="26"/>
      <c r="D1154" s="26"/>
    </row>
    <row r="1155" spans="3:4">
      <c r="C1155" s="26"/>
      <c r="D1155" s="26"/>
    </row>
    <row r="1156" spans="3:4">
      <c r="C1156" s="26"/>
      <c r="D1156" s="26"/>
    </row>
    <row r="1157" spans="3:4">
      <c r="C1157" s="26"/>
      <c r="D1157" s="26"/>
    </row>
    <row r="1158" spans="3:4">
      <c r="C1158" s="26"/>
      <c r="D1158" s="26"/>
    </row>
    <row r="1159" spans="3:4">
      <c r="C1159" s="26"/>
      <c r="D1159" s="26"/>
    </row>
    <row r="1160" spans="3:4">
      <c r="C1160" s="26"/>
      <c r="D1160" s="26"/>
    </row>
    <row r="1161" spans="3:4">
      <c r="C1161" s="26"/>
      <c r="D1161" s="26"/>
    </row>
    <row r="1162" spans="3:4">
      <c r="C1162" s="26"/>
      <c r="D1162" s="26"/>
    </row>
    <row r="1163" spans="3:4">
      <c r="C1163" s="26"/>
      <c r="D1163" s="26"/>
    </row>
    <row r="1164" spans="3:4">
      <c r="C1164" s="26"/>
      <c r="D1164" s="26"/>
    </row>
    <row r="1165" spans="3:4">
      <c r="C1165" s="26"/>
      <c r="D1165" s="26"/>
    </row>
    <row r="1166" spans="3:4">
      <c r="C1166" s="26"/>
      <c r="D1166" s="26"/>
    </row>
    <row r="1167" spans="3:4">
      <c r="C1167" s="26"/>
      <c r="D1167" s="26"/>
    </row>
    <row r="1168" spans="3:4">
      <c r="C1168" s="26"/>
      <c r="D1168" s="26"/>
    </row>
    <row r="1169" spans="3:4">
      <c r="C1169" s="26"/>
      <c r="D1169" s="26"/>
    </row>
    <row r="1170" spans="3:4">
      <c r="C1170" s="26"/>
      <c r="D1170" s="26"/>
    </row>
    <row r="1171" spans="3:4">
      <c r="C1171" s="26"/>
      <c r="D1171" s="26"/>
    </row>
    <row r="1172" spans="3:4">
      <c r="C1172" s="26"/>
      <c r="D1172" s="26"/>
    </row>
    <row r="1173" spans="3:4">
      <c r="C1173" s="26"/>
      <c r="D1173" s="26"/>
    </row>
    <row r="1174" spans="3:4">
      <c r="C1174" s="26"/>
      <c r="D1174" s="26"/>
    </row>
    <row r="1175" spans="3:4">
      <c r="C1175" s="26"/>
      <c r="D1175" s="26"/>
    </row>
    <row r="1176" spans="3:4">
      <c r="C1176" s="26"/>
      <c r="D1176" s="26"/>
    </row>
    <row r="1177" spans="3:4">
      <c r="C1177" s="26"/>
      <c r="D1177" s="26"/>
    </row>
    <row r="1178" spans="3:4">
      <c r="C1178" s="26"/>
      <c r="D1178" s="26"/>
    </row>
    <row r="1179" spans="3:4">
      <c r="C1179" s="26"/>
      <c r="D1179" s="26"/>
    </row>
    <row r="1180" spans="3:4">
      <c r="C1180" s="26"/>
      <c r="D1180" s="26"/>
    </row>
    <row r="1181" spans="3:4">
      <c r="C1181" s="26"/>
      <c r="D1181" s="26"/>
    </row>
    <row r="1182" spans="3:4">
      <c r="C1182" s="26"/>
      <c r="D1182" s="26"/>
    </row>
    <row r="1183" spans="3:4">
      <c r="C1183" s="26"/>
      <c r="D1183" s="26"/>
    </row>
    <row r="1184" spans="3:4">
      <c r="C1184" s="26"/>
      <c r="D1184" s="26"/>
    </row>
    <row r="1185" spans="3:4">
      <c r="C1185" s="26"/>
      <c r="D1185" s="26"/>
    </row>
    <row r="1186" spans="3:4">
      <c r="C1186" s="26"/>
      <c r="D1186" s="26"/>
    </row>
    <row r="1187" spans="3:4">
      <c r="C1187" s="26"/>
      <c r="D1187" s="26"/>
    </row>
    <row r="1188" spans="3:4">
      <c r="C1188" s="26"/>
      <c r="D1188" s="26"/>
    </row>
    <row r="1189" spans="3:4">
      <c r="C1189" s="26"/>
      <c r="D1189" s="26"/>
    </row>
    <row r="1190" spans="3:4">
      <c r="C1190" s="26"/>
      <c r="D1190" s="26"/>
    </row>
    <row r="1191" spans="3:4">
      <c r="C1191" s="26"/>
      <c r="D1191" s="26"/>
    </row>
    <row r="1192" spans="3:4">
      <c r="C1192" s="26"/>
      <c r="D1192" s="26"/>
    </row>
    <row r="1193" spans="3:4">
      <c r="C1193" s="26"/>
      <c r="D1193" s="26"/>
    </row>
    <row r="1194" spans="3:4">
      <c r="C1194" s="26"/>
      <c r="D1194" s="26"/>
    </row>
    <row r="1195" spans="3:4">
      <c r="C1195" s="26"/>
      <c r="D1195" s="26"/>
    </row>
    <row r="1196" spans="3:4">
      <c r="C1196" s="26"/>
      <c r="D1196" s="26"/>
    </row>
    <row r="1197" spans="3:4">
      <c r="C1197" s="26"/>
      <c r="D1197" s="26"/>
    </row>
    <row r="1198" spans="3:4">
      <c r="C1198" s="26"/>
      <c r="D1198" s="26"/>
    </row>
    <row r="1199" spans="3:4">
      <c r="C1199" s="26"/>
      <c r="D1199" s="26"/>
    </row>
    <row r="1200" spans="3:4">
      <c r="C1200" s="26"/>
      <c r="D1200" s="26"/>
    </row>
    <row r="1201" spans="3:4">
      <c r="C1201" s="26"/>
      <c r="D1201" s="26"/>
    </row>
    <row r="1202" spans="3:4">
      <c r="C1202" s="26"/>
      <c r="D1202" s="26"/>
    </row>
    <row r="1203" spans="3:4">
      <c r="C1203" s="26"/>
      <c r="D1203" s="26"/>
    </row>
    <row r="1204" spans="3:4">
      <c r="C1204" s="26"/>
      <c r="D1204" s="26"/>
    </row>
    <row r="1205" spans="3:4">
      <c r="C1205" s="26"/>
      <c r="D1205" s="26"/>
    </row>
    <row r="1206" spans="3:4">
      <c r="C1206" s="26"/>
      <c r="D1206" s="26"/>
    </row>
    <row r="1207" spans="3:4">
      <c r="C1207" s="26"/>
      <c r="D1207" s="26"/>
    </row>
    <row r="1208" spans="3:4">
      <c r="C1208" s="26"/>
      <c r="D1208" s="26"/>
    </row>
    <row r="1209" spans="3:4">
      <c r="C1209" s="26"/>
      <c r="D1209" s="26"/>
    </row>
    <row r="1210" spans="3:4">
      <c r="C1210" s="26"/>
      <c r="D1210" s="26"/>
    </row>
    <row r="1211" spans="3:4">
      <c r="C1211" s="26"/>
      <c r="D1211" s="26"/>
    </row>
    <row r="1212" spans="3:4">
      <c r="C1212" s="26"/>
      <c r="D1212" s="26"/>
    </row>
    <row r="1213" spans="3:4">
      <c r="C1213" s="26"/>
      <c r="D1213" s="26"/>
    </row>
    <row r="1214" spans="3:4">
      <c r="C1214" s="26"/>
      <c r="D1214" s="26"/>
    </row>
    <row r="1215" spans="3:4">
      <c r="C1215" s="26"/>
      <c r="D1215" s="26"/>
    </row>
    <row r="1216" spans="3:4">
      <c r="C1216" s="26"/>
      <c r="D1216" s="26"/>
    </row>
    <row r="1217" spans="3:4">
      <c r="C1217" s="26"/>
      <c r="D1217" s="26"/>
    </row>
    <row r="1218" spans="3:4">
      <c r="C1218" s="26"/>
      <c r="D1218" s="26"/>
    </row>
    <row r="1219" spans="3:4">
      <c r="C1219" s="26"/>
      <c r="D1219" s="26"/>
    </row>
    <row r="1220" spans="3:4">
      <c r="C1220" s="26"/>
      <c r="D1220" s="26"/>
    </row>
    <row r="1221" spans="3:4">
      <c r="C1221" s="26"/>
      <c r="D1221" s="26"/>
    </row>
    <row r="1222" spans="3:4">
      <c r="C1222" s="26"/>
      <c r="D1222" s="26"/>
    </row>
    <row r="1223" spans="3:4">
      <c r="C1223" s="26"/>
      <c r="D1223" s="26"/>
    </row>
    <row r="1224" spans="3:4">
      <c r="C1224" s="26"/>
      <c r="D1224" s="26"/>
    </row>
    <row r="1225" spans="3:4">
      <c r="C1225" s="26"/>
      <c r="D1225" s="26"/>
    </row>
    <row r="1226" spans="3:4">
      <c r="C1226" s="26"/>
      <c r="D1226" s="26"/>
    </row>
    <row r="1227" spans="3:4">
      <c r="C1227" s="26"/>
      <c r="D1227" s="26"/>
    </row>
    <row r="1228" spans="3:4">
      <c r="C1228" s="26"/>
      <c r="D1228" s="26"/>
    </row>
    <row r="1229" spans="3:4">
      <c r="C1229" s="26"/>
      <c r="D1229" s="26"/>
    </row>
    <row r="1230" spans="3:4">
      <c r="C1230" s="26"/>
      <c r="D1230" s="26"/>
    </row>
    <row r="1231" spans="3:4">
      <c r="C1231" s="26"/>
      <c r="D1231" s="26"/>
    </row>
    <row r="1232" spans="3:4">
      <c r="C1232" s="26"/>
      <c r="D1232" s="26"/>
    </row>
    <row r="1233" spans="3:4">
      <c r="C1233" s="26"/>
      <c r="D1233" s="26"/>
    </row>
    <row r="1234" spans="3:4">
      <c r="C1234" s="26"/>
      <c r="D1234" s="26"/>
    </row>
    <row r="1235" spans="3:4">
      <c r="C1235" s="26"/>
      <c r="D1235" s="26"/>
    </row>
    <row r="1236" spans="3:4">
      <c r="C1236" s="26"/>
      <c r="D1236" s="26"/>
    </row>
    <row r="1237" spans="3:4">
      <c r="C1237" s="26"/>
      <c r="D1237" s="26"/>
    </row>
    <row r="1238" spans="3:4">
      <c r="C1238" s="26"/>
      <c r="D1238" s="26"/>
    </row>
    <row r="1239" spans="3:4">
      <c r="C1239" s="26"/>
      <c r="D1239" s="26"/>
    </row>
    <row r="1240" spans="3:4">
      <c r="C1240" s="26"/>
      <c r="D1240" s="26"/>
    </row>
    <row r="1241" spans="3:4">
      <c r="C1241" s="26"/>
      <c r="D1241" s="26"/>
    </row>
    <row r="1242" spans="3:4">
      <c r="C1242" s="26"/>
      <c r="D1242" s="26"/>
    </row>
    <row r="1243" spans="3:4">
      <c r="C1243" s="26"/>
      <c r="D1243" s="26"/>
    </row>
    <row r="1244" spans="3:4">
      <c r="C1244" s="26"/>
      <c r="D1244" s="26"/>
    </row>
    <row r="1245" spans="3:4">
      <c r="C1245" s="26"/>
      <c r="D1245" s="26"/>
    </row>
    <row r="1246" spans="3:4">
      <c r="C1246" s="26"/>
      <c r="D1246" s="26"/>
    </row>
    <row r="1247" spans="3:4">
      <c r="C1247" s="26"/>
      <c r="D1247" s="26"/>
    </row>
    <row r="1248" spans="3:4">
      <c r="C1248" s="26"/>
      <c r="D1248" s="26"/>
    </row>
    <row r="1249" spans="3:4">
      <c r="C1249" s="26"/>
      <c r="D1249" s="26"/>
    </row>
    <row r="1250" spans="3:4">
      <c r="C1250" s="26"/>
      <c r="D1250" s="26"/>
    </row>
    <row r="1251" spans="3:4">
      <c r="C1251" s="26"/>
      <c r="D1251" s="26"/>
    </row>
    <row r="1252" spans="3:4">
      <c r="C1252" s="26"/>
      <c r="D1252" s="26"/>
    </row>
    <row r="1253" spans="3:4">
      <c r="C1253" s="26"/>
      <c r="D1253" s="26"/>
    </row>
    <row r="1254" spans="3:4">
      <c r="C1254" s="26"/>
      <c r="D1254" s="26"/>
    </row>
    <row r="1255" spans="3:4">
      <c r="C1255" s="26"/>
      <c r="D1255" s="26"/>
    </row>
    <row r="1256" spans="3:4">
      <c r="C1256" s="26"/>
      <c r="D1256" s="26"/>
    </row>
    <row r="1257" spans="3:4">
      <c r="C1257" s="26"/>
      <c r="D1257" s="26"/>
    </row>
    <row r="1258" spans="3:4">
      <c r="C1258" s="26"/>
      <c r="D1258" s="26"/>
    </row>
    <row r="1259" spans="3:4">
      <c r="C1259" s="26"/>
      <c r="D1259" s="26"/>
    </row>
    <row r="1260" spans="3:4">
      <c r="C1260" s="26"/>
      <c r="D1260" s="26"/>
    </row>
    <row r="1261" spans="3:4">
      <c r="C1261" s="26"/>
      <c r="D1261" s="26"/>
    </row>
    <row r="1262" spans="3:4">
      <c r="C1262" s="26"/>
      <c r="D1262" s="26"/>
    </row>
    <row r="1263" spans="3:4">
      <c r="C1263" s="26"/>
      <c r="D1263" s="26"/>
    </row>
    <row r="1264" spans="3:4">
      <c r="C1264" s="26"/>
      <c r="D1264" s="26"/>
    </row>
    <row r="1265" spans="3:4">
      <c r="C1265" s="26"/>
      <c r="D1265" s="26"/>
    </row>
    <row r="1266" spans="3:4">
      <c r="C1266" s="26"/>
      <c r="D1266" s="26"/>
    </row>
    <row r="1267" spans="3:4">
      <c r="C1267" s="26"/>
      <c r="D1267" s="26"/>
    </row>
    <row r="1268" spans="3:4">
      <c r="C1268" s="26"/>
      <c r="D1268" s="26"/>
    </row>
    <row r="1269" spans="3:4">
      <c r="C1269" s="26"/>
      <c r="D1269" s="26"/>
    </row>
    <row r="1270" spans="3:4">
      <c r="C1270" s="26"/>
      <c r="D1270" s="26"/>
    </row>
    <row r="1271" spans="3:4">
      <c r="C1271" s="26"/>
      <c r="D1271" s="26"/>
    </row>
    <row r="1272" spans="3:4">
      <c r="C1272" s="26"/>
      <c r="D1272" s="26"/>
    </row>
    <row r="1273" spans="3:4">
      <c r="C1273" s="26"/>
      <c r="D1273" s="26"/>
    </row>
    <row r="1274" spans="3:4">
      <c r="C1274" s="26"/>
      <c r="D1274" s="26"/>
    </row>
    <row r="1275" spans="3:4">
      <c r="C1275" s="26"/>
      <c r="D1275" s="26"/>
    </row>
    <row r="1276" spans="3:4">
      <c r="C1276" s="26"/>
      <c r="D1276" s="26"/>
    </row>
    <row r="1277" spans="3:4">
      <c r="C1277" s="26"/>
      <c r="D1277" s="26"/>
    </row>
    <row r="1278" spans="3:4">
      <c r="C1278" s="26"/>
      <c r="D1278" s="26"/>
    </row>
    <row r="1279" spans="3:4">
      <c r="C1279" s="26"/>
      <c r="D1279" s="26"/>
    </row>
    <row r="1280" spans="3:4">
      <c r="C1280" s="26"/>
      <c r="D1280" s="26"/>
    </row>
    <row r="1281" spans="3:4">
      <c r="C1281" s="26"/>
      <c r="D1281" s="26"/>
    </row>
    <row r="1282" spans="3:4">
      <c r="C1282" s="26"/>
      <c r="D1282" s="26"/>
    </row>
    <row r="1283" spans="3:4">
      <c r="C1283" s="26"/>
      <c r="D1283" s="26"/>
    </row>
    <row r="1284" spans="3:4">
      <c r="C1284" s="26"/>
      <c r="D1284" s="26"/>
    </row>
  </sheetData>
  <mergeCells count="255">
    <mergeCell ref="F229:G229"/>
    <mergeCell ref="F234:G234"/>
    <mergeCell ref="F235:G235"/>
    <mergeCell ref="H235:J236"/>
    <mergeCell ref="F236:G236"/>
    <mergeCell ref="E239:I239"/>
    <mergeCell ref="C241:M241"/>
    <mergeCell ref="F237:G237"/>
    <mergeCell ref="F242:G242"/>
    <mergeCell ref="F243:G243"/>
    <mergeCell ref="H243:J244"/>
    <mergeCell ref="F244:G244"/>
    <mergeCell ref="E247:I247"/>
    <mergeCell ref="C249:M249"/>
    <mergeCell ref="F283:G283"/>
    <mergeCell ref="F284:G284"/>
    <mergeCell ref="F285:G285"/>
    <mergeCell ref="E287:I287"/>
    <mergeCell ref="F258:G258"/>
    <mergeCell ref="F259:G259"/>
    <mergeCell ref="F260:G260"/>
    <mergeCell ref="F261:G261"/>
    <mergeCell ref="E263:I263"/>
    <mergeCell ref="F245:G245"/>
    <mergeCell ref="F250:G250"/>
    <mergeCell ref="F251:G251"/>
    <mergeCell ref="H251:J252"/>
    <mergeCell ref="F252:G252"/>
    <mergeCell ref="E255:I255"/>
    <mergeCell ref="C257:M257"/>
    <mergeCell ref="C265:M265"/>
    <mergeCell ref="F266:G266"/>
    <mergeCell ref="F267:G267"/>
    <mergeCell ref="C289:M289"/>
    <mergeCell ref="F290:G290"/>
    <mergeCell ref="F291:G291"/>
    <mergeCell ref="F292:G292"/>
    <mergeCell ref="F293:G293"/>
    <mergeCell ref="E295:I295"/>
    <mergeCell ref="C297:M297"/>
    <mergeCell ref="F298:G298"/>
    <mergeCell ref="F299:G299"/>
    <mergeCell ref="F300:G300"/>
    <mergeCell ref="F301:G301"/>
    <mergeCell ref="F302:G302"/>
    <mergeCell ref="F303:G303"/>
    <mergeCell ref="E305:I305"/>
    <mergeCell ref="C307:M307"/>
    <mergeCell ref="F308:G308"/>
    <mergeCell ref="F309:G309"/>
    <mergeCell ref="F310:G310"/>
    <mergeCell ref="F311:G311"/>
    <mergeCell ref="F312:G312"/>
    <mergeCell ref="F313:G313"/>
    <mergeCell ref="E315:I315"/>
    <mergeCell ref="C317:M317"/>
    <mergeCell ref="F318:G318"/>
    <mergeCell ref="F319:G319"/>
    <mergeCell ref="H319:J321"/>
    <mergeCell ref="F320:G320"/>
    <mergeCell ref="F321:G321"/>
    <mergeCell ref="F322:G322"/>
    <mergeCell ref="E325:I325"/>
    <mergeCell ref="C327:M327"/>
    <mergeCell ref="F323:G323"/>
    <mergeCell ref="F328:G328"/>
    <mergeCell ref="F329:G329"/>
    <mergeCell ref="H329:J331"/>
    <mergeCell ref="F330:G330"/>
    <mergeCell ref="F331:G331"/>
    <mergeCell ref="F332:G332"/>
    <mergeCell ref="C161:M161"/>
    <mergeCell ref="F162:G162"/>
    <mergeCell ref="H162:J163"/>
    <mergeCell ref="F163:G163"/>
    <mergeCell ref="E165:I165"/>
    <mergeCell ref="C167:M167"/>
    <mergeCell ref="F168:G168"/>
    <mergeCell ref="F169:G169"/>
    <mergeCell ref="E171:I171"/>
    <mergeCell ref="C173:M173"/>
    <mergeCell ref="F174:G174"/>
    <mergeCell ref="F175:G175"/>
    <mergeCell ref="E177:I177"/>
    <mergeCell ref="C179:M179"/>
    <mergeCell ref="F180:G180"/>
    <mergeCell ref="F181:G181"/>
    <mergeCell ref="E183:I183"/>
    <mergeCell ref="C185:M185"/>
    <mergeCell ref="F186:G186"/>
    <mergeCell ref="F187:G187"/>
    <mergeCell ref="F188:G188"/>
    <mergeCell ref="F189:G189"/>
    <mergeCell ref="E191:I191"/>
    <mergeCell ref="C193:M193"/>
    <mergeCell ref="F194:G194"/>
    <mergeCell ref="F195:G195"/>
    <mergeCell ref="F196:G196"/>
    <mergeCell ref="F197:G197"/>
    <mergeCell ref="E199:I199"/>
    <mergeCell ref="C201:M201"/>
    <mergeCell ref="F202:G202"/>
    <mergeCell ref="F203:G203"/>
    <mergeCell ref="F204:G204"/>
    <mergeCell ref="E207:I207"/>
    <mergeCell ref="C209:M209"/>
    <mergeCell ref="F205:G205"/>
    <mergeCell ref="F210:G210"/>
    <mergeCell ref="F211:G211"/>
    <mergeCell ref="H211:J212"/>
    <mergeCell ref="F212:G212"/>
    <mergeCell ref="E215:I215"/>
    <mergeCell ref="F213:G213"/>
    <mergeCell ref="C217:M217"/>
    <mergeCell ref="F342:G342"/>
    <mergeCell ref="F343:G343"/>
    <mergeCell ref="F333:G333"/>
    <mergeCell ref="E335:I335"/>
    <mergeCell ref="C337:M337"/>
    <mergeCell ref="F338:G338"/>
    <mergeCell ref="F339:G339"/>
    <mergeCell ref="F340:G340"/>
    <mergeCell ref="F341:G341"/>
    <mergeCell ref="F218:G218"/>
    <mergeCell ref="F219:G219"/>
    <mergeCell ref="H219:J220"/>
    <mergeCell ref="F220:G220"/>
    <mergeCell ref="E223:I223"/>
    <mergeCell ref="C225:M225"/>
    <mergeCell ref="F221:G221"/>
    <mergeCell ref="F226:G226"/>
    <mergeCell ref="F227:G227"/>
    <mergeCell ref="H227:J228"/>
    <mergeCell ref="F228:G228"/>
    <mergeCell ref="E231:I231"/>
    <mergeCell ref="C233:M233"/>
    <mergeCell ref="F253:G253"/>
    <mergeCell ref="F55:G55"/>
    <mergeCell ref="F60:G60"/>
    <mergeCell ref="F61:G61"/>
    <mergeCell ref="E63:I63"/>
    <mergeCell ref="H48:J49"/>
    <mergeCell ref="F49:G49"/>
    <mergeCell ref="E51:I51"/>
    <mergeCell ref="C53:M53"/>
    <mergeCell ref="F54:G54"/>
    <mergeCell ref="E57:I57"/>
    <mergeCell ref="C59:M59"/>
    <mergeCell ref="C65:M65"/>
    <mergeCell ref="F66:G66"/>
    <mergeCell ref="F67:G67"/>
    <mergeCell ref="E69:I69"/>
    <mergeCell ref="C71:M71"/>
    <mergeCell ref="F72:G72"/>
    <mergeCell ref="F73:G73"/>
    <mergeCell ref="E75:I75"/>
    <mergeCell ref="C77:M77"/>
    <mergeCell ref="F78:G78"/>
    <mergeCell ref="F79:G79"/>
    <mergeCell ref="E81:I81"/>
    <mergeCell ref="C83:M83"/>
    <mergeCell ref="F84:G84"/>
    <mergeCell ref="E3:I3"/>
    <mergeCell ref="C5:M5"/>
    <mergeCell ref="F6:G6"/>
    <mergeCell ref="F7:G7"/>
    <mergeCell ref="E9:I9"/>
    <mergeCell ref="C11:M11"/>
    <mergeCell ref="F12:G12"/>
    <mergeCell ref="F13:G13"/>
    <mergeCell ref="E15:I15"/>
    <mergeCell ref="C17:M17"/>
    <mergeCell ref="F18:G18"/>
    <mergeCell ref="F19:G19"/>
    <mergeCell ref="E21:I21"/>
    <mergeCell ref="C23:M23"/>
    <mergeCell ref="F31:G31"/>
    <mergeCell ref="F36:G36"/>
    <mergeCell ref="F24:G24"/>
    <mergeCell ref="F25:G25"/>
    <mergeCell ref="E27:I27"/>
    <mergeCell ref="C29:M29"/>
    <mergeCell ref="F30:G30"/>
    <mergeCell ref="E33:I33"/>
    <mergeCell ref="C35:M35"/>
    <mergeCell ref="F43:G43"/>
    <mergeCell ref="F48:G48"/>
    <mergeCell ref="H36:J37"/>
    <mergeCell ref="F37:G37"/>
    <mergeCell ref="E39:I39"/>
    <mergeCell ref="C41:M41"/>
    <mergeCell ref="F42:G42"/>
    <mergeCell ref="E45:I45"/>
    <mergeCell ref="C47:M47"/>
    <mergeCell ref="F85:G85"/>
    <mergeCell ref="E87:I87"/>
    <mergeCell ref="C89:M89"/>
    <mergeCell ref="F90:G90"/>
    <mergeCell ref="F91:G91"/>
    <mergeCell ref="E93:I93"/>
    <mergeCell ref="C95:M95"/>
    <mergeCell ref="F103:G103"/>
    <mergeCell ref="F108:G108"/>
    <mergeCell ref="F109:G109"/>
    <mergeCell ref="E111:I111"/>
    <mergeCell ref="F96:G96"/>
    <mergeCell ref="F97:G97"/>
    <mergeCell ref="E99:I99"/>
    <mergeCell ref="C101:M101"/>
    <mergeCell ref="F102:G102"/>
    <mergeCell ref="E105:I105"/>
    <mergeCell ref="C107:M107"/>
    <mergeCell ref="C113:M113"/>
    <mergeCell ref="F114:G114"/>
    <mergeCell ref="F115:G115"/>
    <mergeCell ref="E117:I117"/>
    <mergeCell ref="C119:M119"/>
    <mergeCell ref="F120:G120"/>
    <mergeCell ref="F121:G121"/>
    <mergeCell ref="E123:I123"/>
    <mergeCell ref="C125:M125"/>
    <mergeCell ref="F126:G126"/>
    <mergeCell ref="F127:G127"/>
    <mergeCell ref="E129:I129"/>
    <mergeCell ref="C131:M131"/>
    <mergeCell ref="F132:G132"/>
    <mergeCell ref="F133:G133"/>
    <mergeCell ref="E135:I135"/>
    <mergeCell ref="C137:M137"/>
    <mergeCell ref="F138:G138"/>
    <mergeCell ref="F139:G139"/>
    <mergeCell ref="E141:I141"/>
    <mergeCell ref="C143:M143"/>
    <mergeCell ref="F151:G151"/>
    <mergeCell ref="F156:G156"/>
    <mergeCell ref="F157:G157"/>
    <mergeCell ref="E159:I159"/>
    <mergeCell ref="F144:G144"/>
    <mergeCell ref="F145:G145"/>
    <mergeCell ref="E147:I147"/>
    <mergeCell ref="C149:M149"/>
    <mergeCell ref="F150:G150"/>
    <mergeCell ref="E153:I153"/>
    <mergeCell ref="C155:M155"/>
    <mergeCell ref="C281:M281"/>
    <mergeCell ref="F282:G282"/>
    <mergeCell ref="F268:G268"/>
    <mergeCell ref="F269:G269"/>
    <mergeCell ref="E271:I271"/>
    <mergeCell ref="C273:M273"/>
    <mergeCell ref="F274:G274"/>
    <mergeCell ref="F275:G275"/>
    <mergeCell ref="F276:G276"/>
    <mergeCell ref="F277:G277"/>
    <mergeCell ref="E279:I279"/>
  </mergeCells>
  <hyperlinks>
    <hyperlink ref="B3" r:id="rId1" location="RNK/202105041757/202105041757" display="https://mesonet.agron.iastate.edu/lsr/ - RNK/202105041757/202105041757" xr:uid="{00000000-0004-0000-4200-000000000000}"/>
    <hyperlink ref="D3" r:id="rId2" location="RNK/202105041757/202105041757" xr:uid="{00000000-0004-0000-4200-000001000000}"/>
    <hyperlink ref="B9" r:id="rId3" location="RNK/202105041758/202105041758" display="https://mesonet.agron.iastate.edu/lsr/ - RNK/202105041758/202105041758" xr:uid="{00000000-0004-0000-4200-000002000000}"/>
    <hyperlink ref="D9" r:id="rId4" location="RNK/202105041758/202105041758" xr:uid="{00000000-0004-0000-4200-000003000000}"/>
    <hyperlink ref="B15" r:id="rId5" location="RNK/202105041758/202105041758" display="https://mesonet.agron.iastate.edu/lsr/ - RNK/202105041758/202105041758" xr:uid="{00000000-0004-0000-4200-000004000000}"/>
    <hyperlink ref="D15" r:id="rId6" location="RNK/202105041758/202105041758" xr:uid="{00000000-0004-0000-4200-000005000000}"/>
    <hyperlink ref="B21" r:id="rId7" location="RNK/202105041800/202105041800" display="https://mesonet.agron.iastate.edu/lsr/ - RNK/202105041800/202105041800" xr:uid="{00000000-0004-0000-4200-000006000000}"/>
    <hyperlink ref="D21" r:id="rId8" location="RNK/202105041800/202105041800" xr:uid="{00000000-0004-0000-4200-000007000000}"/>
    <hyperlink ref="B27" r:id="rId9" location="RNK/202105041805/202105041805" display="https://mesonet.agron.iastate.edu/lsr/ - RNK/202105041805/202105041805" xr:uid="{00000000-0004-0000-4200-000008000000}"/>
    <hyperlink ref="D27" r:id="rId10" location="RNK/202105041805/202105041805" xr:uid="{00000000-0004-0000-4200-000009000000}"/>
    <hyperlink ref="B33" r:id="rId11" location="RNK/202105041812/202105041812" display="https://mesonet.agron.iastate.edu/lsr/ - RNK/202105041812/202105041812" xr:uid="{00000000-0004-0000-4200-00000A000000}"/>
    <hyperlink ref="D33" r:id="rId12" location="RNK/202105041812/202105041812" xr:uid="{00000000-0004-0000-4200-00000B000000}"/>
    <hyperlink ref="B39" r:id="rId13" location="RNK/202105041812/202105041812" display="https://mesonet.agron.iastate.edu/lsr/ - RNK/202105041812/202105041812" xr:uid="{00000000-0004-0000-4200-00000C000000}"/>
    <hyperlink ref="D39" r:id="rId14" location="RNK/202105041812/202105041812" xr:uid="{00000000-0004-0000-4200-00000D000000}"/>
    <hyperlink ref="B45" r:id="rId15" location="RNK/202105041812/202105041812" display="https://mesonet.agron.iastate.edu/lsr/ - RNK/202105041812/202105041812" xr:uid="{00000000-0004-0000-4200-00000E000000}"/>
    <hyperlink ref="D45" r:id="rId16" location="RNK/202105041812/202105041812" xr:uid="{00000000-0004-0000-4200-00000F000000}"/>
    <hyperlink ref="B51" r:id="rId17" location="RNK/202105041820/202105041820" display="https://mesonet.agron.iastate.edu/lsr/ - RNK/202105041820/202105041820" xr:uid="{00000000-0004-0000-4200-000010000000}"/>
    <hyperlink ref="D51" r:id="rId18" location="RNK/202105041820/202105041820" xr:uid="{00000000-0004-0000-4200-000011000000}"/>
    <hyperlink ref="B57" r:id="rId19" location="RNK/202105041823/202105041823" display="https://mesonet.agron.iastate.edu/lsr/ - RNK/202105041823/202105041823" xr:uid="{00000000-0004-0000-4200-000012000000}"/>
    <hyperlink ref="D57" r:id="rId20" location="RNK/202105041823/202105041823" xr:uid="{00000000-0004-0000-4200-000013000000}"/>
    <hyperlink ref="B63" r:id="rId21" location="RNK/202105041825/202105041825" display="https://mesonet.agron.iastate.edu/lsr/ - RNK/202105041825/202105041825" xr:uid="{00000000-0004-0000-4200-000014000000}"/>
    <hyperlink ref="D63" r:id="rId22" location="RNK/202105041825/202105041825" xr:uid="{00000000-0004-0000-4200-000015000000}"/>
    <hyperlink ref="B69" r:id="rId23" location="RNK/202105041827/202105041827" display="https://mesonet.agron.iastate.edu/lsr/ - RNK/202105041827/202105041827" xr:uid="{00000000-0004-0000-4200-000016000000}"/>
    <hyperlink ref="D69" r:id="rId24" location="RNK/202105041827/202105041827" xr:uid="{00000000-0004-0000-4200-000017000000}"/>
    <hyperlink ref="B75" r:id="rId25" location="RNK/202105041828/202105041828" display="https://mesonet.agron.iastate.edu/lsr/ - RNK/202105041828/202105041828" xr:uid="{00000000-0004-0000-4200-000018000000}"/>
    <hyperlink ref="D75" r:id="rId26" location="RNK/202105041828/202105041828" xr:uid="{00000000-0004-0000-4200-000019000000}"/>
    <hyperlink ref="B81" r:id="rId27" location="RNK/202105041831/202105041831" display="https://mesonet.agron.iastate.edu/lsr/ - RNK/202105041831/202105041831" xr:uid="{00000000-0004-0000-4200-00001A000000}"/>
    <hyperlink ref="D81" r:id="rId28" location="RNK/202105041831/202105041831" xr:uid="{00000000-0004-0000-4200-00001B000000}"/>
    <hyperlink ref="B87" r:id="rId29" location="RNK/202105041832/202105041832" display="https://mesonet.agron.iastate.edu/lsr/ - RNK/202105041832/202105041832" xr:uid="{00000000-0004-0000-4200-00001C000000}"/>
    <hyperlink ref="D87" r:id="rId30" location="RNK/202105041832/202105041832" xr:uid="{00000000-0004-0000-4200-00001D000000}"/>
    <hyperlink ref="B93" r:id="rId31" location="RNK/202105041833/202105041833" display="https://mesonet.agron.iastate.edu/lsr/ - RNK/202105041833/202105041833" xr:uid="{00000000-0004-0000-4200-00001E000000}"/>
    <hyperlink ref="D93" r:id="rId32" location="RNK/202105041833/202105041833" xr:uid="{00000000-0004-0000-4200-00001F000000}"/>
    <hyperlink ref="B99" r:id="rId33" location="RNK/202105041833/202105041833" display="https://mesonet.agron.iastate.edu/lsr/ - RNK/202105041833/202105041833" xr:uid="{00000000-0004-0000-4200-000020000000}"/>
    <hyperlink ref="D99" r:id="rId34" location="RNK/202105041833/202105041833" xr:uid="{00000000-0004-0000-4200-000021000000}"/>
    <hyperlink ref="B105" r:id="rId35" location="RNK/202105041833/202105041833" display="https://mesonet.agron.iastate.edu/lsr/ - RNK/202105041833/202105041833" xr:uid="{00000000-0004-0000-4200-000022000000}"/>
    <hyperlink ref="D105" r:id="rId36" location="RNK/202105041833/202105041833" xr:uid="{00000000-0004-0000-4200-000023000000}"/>
    <hyperlink ref="B111" r:id="rId37" location="RNK/202105041834/202105041834" display="https://mesonet.agron.iastate.edu/lsr/ - RNK/202105041834/202105041834" xr:uid="{00000000-0004-0000-4200-000024000000}"/>
    <hyperlink ref="D111" r:id="rId38" location="RNK/202105041834/202105041834" xr:uid="{00000000-0004-0000-4200-000025000000}"/>
    <hyperlink ref="B117" r:id="rId39" location="RNK/202105041837/202105041837" display="https://mesonet.agron.iastate.edu/lsr/ - RNK/202105041837/202105041837" xr:uid="{00000000-0004-0000-4200-000026000000}"/>
    <hyperlink ref="D117" r:id="rId40" location="RNK/202105041837/202105041837" xr:uid="{00000000-0004-0000-4200-000027000000}"/>
    <hyperlink ref="B123" r:id="rId41" location="RNK/202105041839/202105041839" display="https://mesonet.agron.iastate.edu/lsr/ - RNK/202105041839/202105041839" xr:uid="{00000000-0004-0000-4200-000028000000}"/>
    <hyperlink ref="D123" r:id="rId42" location="RNK/202105041839/202105041839" xr:uid="{00000000-0004-0000-4200-000029000000}"/>
    <hyperlink ref="B129" r:id="rId43" location="RNK/202105041840/202105041840" display="https://mesonet.agron.iastate.edu/lsr/ - RNK/202105041840/202105041840" xr:uid="{00000000-0004-0000-4200-00002A000000}"/>
    <hyperlink ref="D129" r:id="rId44" location="RNK/202105041840/202105041840" xr:uid="{00000000-0004-0000-4200-00002B000000}"/>
    <hyperlink ref="B135" r:id="rId45" location="RNK/202105041842/202105041842" display="https://mesonet.agron.iastate.edu/lsr/ - RNK/202105041842/202105041842" xr:uid="{00000000-0004-0000-4200-00002C000000}"/>
    <hyperlink ref="D135" r:id="rId46" location="RNK/202105041842/202105041842" xr:uid="{00000000-0004-0000-4200-00002D000000}"/>
    <hyperlink ref="B141" r:id="rId47" location="RNK/202105041845/202105041845" display="https://mesonet.agron.iastate.edu/lsr/ - RNK/202105041845/202105041845" xr:uid="{00000000-0004-0000-4200-00002E000000}"/>
    <hyperlink ref="D141" r:id="rId48" location="RNK/202105041845/202105041845" xr:uid="{00000000-0004-0000-4200-00002F000000}"/>
    <hyperlink ref="B147" r:id="rId49" location="RNK/202105041847/202105041847" display="https://mesonet.agron.iastate.edu/lsr/ - RNK/202105041847/202105041847" xr:uid="{00000000-0004-0000-4200-000030000000}"/>
    <hyperlink ref="D147" r:id="rId50" location="RNK/202105041847/202105041847" xr:uid="{00000000-0004-0000-4200-000031000000}"/>
    <hyperlink ref="B153" r:id="rId51" location="RNK/202105041847/202105041847" display="https://mesonet.agron.iastate.edu/lsr/ - RNK/202105041847/202105041847" xr:uid="{00000000-0004-0000-4200-000032000000}"/>
    <hyperlink ref="D153" r:id="rId52" location="RNK/202105041847/202105041847" xr:uid="{00000000-0004-0000-4200-000033000000}"/>
    <hyperlink ref="B159" r:id="rId53" location="RNK/202105041847/202105041847" display="https://mesonet.agron.iastate.edu/lsr/ - RNK/202105041847/202105041847" xr:uid="{00000000-0004-0000-4200-000034000000}"/>
    <hyperlink ref="D159" r:id="rId54" location="RNK/202105041847/202105041847" xr:uid="{00000000-0004-0000-4200-000035000000}"/>
    <hyperlink ref="B165" r:id="rId55" location="RNK/202105041850/202105041850" display="https://mesonet.agron.iastate.edu/lsr/ - RNK/202105041850/202105041850" xr:uid="{00000000-0004-0000-4200-000036000000}"/>
    <hyperlink ref="D165" r:id="rId56" location="RNK/202105041850/202105041850" xr:uid="{00000000-0004-0000-4200-000037000000}"/>
    <hyperlink ref="B171" r:id="rId57" location="RNK/202105041850/202105041850" display="https://mesonet.agron.iastate.edu/lsr/ - RNK/202105041850/202105041850" xr:uid="{00000000-0004-0000-4200-000038000000}"/>
    <hyperlink ref="D171" r:id="rId58" location="RNK/202105041850/202105041850" xr:uid="{00000000-0004-0000-4200-000039000000}"/>
    <hyperlink ref="B177" r:id="rId59" location="RNK/202105041857/202105041857" display="https://mesonet.agron.iastate.edu/lsr/ - RNK/202105041857/202105041857" xr:uid="{00000000-0004-0000-4200-00003A000000}"/>
    <hyperlink ref="D177" r:id="rId60" location="RNK/202105041857/202105041857" xr:uid="{00000000-0004-0000-4200-00003B000000}"/>
    <hyperlink ref="B183" r:id="rId61" location="RNK/202105041900/202105041900" display="https://mesonet.agron.iastate.edu/lsr/ - RNK/202105041900/202105041900" xr:uid="{00000000-0004-0000-4200-00003C000000}"/>
    <hyperlink ref="D183" r:id="rId62" location="RNK/202105041900/202105041900" xr:uid="{00000000-0004-0000-4200-00003D000000}"/>
    <hyperlink ref="B191" r:id="rId63" location="RNK/202105041900/202105041900" display="https://mesonet.agron.iastate.edu/lsr/ - RNK/202105041900/202105041900" xr:uid="{00000000-0004-0000-4200-00003E000000}"/>
    <hyperlink ref="D191" r:id="rId64" location="RNK/202105041900/202105041900" xr:uid="{00000000-0004-0000-4200-00003F000000}"/>
    <hyperlink ref="B199" r:id="rId65" location="RNK/202105041900/202105041900" display="https://mesonet.agron.iastate.edu/lsr/ - RNK/202105041900/202105041900" xr:uid="{00000000-0004-0000-4200-000040000000}"/>
    <hyperlink ref="D199" r:id="rId66" location="RNK/202105041900/202105041900" xr:uid="{00000000-0004-0000-4200-000041000000}"/>
    <hyperlink ref="B207" r:id="rId67" location="RNK/202105041914/202105041914" display="https://mesonet.agron.iastate.edu/lsr/ - RNK/202105041914/202105041914" xr:uid="{00000000-0004-0000-4200-000042000000}"/>
    <hyperlink ref="D207" r:id="rId68" location="RNK/202105041914/202105041914" xr:uid="{00000000-0004-0000-4200-000043000000}"/>
    <hyperlink ref="B215" r:id="rId69" location="RNK/202105041914/202105041914" display="https://mesonet.agron.iastate.edu/lsr/ - RNK/202105041914/202105041914" xr:uid="{00000000-0004-0000-4200-000044000000}"/>
    <hyperlink ref="D215" r:id="rId70" location="RNK/202105041914/202105041914" xr:uid="{00000000-0004-0000-4200-000045000000}"/>
    <hyperlink ref="B223" r:id="rId71" location="RNK/202105041915/202105041915" display="https://mesonet.agron.iastate.edu/lsr/ - RNK/202105041915/202105041915" xr:uid="{00000000-0004-0000-4200-000046000000}"/>
    <hyperlink ref="D223" r:id="rId72" location="RNK/202105041915/202105041915" xr:uid="{00000000-0004-0000-4200-000047000000}"/>
    <hyperlink ref="B231" r:id="rId73" location="RNK/202105041919/202105041919" display="https://mesonet.agron.iastate.edu/lsr/ - RNK/202105041919/202105041919" xr:uid="{00000000-0004-0000-4200-000048000000}"/>
    <hyperlink ref="D231" r:id="rId74" location="RNK/202105041919/202105041919" xr:uid="{00000000-0004-0000-4200-000049000000}"/>
    <hyperlink ref="B239" r:id="rId75" location="RNK/202105041919/202105041919" display="https://mesonet.agron.iastate.edu/lsr/ - RNK/202105041919/202105041919" xr:uid="{00000000-0004-0000-4200-00004A000000}"/>
    <hyperlink ref="D239" r:id="rId76" location="RNK/202105041919/202105041919" xr:uid="{00000000-0004-0000-4200-00004B000000}"/>
    <hyperlink ref="B247" r:id="rId77" location="RNK/202105041930/202105041930" display="https://mesonet.agron.iastate.edu/lsr/ - RNK/202105041930/202105041930" xr:uid="{00000000-0004-0000-4200-00004C000000}"/>
    <hyperlink ref="D247" r:id="rId78" location="RNK/202105041930/202105041930" xr:uid="{00000000-0004-0000-4200-00004D000000}"/>
    <hyperlink ref="B255" r:id="rId79" location="RNK/202105041930/202105041930" display="https://mesonet.agron.iastate.edu/lsr/ - RNK/202105041930/202105041930" xr:uid="{00000000-0004-0000-4200-00004E000000}"/>
    <hyperlink ref="D255" r:id="rId80" location="RNK/202105041930/202105041930" xr:uid="{00000000-0004-0000-4200-00004F000000}"/>
    <hyperlink ref="B263" r:id="rId81" location="RNK/202105041931/202105041931" display="https://mesonet.agron.iastate.edu/lsr/ - RNK/202105041931/202105041931" xr:uid="{00000000-0004-0000-4200-000050000000}"/>
    <hyperlink ref="D263" r:id="rId82" location="RNK/202105041931/202105041931" xr:uid="{00000000-0004-0000-4200-000051000000}"/>
    <hyperlink ref="B271" r:id="rId83" location="RNK/202105041938/202105041938" display="https://mesonet.agron.iastate.edu/lsr/ - RNK/202105041938/202105041938" xr:uid="{00000000-0004-0000-4200-000052000000}"/>
    <hyperlink ref="D271" r:id="rId84" location="RNK/202105041938/202105041938" xr:uid="{00000000-0004-0000-4200-000053000000}"/>
    <hyperlink ref="B279" r:id="rId85" location="RNK/202105041938/202105041938" display="https://mesonet.agron.iastate.edu/lsr/ - RNK/202105041938/202105041938" xr:uid="{00000000-0004-0000-4200-000054000000}"/>
    <hyperlink ref="D279" r:id="rId86" location="RNK/202105041938/202105041938" xr:uid="{00000000-0004-0000-4200-000055000000}"/>
    <hyperlink ref="B287" r:id="rId87" location="RNK/202105041949/202105041949" display="https://mesonet.agron.iastate.edu/lsr/ - RNK/202105041949/202105041949" xr:uid="{00000000-0004-0000-4200-000056000000}"/>
    <hyperlink ref="D287" r:id="rId88" location="RNK/202105041949/202105041949" xr:uid="{00000000-0004-0000-4200-000057000000}"/>
    <hyperlink ref="B295" r:id="rId89" location="RNK/202105042011/202105042011" display="https://mesonet.agron.iastate.edu/lsr/ - RNK/202105042011/202105042011" xr:uid="{00000000-0004-0000-4200-000058000000}"/>
    <hyperlink ref="D295" r:id="rId90" location="RNK/202105042011/202105042011" xr:uid="{00000000-0004-0000-4200-000059000000}"/>
    <hyperlink ref="B305" r:id="rId91" location="RNK/202105042012/202105042012" display="https://mesonet.agron.iastate.edu/lsr/ - RNK/202105042012/202105042012" xr:uid="{00000000-0004-0000-4200-00005A000000}"/>
    <hyperlink ref="D305" r:id="rId92" location="RNK/202105042012/202105042012" xr:uid="{00000000-0004-0000-4200-00005B000000}"/>
    <hyperlink ref="B315" r:id="rId93" location="RNK/202105042015/202105042015" display="https://mesonet.agron.iastate.edu/lsr/ - RNK/202105042015/202105042015" xr:uid="{00000000-0004-0000-4200-00005C000000}"/>
    <hyperlink ref="D315" r:id="rId94" location="RNK/202105042015/202105042015" xr:uid="{00000000-0004-0000-4200-00005D000000}"/>
    <hyperlink ref="B325" r:id="rId95" location="RNK/202105042024/202105042024" display="https://mesonet.agron.iastate.edu/lsr/ - RNK/202105042024/202105042024" xr:uid="{00000000-0004-0000-4200-00005E000000}"/>
    <hyperlink ref="D325" r:id="rId96" location="RNK/202105042024/202105042024" xr:uid="{00000000-0004-0000-4200-00005F000000}"/>
    <hyperlink ref="B335" r:id="rId97" location="RNK/202105042024/202105042024" display="https://mesonet.agron.iastate.edu/lsr/ - RNK/202105042024/202105042024" xr:uid="{00000000-0004-0000-4200-000060000000}"/>
    <hyperlink ref="D335" r:id="rId98" location="RNK/202105042024/202105042024" xr:uid="{00000000-0004-0000-4200-000061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outlinePr summaryBelow="0" summaryRight="0"/>
  </sheetPr>
  <dimension ref="A1:K1031"/>
  <sheetViews>
    <sheetView workbookViewId="0"/>
  </sheetViews>
  <sheetFormatPr defaultColWidth="14.42578125" defaultRowHeight="15.75" customHeight="1"/>
  <cols>
    <col min="1" max="1" width="17.28515625" customWidth="1"/>
    <col min="7" max="7" width="17.42578125" customWidth="1"/>
  </cols>
  <sheetData>
    <row r="1" spans="1:11">
      <c r="A1" s="214" t="s">
        <v>0</v>
      </c>
      <c r="B1" s="4" t="s">
        <v>1</v>
      </c>
      <c r="C1" s="4" t="s">
        <v>2</v>
      </c>
      <c r="D1" s="4" t="s">
        <v>3</v>
      </c>
      <c r="E1" s="4" t="s">
        <v>4</v>
      </c>
      <c r="F1" s="9"/>
      <c r="G1" s="3" t="s">
        <v>5</v>
      </c>
      <c r="H1" s="4" t="s">
        <v>1</v>
      </c>
      <c r="I1" s="4" t="s">
        <v>2</v>
      </c>
      <c r="J1" s="4" t="s">
        <v>3</v>
      </c>
      <c r="K1" s="4" t="s">
        <v>4</v>
      </c>
    </row>
    <row r="2" spans="1:11">
      <c r="A2" s="175" t="s">
        <v>145</v>
      </c>
      <c r="B2" s="9"/>
      <c r="C2" s="9"/>
      <c r="D2" s="9"/>
      <c r="E2" s="149">
        <v>20</v>
      </c>
      <c r="F2" s="9"/>
      <c r="G2" s="175" t="s">
        <v>145</v>
      </c>
      <c r="H2" s="9"/>
      <c r="I2" s="9"/>
      <c r="J2" s="9"/>
      <c r="K2" s="149">
        <v>26</v>
      </c>
    </row>
    <row r="3" spans="1:11">
      <c r="A3" s="175" t="s">
        <v>146</v>
      </c>
      <c r="B3" s="9"/>
      <c r="C3" s="9"/>
      <c r="D3" s="9"/>
      <c r="E3" s="149">
        <v>20</v>
      </c>
      <c r="F3" s="9"/>
      <c r="G3" s="175" t="s">
        <v>146</v>
      </c>
      <c r="H3" s="9"/>
      <c r="I3" s="9"/>
      <c r="J3" s="9"/>
      <c r="K3" s="149">
        <v>26</v>
      </c>
    </row>
    <row r="4" spans="1:11">
      <c r="A4" s="175" t="s">
        <v>147</v>
      </c>
      <c r="B4" s="9"/>
      <c r="C4" s="9"/>
      <c r="D4" s="9"/>
      <c r="E4" s="149">
        <v>20</v>
      </c>
      <c r="F4" s="9"/>
      <c r="G4" s="175" t="s">
        <v>147</v>
      </c>
      <c r="H4" s="9"/>
      <c r="I4" s="9"/>
      <c r="J4" s="9"/>
      <c r="K4" s="149">
        <v>26</v>
      </c>
    </row>
    <row r="5" spans="1:11">
      <c r="A5" s="175" t="s">
        <v>148</v>
      </c>
      <c r="B5" s="9"/>
      <c r="C5" s="9"/>
      <c r="D5" s="9"/>
      <c r="E5" s="149">
        <v>20</v>
      </c>
      <c r="F5" s="9"/>
      <c r="G5" s="175" t="s">
        <v>148</v>
      </c>
      <c r="H5" s="9"/>
      <c r="I5" s="9"/>
      <c r="J5" s="9"/>
      <c r="K5" s="149">
        <v>26</v>
      </c>
    </row>
    <row r="6" spans="1:11">
      <c r="A6" s="175" t="s">
        <v>149</v>
      </c>
      <c r="B6" s="9"/>
      <c r="C6" s="9"/>
      <c r="D6" s="9"/>
      <c r="E6" s="149">
        <v>20</v>
      </c>
      <c r="F6" s="9"/>
      <c r="G6" s="175" t="s">
        <v>149</v>
      </c>
      <c r="H6" s="9"/>
      <c r="I6" s="9"/>
      <c r="J6" s="9"/>
      <c r="K6" s="149">
        <v>26</v>
      </c>
    </row>
    <row r="7" spans="1:11">
      <c r="A7" s="175" t="s">
        <v>150</v>
      </c>
      <c r="B7" s="9"/>
      <c r="C7" s="9"/>
      <c r="D7" s="9"/>
      <c r="E7" s="149">
        <v>20</v>
      </c>
      <c r="F7" s="9"/>
      <c r="G7" s="175" t="s">
        <v>150</v>
      </c>
      <c r="H7" s="9"/>
      <c r="I7" s="9"/>
      <c r="J7" s="9"/>
      <c r="K7" s="149">
        <v>26</v>
      </c>
    </row>
    <row r="8" spans="1:11">
      <c r="A8" s="175" t="s">
        <v>151</v>
      </c>
      <c r="B8" s="9"/>
      <c r="C8" s="9"/>
      <c r="D8" s="9"/>
      <c r="E8" s="149">
        <v>20</v>
      </c>
      <c r="F8" s="9"/>
      <c r="G8" s="175" t="s">
        <v>151</v>
      </c>
      <c r="H8" s="9"/>
      <c r="I8" s="9"/>
      <c r="J8" s="9"/>
      <c r="K8" s="149">
        <v>26</v>
      </c>
    </row>
    <row r="9" spans="1:11">
      <c r="A9" s="175" t="s">
        <v>152</v>
      </c>
      <c r="B9" s="9"/>
      <c r="C9" s="9"/>
      <c r="D9" s="9"/>
      <c r="E9" s="149">
        <v>14</v>
      </c>
      <c r="F9" s="9"/>
      <c r="G9" s="175" t="s">
        <v>152</v>
      </c>
      <c r="H9" s="9"/>
      <c r="I9" s="9"/>
      <c r="J9" s="9"/>
      <c r="K9" s="149">
        <v>20</v>
      </c>
    </row>
    <row r="10" spans="1:11">
      <c r="A10" s="175" t="s">
        <v>153</v>
      </c>
      <c r="B10" s="9"/>
      <c r="C10" s="9"/>
      <c r="D10" s="9"/>
      <c r="E10" s="149">
        <v>14</v>
      </c>
      <c r="F10" s="9"/>
      <c r="G10" s="175" t="s">
        <v>153</v>
      </c>
      <c r="H10" s="9"/>
      <c r="I10" s="9"/>
      <c r="J10" s="9"/>
      <c r="K10" s="149">
        <v>20</v>
      </c>
    </row>
    <row r="11" spans="1:11">
      <c r="A11" s="175" t="s">
        <v>154</v>
      </c>
      <c r="B11" s="9"/>
      <c r="C11" s="9"/>
      <c r="D11" s="9"/>
      <c r="E11" s="149">
        <v>14</v>
      </c>
      <c r="F11" s="9"/>
      <c r="G11" s="175" t="s">
        <v>154</v>
      </c>
      <c r="H11" s="9"/>
      <c r="I11" s="9"/>
      <c r="J11" s="9"/>
      <c r="K11" s="149">
        <v>20</v>
      </c>
    </row>
    <row r="12" spans="1:11">
      <c r="A12" s="175" t="s">
        <v>155</v>
      </c>
      <c r="B12" s="9"/>
      <c r="C12" s="9"/>
      <c r="D12" s="9"/>
      <c r="E12" s="149">
        <v>14</v>
      </c>
      <c r="F12" s="9"/>
      <c r="G12" s="175" t="s">
        <v>155</v>
      </c>
      <c r="H12" s="9"/>
      <c r="I12" s="9"/>
      <c r="J12" s="9"/>
      <c r="K12" s="149">
        <v>20</v>
      </c>
    </row>
    <row r="13" spans="1:11">
      <c r="A13" s="175" t="s">
        <v>156</v>
      </c>
      <c r="B13" s="9"/>
      <c r="C13" s="9"/>
      <c r="D13" s="9"/>
      <c r="E13" s="149">
        <v>14</v>
      </c>
      <c r="F13" s="9"/>
      <c r="G13" s="175" t="s">
        <v>156</v>
      </c>
      <c r="H13" s="9"/>
      <c r="I13" s="9"/>
      <c r="J13" s="9"/>
      <c r="K13" s="149">
        <v>14</v>
      </c>
    </row>
    <row r="14" spans="1:11">
      <c r="A14" s="175" t="s">
        <v>157</v>
      </c>
      <c r="B14" s="9"/>
      <c r="C14" s="9"/>
      <c r="D14" s="9"/>
      <c r="E14" s="149">
        <v>14</v>
      </c>
      <c r="F14" s="9"/>
      <c r="G14" s="175" t="s">
        <v>157</v>
      </c>
      <c r="H14" s="9"/>
      <c r="I14" s="9"/>
      <c r="J14" s="9"/>
      <c r="K14" s="149">
        <v>14</v>
      </c>
    </row>
    <row r="15" spans="1:11">
      <c r="A15" s="175" t="s">
        <v>158</v>
      </c>
      <c r="B15" s="9"/>
      <c r="C15" s="9"/>
      <c r="D15" s="9"/>
      <c r="E15" s="149">
        <v>14</v>
      </c>
      <c r="F15" s="9"/>
      <c r="G15" s="175" t="s">
        <v>158</v>
      </c>
      <c r="H15" s="9"/>
      <c r="I15" s="9"/>
      <c r="J15" s="9"/>
      <c r="K15" s="149">
        <v>14</v>
      </c>
    </row>
    <row r="16" spans="1:11">
      <c r="A16" s="175" t="s">
        <v>159</v>
      </c>
      <c r="B16" s="9"/>
      <c r="C16" s="9"/>
      <c r="D16" s="9"/>
      <c r="E16" s="149">
        <v>14</v>
      </c>
      <c r="F16" s="9"/>
      <c r="G16" s="175" t="s">
        <v>159</v>
      </c>
      <c r="H16" s="9"/>
      <c r="I16" s="9"/>
      <c r="J16" s="9"/>
      <c r="K16" s="149">
        <v>14</v>
      </c>
    </row>
    <row r="17" spans="1:11">
      <c r="A17" s="175" t="s">
        <v>160</v>
      </c>
      <c r="B17" s="9"/>
      <c r="C17" s="9"/>
      <c r="D17" s="9"/>
      <c r="E17" s="149">
        <v>14</v>
      </c>
      <c r="F17" s="9"/>
      <c r="G17" s="175" t="s">
        <v>160</v>
      </c>
      <c r="H17" s="9"/>
      <c r="I17" s="9"/>
      <c r="J17" s="9"/>
      <c r="K17" s="149">
        <v>14</v>
      </c>
    </row>
    <row r="18" spans="1:11">
      <c r="A18" s="175" t="s">
        <v>161</v>
      </c>
      <c r="B18" s="9"/>
      <c r="C18" s="9"/>
      <c r="D18" s="9"/>
      <c r="E18" s="149">
        <v>14</v>
      </c>
      <c r="F18" s="9"/>
      <c r="G18" s="175" t="s">
        <v>161</v>
      </c>
      <c r="H18" s="9"/>
      <c r="I18" s="9"/>
      <c r="J18" s="9"/>
      <c r="K18" s="149">
        <v>14</v>
      </c>
    </row>
    <row r="19" spans="1:11">
      <c r="A19" s="175" t="s">
        <v>162</v>
      </c>
      <c r="B19" s="9"/>
      <c r="C19" s="9"/>
      <c r="D19" s="9"/>
      <c r="E19" s="149">
        <v>14</v>
      </c>
      <c r="F19" s="9"/>
      <c r="G19" s="175" t="s">
        <v>162</v>
      </c>
      <c r="H19" s="9"/>
      <c r="I19" s="9"/>
      <c r="J19" s="9"/>
      <c r="K19" s="149">
        <v>14</v>
      </c>
    </row>
    <row r="20" spans="1:11">
      <c r="A20" s="175" t="s">
        <v>163</v>
      </c>
      <c r="B20" s="9"/>
      <c r="C20" s="9"/>
      <c r="D20" s="9"/>
      <c r="E20" s="149">
        <v>14</v>
      </c>
      <c r="F20" s="9"/>
      <c r="G20" s="175" t="s">
        <v>163</v>
      </c>
      <c r="H20" s="9"/>
      <c r="I20" s="9"/>
      <c r="J20" s="9"/>
      <c r="K20" s="149">
        <v>14</v>
      </c>
    </row>
    <row r="21" spans="1:11">
      <c r="A21" s="175" t="s">
        <v>164</v>
      </c>
      <c r="B21" s="9"/>
      <c r="C21" s="9"/>
      <c r="D21" s="9"/>
      <c r="E21" s="149">
        <v>14</v>
      </c>
      <c r="F21" s="9"/>
      <c r="G21" s="175" t="s">
        <v>164</v>
      </c>
      <c r="H21" s="9"/>
      <c r="I21" s="9"/>
      <c r="J21" s="9"/>
      <c r="K21" s="149">
        <v>14</v>
      </c>
    </row>
    <row r="22" spans="1:11">
      <c r="A22" s="175" t="s">
        <v>165</v>
      </c>
      <c r="B22" s="9"/>
      <c r="C22" s="9"/>
      <c r="D22" s="9"/>
      <c r="E22" s="149">
        <v>14</v>
      </c>
      <c r="F22" s="9"/>
      <c r="G22" s="175" t="s">
        <v>165</v>
      </c>
      <c r="H22" s="9"/>
      <c r="I22" s="9"/>
      <c r="J22" s="9"/>
      <c r="K22" s="149">
        <v>14</v>
      </c>
    </row>
    <row r="23" spans="1:11">
      <c r="A23" s="175" t="s">
        <v>151</v>
      </c>
      <c r="B23" s="9"/>
      <c r="C23" s="9"/>
      <c r="D23" s="9"/>
      <c r="E23" s="149">
        <v>20</v>
      </c>
      <c r="F23" s="9"/>
      <c r="G23" s="175" t="s">
        <v>151</v>
      </c>
      <c r="H23" s="9"/>
      <c r="I23" s="9"/>
      <c r="J23" s="9"/>
      <c r="K23" s="149">
        <v>20</v>
      </c>
    </row>
    <row r="24" spans="1:11">
      <c r="A24" s="175" t="s">
        <v>166</v>
      </c>
      <c r="B24" s="9"/>
      <c r="C24" s="9"/>
      <c r="D24" s="9"/>
      <c r="E24" s="149">
        <v>14</v>
      </c>
      <c r="F24" s="9"/>
      <c r="G24" s="175" t="s">
        <v>166</v>
      </c>
      <c r="H24" s="9"/>
      <c r="I24" s="9"/>
      <c r="J24" s="9"/>
      <c r="K24" s="149">
        <v>14</v>
      </c>
    </row>
    <row r="25" spans="1:11">
      <c r="A25" s="175" t="s">
        <v>167</v>
      </c>
      <c r="B25" s="9"/>
      <c r="C25" s="9"/>
      <c r="D25" s="9"/>
      <c r="E25" s="149">
        <v>14</v>
      </c>
      <c r="F25" s="9"/>
      <c r="G25" s="175" t="s">
        <v>167</v>
      </c>
      <c r="H25" s="9"/>
      <c r="I25" s="9"/>
      <c r="J25" s="9"/>
      <c r="K25" s="149">
        <v>14</v>
      </c>
    </row>
    <row r="26" spans="1:11">
      <c r="A26" s="175" t="s">
        <v>168</v>
      </c>
      <c r="B26" s="9"/>
      <c r="C26" s="9"/>
      <c r="D26" s="9"/>
      <c r="E26" s="149">
        <v>14</v>
      </c>
      <c r="F26" s="9"/>
      <c r="G26" s="175" t="s">
        <v>168</v>
      </c>
      <c r="H26" s="9"/>
      <c r="I26" s="9"/>
      <c r="J26" s="9"/>
      <c r="K26" s="149">
        <v>14</v>
      </c>
    </row>
    <row r="27" spans="1:11">
      <c r="A27" s="175" t="s">
        <v>169</v>
      </c>
      <c r="B27" s="9"/>
      <c r="C27" s="9"/>
      <c r="D27" s="9"/>
      <c r="E27" s="149">
        <v>14</v>
      </c>
      <c r="F27" s="9"/>
      <c r="G27" s="175" t="s">
        <v>169</v>
      </c>
      <c r="H27" s="9"/>
      <c r="I27" s="9"/>
      <c r="J27" s="9"/>
      <c r="K27" s="149">
        <v>14</v>
      </c>
    </row>
    <row r="28" spans="1:11">
      <c r="A28" s="175" t="s">
        <v>170</v>
      </c>
      <c r="B28" s="9"/>
      <c r="C28" s="9"/>
      <c r="E28" s="149">
        <v>14</v>
      </c>
      <c r="F28" s="9"/>
      <c r="G28" s="175" t="s">
        <v>170</v>
      </c>
      <c r="H28" s="9"/>
      <c r="I28" s="9"/>
      <c r="K28" s="149">
        <v>14</v>
      </c>
    </row>
    <row r="29" spans="1:11">
      <c r="A29" s="175" t="s">
        <v>171</v>
      </c>
      <c r="B29" s="9"/>
      <c r="C29" s="9"/>
      <c r="D29" s="149">
        <v>26</v>
      </c>
      <c r="E29" s="149">
        <v>26</v>
      </c>
      <c r="F29" s="9"/>
      <c r="G29" s="175" t="s">
        <v>171</v>
      </c>
      <c r="H29" s="9"/>
      <c r="I29" s="9"/>
      <c r="J29" s="149">
        <v>26</v>
      </c>
      <c r="K29" s="149">
        <v>32</v>
      </c>
    </row>
    <row r="30" spans="1:11">
      <c r="A30" s="175" t="s">
        <v>172</v>
      </c>
      <c r="B30" s="9"/>
      <c r="C30" s="9"/>
      <c r="D30" s="149">
        <v>26</v>
      </c>
      <c r="E30" s="149">
        <v>26</v>
      </c>
      <c r="F30" s="9"/>
      <c r="G30" s="175" t="s">
        <v>172</v>
      </c>
      <c r="H30" s="9"/>
      <c r="I30" s="9"/>
      <c r="J30" s="149">
        <v>26</v>
      </c>
      <c r="K30" s="149">
        <v>32</v>
      </c>
    </row>
    <row r="31" spans="1:11">
      <c r="A31" s="175" t="s">
        <v>173</v>
      </c>
      <c r="B31" s="9"/>
      <c r="C31" s="9"/>
      <c r="D31" s="149">
        <v>26</v>
      </c>
      <c r="E31" s="149">
        <v>26</v>
      </c>
      <c r="F31" s="9"/>
      <c r="G31" s="175" t="s">
        <v>173</v>
      </c>
      <c r="H31" s="9"/>
      <c r="I31" s="9"/>
      <c r="J31" s="149">
        <v>32</v>
      </c>
      <c r="K31" s="149">
        <v>32</v>
      </c>
    </row>
    <row r="32" spans="1:11">
      <c r="A32" s="175" t="s">
        <v>174</v>
      </c>
      <c r="B32" s="9"/>
      <c r="C32" s="9"/>
      <c r="D32" s="149">
        <v>14</v>
      </c>
      <c r="E32" s="149">
        <v>14</v>
      </c>
      <c r="F32" s="9"/>
      <c r="G32" s="175" t="s">
        <v>174</v>
      </c>
      <c r="H32" s="9"/>
      <c r="I32" s="9"/>
      <c r="J32" s="149">
        <v>14</v>
      </c>
      <c r="K32" s="149">
        <v>20</v>
      </c>
    </row>
    <row r="33" spans="1:11">
      <c r="A33" s="175" t="s">
        <v>175</v>
      </c>
      <c r="B33" s="9"/>
      <c r="C33" s="9"/>
      <c r="D33" s="149">
        <v>14</v>
      </c>
      <c r="E33" s="149">
        <v>14</v>
      </c>
      <c r="F33" s="9"/>
      <c r="G33" s="175" t="s">
        <v>175</v>
      </c>
      <c r="H33" s="9"/>
      <c r="I33" s="9"/>
      <c r="J33" s="149">
        <v>14</v>
      </c>
      <c r="K33" s="149">
        <v>14</v>
      </c>
    </row>
    <row r="34" spans="1:11">
      <c r="A34" s="175" t="s">
        <v>176</v>
      </c>
      <c r="B34" s="9"/>
      <c r="C34" s="9"/>
      <c r="D34" s="149">
        <v>14</v>
      </c>
      <c r="E34" s="149">
        <v>14</v>
      </c>
      <c r="F34" s="9"/>
      <c r="G34" s="175" t="s">
        <v>176</v>
      </c>
      <c r="H34" s="9"/>
      <c r="I34" s="9"/>
      <c r="J34" s="149">
        <v>14</v>
      </c>
      <c r="K34" s="149">
        <v>20</v>
      </c>
    </row>
    <row r="35" spans="1:11">
      <c r="A35" s="175" t="s">
        <v>177</v>
      </c>
      <c r="B35" s="9"/>
      <c r="C35" s="9"/>
      <c r="D35" s="149">
        <v>14</v>
      </c>
      <c r="E35" s="149">
        <v>14</v>
      </c>
      <c r="F35" s="9"/>
      <c r="G35" s="175" t="s">
        <v>177</v>
      </c>
      <c r="H35" s="9"/>
      <c r="I35" s="9"/>
      <c r="J35" s="149">
        <v>14</v>
      </c>
      <c r="K35" s="149">
        <v>14</v>
      </c>
    </row>
    <row r="36" spans="1:11">
      <c r="A36" s="175" t="s">
        <v>178</v>
      </c>
      <c r="B36" s="9"/>
      <c r="D36" s="149">
        <v>14</v>
      </c>
      <c r="E36" s="149">
        <v>14</v>
      </c>
      <c r="F36" s="9"/>
      <c r="G36" s="175" t="s">
        <v>178</v>
      </c>
      <c r="H36" s="9"/>
      <c r="J36" s="149">
        <v>14</v>
      </c>
      <c r="K36" s="149">
        <v>14</v>
      </c>
    </row>
    <row r="37" spans="1:11">
      <c r="A37" s="175" t="s">
        <v>179</v>
      </c>
      <c r="B37" s="9"/>
      <c r="C37" s="149">
        <v>14</v>
      </c>
      <c r="D37" s="149">
        <v>20</v>
      </c>
      <c r="E37" s="149">
        <v>20</v>
      </c>
      <c r="F37" s="9"/>
      <c r="G37" s="175" t="s">
        <v>179</v>
      </c>
      <c r="H37" s="9"/>
      <c r="I37" s="149">
        <v>20</v>
      </c>
      <c r="J37" s="149">
        <v>20</v>
      </c>
      <c r="K37" s="149">
        <v>20</v>
      </c>
    </row>
    <row r="38" spans="1:11">
      <c r="A38" s="175" t="s">
        <v>180</v>
      </c>
      <c r="B38" s="9"/>
      <c r="C38" s="149">
        <v>14</v>
      </c>
      <c r="D38" s="149">
        <v>20</v>
      </c>
      <c r="E38" s="149">
        <v>20</v>
      </c>
      <c r="F38" s="9"/>
      <c r="G38" s="175" t="s">
        <v>180</v>
      </c>
      <c r="H38" s="9"/>
      <c r="I38" s="149">
        <v>20</v>
      </c>
      <c r="J38" s="149">
        <v>20</v>
      </c>
      <c r="K38" s="149">
        <v>20</v>
      </c>
    </row>
    <row r="39" spans="1:11">
      <c r="A39" s="175" t="s">
        <v>181</v>
      </c>
      <c r="B39" s="9"/>
      <c r="C39" s="149">
        <v>14</v>
      </c>
      <c r="D39" s="149">
        <v>20</v>
      </c>
      <c r="E39" s="149">
        <v>20</v>
      </c>
      <c r="F39" s="9"/>
      <c r="G39" s="175" t="s">
        <v>181</v>
      </c>
      <c r="H39" s="9"/>
      <c r="I39" s="149">
        <v>20</v>
      </c>
      <c r="J39" s="149">
        <v>20</v>
      </c>
      <c r="K39" s="149">
        <v>20</v>
      </c>
    </row>
    <row r="40" spans="1:11">
      <c r="A40" s="14" t="s">
        <v>192</v>
      </c>
      <c r="B40" s="16"/>
      <c r="C40" s="16">
        <f t="shared" ref="C40:E40" si="0">AVERAGE(C2:C39)</f>
        <v>14</v>
      </c>
      <c r="D40" s="15">
        <f t="shared" si="0"/>
        <v>18.90909090909091</v>
      </c>
      <c r="E40" s="15">
        <f t="shared" si="0"/>
        <v>16.684210526315791</v>
      </c>
      <c r="F40" s="9"/>
      <c r="G40" s="14" t="s">
        <v>192</v>
      </c>
      <c r="H40" s="16"/>
      <c r="I40" s="16">
        <f t="shared" ref="I40:K40" si="1">AVERAGE(I2:I39)</f>
        <v>20</v>
      </c>
      <c r="J40" s="15">
        <f t="shared" si="1"/>
        <v>19.454545454545453</v>
      </c>
      <c r="K40" s="15">
        <f t="shared" si="1"/>
        <v>19.210526315789473</v>
      </c>
    </row>
    <row r="41" spans="1:11">
      <c r="A41" s="7" t="s">
        <v>193</v>
      </c>
      <c r="B41" s="9"/>
      <c r="C41" s="8">
        <f t="shared" ref="C41:E41" si="2">MIN(C2:C39)</f>
        <v>14</v>
      </c>
      <c r="D41" s="8">
        <f t="shared" si="2"/>
        <v>14</v>
      </c>
      <c r="E41" s="8">
        <f t="shared" si="2"/>
        <v>14</v>
      </c>
      <c r="F41" s="9"/>
      <c r="G41" s="7" t="s">
        <v>193</v>
      </c>
      <c r="H41" s="9"/>
      <c r="I41" s="8">
        <f t="shared" ref="I41:K41" si="3">MIN(I2:I39)</f>
        <v>20</v>
      </c>
      <c r="J41" s="8">
        <f t="shared" si="3"/>
        <v>14</v>
      </c>
      <c r="K41" s="8">
        <f t="shared" si="3"/>
        <v>14</v>
      </c>
    </row>
    <row r="42" spans="1:11">
      <c r="A42" s="7" t="s">
        <v>194</v>
      </c>
      <c r="B42" s="9"/>
      <c r="C42" s="8">
        <f t="shared" ref="C42:E42" si="4">MAX(C2:C39)</f>
        <v>14</v>
      </c>
      <c r="D42" s="8">
        <f t="shared" si="4"/>
        <v>26</v>
      </c>
      <c r="E42" s="8">
        <f t="shared" si="4"/>
        <v>26</v>
      </c>
      <c r="F42" s="9"/>
      <c r="G42" s="7" t="s">
        <v>194</v>
      </c>
      <c r="H42" s="9"/>
      <c r="I42" s="8">
        <f t="shared" ref="I42:K42" si="5">MAX(I2:I39)</f>
        <v>20</v>
      </c>
      <c r="J42" s="8">
        <f t="shared" si="5"/>
        <v>32</v>
      </c>
      <c r="K42" s="8">
        <f t="shared" si="5"/>
        <v>32</v>
      </c>
    </row>
    <row r="43" spans="1:11">
      <c r="A43" s="215"/>
      <c r="B43" s="9"/>
      <c r="C43" s="9"/>
      <c r="D43" s="9"/>
      <c r="E43" s="9"/>
      <c r="F43" s="9"/>
      <c r="G43" s="9"/>
      <c r="H43" s="9"/>
      <c r="I43" s="9"/>
      <c r="J43" s="9"/>
      <c r="K43" s="9"/>
    </row>
    <row r="44" spans="1:11">
      <c r="A44" s="214" t="s">
        <v>195</v>
      </c>
      <c r="B44" s="4" t="s">
        <v>1</v>
      </c>
      <c r="C44" s="4" t="s">
        <v>2</v>
      </c>
      <c r="D44" s="4" t="s">
        <v>3</v>
      </c>
      <c r="E44" s="4" t="s">
        <v>4</v>
      </c>
      <c r="F44" s="9"/>
      <c r="G44" s="3" t="s">
        <v>196</v>
      </c>
      <c r="H44" s="4" t="s">
        <v>1</v>
      </c>
      <c r="I44" s="4" t="s">
        <v>2</v>
      </c>
      <c r="J44" s="4" t="s">
        <v>3</v>
      </c>
      <c r="K44" s="4" t="s">
        <v>4</v>
      </c>
    </row>
    <row r="45" spans="1:11">
      <c r="A45" s="175" t="s">
        <v>145</v>
      </c>
      <c r="B45" s="9"/>
      <c r="C45" s="9"/>
      <c r="D45" s="9"/>
      <c r="E45" s="149">
        <v>26</v>
      </c>
      <c r="F45" s="9"/>
      <c r="G45" s="175" t="s">
        <v>145</v>
      </c>
      <c r="H45" s="9"/>
      <c r="I45" s="9"/>
      <c r="J45" s="9"/>
      <c r="K45" s="149">
        <v>26</v>
      </c>
    </row>
    <row r="46" spans="1:11">
      <c r="A46" s="175" t="s">
        <v>146</v>
      </c>
      <c r="B46" s="9"/>
      <c r="C46" s="9"/>
      <c r="D46" s="9"/>
      <c r="E46" s="149">
        <v>26</v>
      </c>
      <c r="F46" s="9"/>
      <c r="G46" s="175" t="s">
        <v>146</v>
      </c>
      <c r="H46" s="9"/>
      <c r="I46" s="9"/>
      <c r="J46" s="9"/>
      <c r="K46" s="149">
        <v>26</v>
      </c>
    </row>
    <row r="47" spans="1:11">
      <c r="A47" s="175" t="s">
        <v>147</v>
      </c>
      <c r="B47" s="9"/>
      <c r="C47" s="9"/>
      <c r="D47" s="9"/>
      <c r="E47" s="149">
        <v>26</v>
      </c>
      <c r="F47" s="9"/>
      <c r="G47" s="175" t="s">
        <v>147</v>
      </c>
      <c r="H47" s="9"/>
      <c r="I47" s="9"/>
      <c r="J47" s="9"/>
      <c r="K47" s="149">
        <v>26</v>
      </c>
    </row>
    <row r="48" spans="1:11">
      <c r="A48" s="175" t="s">
        <v>148</v>
      </c>
      <c r="B48" s="9"/>
      <c r="C48" s="9"/>
      <c r="D48" s="9"/>
      <c r="E48" s="149">
        <v>26</v>
      </c>
      <c r="F48" s="9"/>
      <c r="G48" s="175" t="s">
        <v>148</v>
      </c>
      <c r="H48" s="9"/>
      <c r="I48" s="9"/>
      <c r="J48" s="9"/>
      <c r="K48" s="149">
        <v>26</v>
      </c>
    </row>
    <row r="49" spans="1:11">
      <c r="A49" s="175" t="s">
        <v>149</v>
      </c>
      <c r="B49" s="9"/>
      <c r="C49" s="9"/>
      <c r="D49" s="9"/>
      <c r="E49" s="149">
        <v>26</v>
      </c>
      <c r="F49" s="9"/>
      <c r="G49" s="175" t="s">
        <v>149</v>
      </c>
      <c r="H49" s="9"/>
      <c r="I49" s="9"/>
      <c r="J49" s="9"/>
      <c r="K49" s="149">
        <v>32</v>
      </c>
    </row>
    <row r="50" spans="1:11">
      <c r="A50" s="175" t="s">
        <v>150</v>
      </c>
      <c r="B50" s="9"/>
      <c r="C50" s="9"/>
      <c r="D50" s="9"/>
      <c r="E50" s="149">
        <v>26</v>
      </c>
      <c r="F50" s="9"/>
      <c r="G50" s="175" t="s">
        <v>150</v>
      </c>
      <c r="H50" s="9"/>
      <c r="I50" s="9"/>
      <c r="J50" s="9"/>
      <c r="K50" s="149">
        <v>32</v>
      </c>
    </row>
    <row r="51" spans="1:11">
      <c r="A51" s="175" t="s">
        <v>151</v>
      </c>
      <c r="B51" s="9"/>
      <c r="C51" s="9"/>
      <c r="D51" s="9"/>
      <c r="E51" s="149">
        <v>26</v>
      </c>
      <c r="F51" s="9"/>
      <c r="G51" s="175" t="s">
        <v>151</v>
      </c>
      <c r="H51" s="9"/>
      <c r="I51" s="9"/>
      <c r="J51" s="9"/>
      <c r="K51" s="149">
        <v>32</v>
      </c>
    </row>
    <row r="52" spans="1:11">
      <c r="A52" s="175" t="s">
        <v>152</v>
      </c>
      <c r="B52" s="9"/>
      <c r="C52" s="9"/>
      <c r="D52" s="9"/>
      <c r="E52" s="149">
        <v>26</v>
      </c>
      <c r="F52" s="9"/>
      <c r="G52" s="175" t="s">
        <v>152</v>
      </c>
      <c r="H52" s="9"/>
      <c r="I52" s="9"/>
      <c r="J52" s="9"/>
      <c r="K52" s="149">
        <v>26</v>
      </c>
    </row>
    <row r="53" spans="1:11">
      <c r="A53" s="175" t="s">
        <v>153</v>
      </c>
      <c r="B53" s="9"/>
      <c r="C53" s="9"/>
      <c r="D53" s="9"/>
      <c r="E53" s="149">
        <v>26</v>
      </c>
      <c r="F53" s="9"/>
      <c r="G53" s="175" t="s">
        <v>153</v>
      </c>
      <c r="H53" s="9"/>
      <c r="I53" s="9"/>
      <c r="J53" s="9"/>
      <c r="K53" s="149">
        <v>26</v>
      </c>
    </row>
    <row r="54" spans="1:11">
      <c r="A54" s="175" t="s">
        <v>154</v>
      </c>
      <c r="E54" s="6">
        <v>26</v>
      </c>
      <c r="G54" s="175" t="s">
        <v>154</v>
      </c>
      <c r="K54" s="6">
        <v>26</v>
      </c>
    </row>
    <row r="55" spans="1:11">
      <c r="A55" s="175" t="s">
        <v>155</v>
      </c>
      <c r="E55" s="6">
        <v>26</v>
      </c>
      <c r="G55" s="175" t="s">
        <v>155</v>
      </c>
      <c r="K55" s="6">
        <v>26</v>
      </c>
    </row>
    <row r="56" spans="1:11">
      <c r="A56" s="175" t="s">
        <v>156</v>
      </c>
      <c r="E56" s="6">
        <v>32</v>
      </c>
      <c r="G56" s="175" t="s">
        <v>156</v>
      </c>
      <c r="K56" s="6">
        <v>32</v>
      </c>
    </row>
    <row r="57" spans="1:11">
      <c r="A57" s="175" t="s">
        <v>157</v>
      </c>
      <c r="E57" s="6">
        <v>32</v>
      </c>
      <c r="G57" s="175" t="s">
        <v>157</v>
      </c>
      <c r="K57" s="6">
        <v>32</v>
      </c>
    </row>
    <row r="58" spans="1:11">
      <c r="A58" s="175" t="s">
        <v>158</v>
      </c>
      <c r="E58" s="6">
        <v>32</v>
      </c>
      <c r="G58" s="175" t="s">
        <v>158</v>
      </c>
      <c r="K58" s="6">
        <v>32</v>
      </c>
    </row>
    <row r="59" spans="1:11">
      <c r="A59" s="175" t="s">
        <v>159</v>
      </c>
      <c r="E59" s="6">
        <v>32</v>
      </c>
      <c r="G59" s="175" t="s">
        <v>159</v>
      </c>
      <c r="K59" s="6">
        <v>32</v>
      </c>
    </row>
    <row r="60" spans="1:11">
      <c r="A60" s="175" t="s">
        <v>160</v>
      </c>
      <c r="E60" s="6">
        <v>32</v>
      </c>
      <c r="G60" s="175" t="s">
        <v>160</v>
      </c>
      <c r="K60" s="6">
        <v>32</v>
      </c>
    </row>
    <row r="61" spans="1:11">
      <c r="A61" s="175" t="s">
        <v>161</v>
      </c>
      <c r="E61" s="6">
        <v>32</v>
      </c>
      <c r="G61" s="175" t="s">
        <v>161</v>
      </c>
      <c r="K61" s="6">
        <v>32</v>
      </c>
    </row>
    <row r="62" spans="1:11">
      <c r="A62" s="175" t="s">
        <v>162</v>
      </c>
      <c r="E62" s="6">
        <v>32</v>
      </c>
      <c r="G62" s="175" t="s">
        <v>162</v>
      </c>
      <c r="K62" s="6">
        <v>32</v>
      </c>
    </row>
    <row r="63" spans="1:11">
      <c r="A63" s="175" t="s">
        <v>163</v>
      </c>
      <c r="E63" s="6">
        <v>32</v>
      </c>
      <c r="G63" s="175" t="s">
        <v>163</v>
      </c>
      <c r="K63" s="6">
        <v>32</v>
      </c>
    </row>
    <row r="64" spans="1:11">
      <c r="A64" s="175" t="s">
        <v>164</v>
      </c>
      <c r="E64" s="6">
        <v>32</v>
      </c>
      <c r="G64" s="175" t="s">
        <v>164</v>
      </c>
      <c r="K64" s="6">
        <v>32</v>
      </c>
    </row>
    <row r="65" spans="1:11">
      <c r="A65" s="175" t="s">
        <v>165</v>
      </c>
      <c r="E65" s="6">
        <v>32</v>
      </c>
      <c r="G65" s="175" t="s">
        <v>165</v>
      </c>
      <c r="K65" s="6">
        <v>32</v>
      </c>
    </row>
    <row r="66" spans="1:11">
      <c r="A66" s="175" t="s">
        <v>151</v>
      </c>
      <c r="E66" s="6">
        <v>32</v>
      </c>
      <c r="G66" s="175" t="s">
        <v>151</v>
      </c>
      <c r="K66" s="6">
        <v>32</v>
      </c>
    </row>
    <row r="67" spans="1:11">
      <c r="A67" s="175" t="s">
        <v>166</v>
      </c>
      <c r="E67" s="6">
        <v>32</v>
      </c>
      <c r="G67" s="175" t="s">
        <v>166</v>
      </c>
      <c r="K67" s="6">
        <v>32</v>
      </c>
    </row>
    <row r="68" spans="1:11">
      <c r="A68" s="175" t="s">
        <v>167</v>
      </c>
      <c r="E68" s="6">
        <v>32</v>
      </c>
      <c r="G68" s="175" t="s">
        <v>167</v>
      </c>
      <c r="K68" s="6">
        <v>32</v>
      </c>
    </row>
    <row r="69" spans="1:11">
      <c r="A69" s="175" t="s">
        <v>168</v>
      </c>
      <c r="E69" s="6">
        <v>32</v>
      </c>
      <c r="G69" s="175" t="s">
        <v>168</v>
      </c>
      <c r="K69" s="6">
        <v>32</v>
      </c>
    </row>
    <row r="70" spans="1:11">
      <c r="A70" s="175" t="s">
        <v>169</v>
      </c>
      <c r="E70" s="6">
        <v>32</v>
      </c>
      <c r="G70" s="175" t="s">
        <v>169</v>
      </c>
      <c r="K70" s="6">
        <v>32</v>
      </c>
    </row>
    <row r="71" spans="1:11">
      <c r="A71" s="175" t="s">
        <v>170</v>
      </c>
      <c r="E71" s="6">
        <v>32</v>
      </c>
      <c r="G71" s="175" t="s">
        <v>170</v>
      </c>
      <c r="K71" s="6">
        <v>32</v>
      </c>
    </row>
    <row r="72" spans="1:11">
      <c r="A72" s="175" t="s">
        <v>171</v>
      </c>
      <c r="D72" s="6">
        <v>26</v>
      </c>
      <c r="E72" s="6">
        <v>26</v>
      </c>
      <c r="G72" s="175" t="s">
        <v>171</v>
      </c>
      <c r="J72" s="6">
        <v>26</v>
      </c>
      <c r="K72" s="6">
        <v>32</v>
      </c>
    </row>
    <row r="73" spans="1:11">
      <c r="A73" s="175" t="s">
        <v>172</v>
      </c>
      <c r="D73" s="6">
        <v>26</v>
      </c>
      <c r="E73" s="6">
        <v>26</v>
      </c>
      <c r="G73" s="175" t="s">
        <v>172</v>
      </c>
      <c r="J73" s="6">
        <v>26</v>
      </c>
      <c r="K73" s="6">
        <v>32</v>
      </c>
    </row>
    <row r="74" spans="1:11">
      <c r="A74" s="175" t="s">
        <v>173</v>
      </c>
      <c r="D74" s="6">
        <v>26</v>
      </c>
      <c r="E74" s="6">
        <v>26</v>
      </c>
      <c r="G74" s="175" t="s">
        <v>173</v>
      </c>
      <c r="J74" s="6">
        <v>32</v>
      </c>
      <c r="K74" s="6">
        <v>32</v>
      </c>
    </row>
    <row r="75" spans="1:11">
      <c r="A75" s="175" t="s">
        <v>174</v>
      </c>
      <c r="D75" s="6">
        <v>26</v>
      </c>
      <c r="E75" s="6">
        <v>26</v>
      </c>
      <c r="G75" s="175" t="s">
        <v>174</v>
      </c>
      <c r="J75" s="6">
        <v>26</v>
      </c>
      <c r="K75" s="6">
        <v>32</v>
      </c>
    </row>
    <row r="76" spans="1:11">
      <c r="A76" s="175" t="s">
        <v>175</v>
      </c>
      <c r="D76" s="6">
        <v>26</v>
      </c>
      <c r="E76" s="6">
        <v>20</v>
      </c>
      <c r="G76" s="175" t="s">
        <v>175</v>
      </c>
      <c r="J76" s="6">
        <v>26</v>
      </c>
      <c r="K76" s="6">
        <v>26</v>
      </c>
    </row>
    <row r="77" spans="1:11">
      <c r="A77" s="175" t="s">
        <v>176</v>
      </c>
      <c r="D77" s="6">
        <v>26</v>
      </c>
      <c r="E77" s="6">
        <v>26</v>
      </c>
      <c r="G77" s="175" t="s">
        <v>176</v>
      </c>
      <c r="J77" s="6">
        <v>26</v>
      </c>
      <c r="K77" s="6">
        <v>32</v>
      </c>
    </row>
    <row r="78" spans="1:11">
      <c r="A78" s="175" t="s">
        <v>177</v>
      </c>
      <c r="D78" s="6">
        <v>26</v>
      </c>
      <c r="E78" s="6">
        <v>20</v>
      </c>
      <c r="G78" s="175" t="s">
        <v>177</v>
      </c>
      <c r="J78" s="6">
        <v>26</v>
      </c>
      <c r="K78" s="6">
        <v>26</v>
      </c>
    </row>
    <row r="79" spans="1:11">
      <c r="A79" s="175" t="s">
        <v>178</v>
      </c>
      <c r="D79" s="6">
        <v>26</v>
      </c>
      <c r="E79" s="6">
        <v>20</v>
      </c>
      <c r="G79" s="175" t="s">
        <v>178</v>
      </c>
      <c r="J79" s="6">
        <v>26</v>
      </c>
      <c r="K79" s="6">
        <v>26</v>
      </c>
    </row>
    <row r="80" spans="1:11">
      <c r="A80" s="175" t="s">
        <v>179</v>
      </c>
      <c r="C80" s="6">
        <v>20</v>
      </c>
      <c r="D80" s="6">
        <v>20</v>
      </c>
      <c r="E80" s="6">
        <v>20</v>
      </c>
      <c r="G80" s="175" t="s">
        <v>179</v>
      </c>
      <c r="I80" s="6">
        <v>20</v>
      </c>
      <c r="J80" s="6">
        <v>20</v>
      </c>
      <c r="K80" s="6">
        <v>26</v>
      </c>
    </row>
    <row r="81" spans="1:11">
      <c r="A81" s="175" t="s">
        <v>180</v>
      </c>
      <c r="C81" s="6">
        <v>20</v>
      </c>
      <c r="D81" s="6">
        <v>20</v>
      </c>
      <c r="E81" s="6">
        <v>20</v>
      </c>
      <c r="G81" s="175" t="s">
        <v>180</v>
      </c>
      <c r="I81" s="6">
        <v>20</v>
      </c>
      <c r="J81" s="6">
        <v>20</v>
      </c>
      <c r="K81" s="6">
        <v>26</v>
      </c>
    </row>
    <row r="82" spans="1:11">
      <c r="A82" s="175" t="s">
        <v>181</v>
      </c>
      <c r="C82" s="6">
        <v>20</v>
      </c>
      <c r="D82" s="6">
        <v>20</v>
      </c>
      <c r="E82" s="6">
        <v>20</v>
      </c>
      <c r="G82" s="175" t="s">
        <v>181</v>
      </c>
      <c r="I82" s="6">
        <v>20</v>
      </c>
      <c r="J82" s="6">
        <v>20</v>
      </c>
      <c r="K82" s="6">
        <v>26</v>
      </c>
    </row>
    <row r="83" spans="1:11">
      <c r="A83" s="14" t="s">
        <v>192</v>
      </c>
      <c r="B83" s="128"/>
      <c r="C83" s="16">
        <f t="shared" ref="C83:E83" si="6">AVERAGE(C45:C82)</f>
        <v>20</v>
      </c>
      <c r="D83" s="15">
        <f t="shared" si="6"/>
        <v>24.363636363636363</v>
      </c>
      <c r="E83" s="15">
        <f t="shared" si="6"/>
        <v>27.578947368421051</v>
      </c>
      <c r="G83" s="14" t="s">
        <v>192</v>
      </c>
      <c r="H83" s="128"/>
      <c r="I83" s="16">
        <f t="shared" ref="I83:K83" si="7">AVERAGE(I45:I82)</f>
        <v>20</v>
      </c>
      <c r="J83" s="15">
        <f t="shared" si="7"/>
        <v>24.90909090909091</v>
      </c>
      <c r="K83" s="15">
        <f t="shared" si="7"/>
        <v>29.789473684210527</v>
      </c>
    </row>
    <row r="84" spans="1:11">
      <c r="A84" s="7" t="s">
        <v>193</v>
      </c>
      <c r="C84" s="8">
        <f t="shared" ref="C84:E84" si="8">MIN(C45:C82)</f>
        <v>20</v>
      </c>
      <c r="D84" s="8">
        <f t="shared" si="8"/>
        <v>20</v>
      </c>
      <c r="E84" s="8">
        <f t="shared" si="8"/>
        <v>20</v>
      </c>
      <c r="G84" s="7" t="s">
        <v>193</v>
      </c>
      <c r="I84" s="8">
        <f t="shared" ref="I84:K84" si="9">MIN(I45:I82)</f>
        <v>20</v>
      </c>
      <c r="J84" s="8">
        <f t="shared" si="9"/>
        <v>20</v>
      </c>
      <c r="K84" s="8">
        <f t="shared" si="9"/>
        <v>26</v>
      </c>
    </row>
    <row r="85" spans="1:11">
      <c r="A85" s="7" t="s">
        <v>194</v>
      </c>
      <c r="C85" s="8">
        <f t="shared" ref="C85:E85" si="10">MAX(C45:C82)</f>
        <v>20</v>
      </c>
      <c r="D85" s="8">
        <f t="shared" si="10"/>
        <v>26</v>
      </c>
      <c r="E85" s="8">
        <f t="shared" si="10"/>
        <v>32</v>
      </c>
      <c r="G85" s="7" t="s">
        <v>194</v>
      </c>
      <c r="I85" s="8">
        <f t="shared" ref="I85:K85" si="11">MAX(I45:I82)</f>
        <v>20</v>
      </c>
      <c r="J85" s="8">
        <f t="shared" si="11"/>
        <v>32</v>
      </c>
      <c r="K85" s="8">
        <f t="shared" si="11"/>
        <v>32</v>
      </c>
    </row>
    <row r="86" spans="1:11">
      <c r="A86" s="26"/>
    </row>
    <row r="87" spans="1:11">
      <c r="A87" s="26"/>
    </row>
    <row r="88" spans="1:11">
      <c r="A88" s="26"/>
    </row>
    <row r="89" spans="1:11">
      <c r="A89" s="26"/>
    </row>
    <row r="90" spans="1:11">
      <c r="A90" s="26"/>
    </row>
    <row r="91" spans="1:11">
      <c r="A91" s="26"/>
    </row>
    <row r="92" spans="1:11">
      <c r="A92" s="26"/>
    </row>
    <row r="93" spans="1:11">
      <c r="A93" s="26"/>
    </row>
    <row r="94" spans="1:11">
      <c r="A94" s="26"/>
    </row>
    <row r="95" spans="1:11">
      <c r="A95" s="26"/>
    </row>
    <row r="96" spans="1: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row r="603" spans="1:1">
      <c r="A603" s="26"/>
    </row>
    <row r="604" spans="1:1">
      <c r="A604" s="26"/>
    </row>
    <row r="605" spans="1:1">
      <c r="A605" s="26"/>
    </row>
    <row r="606" spans="1:1">
      <c r="A606" s="26"/>
    </row>
    <row r="607" spans="1:1">
      <c r="A607" s="26"/>
    </row>
    <row r="608" spans="1:1">
      <c r="A608" s="26"/>
    </row>
    <row r="609" spans="1:1">
      <c r="A609" s="26"/>
    </row>
    <row r="610" spans="1:1">
      <c r="A610" s="26"/>
    </row>
    <row r="611" spans="1:1">
      <c r="A611" s="26"/>
    </row>
    <row r="612" spans="1:1">
      <c r="A612" s="26"/>
    </row>
    <row r="613" spans="1:1">
      <c r="A613" s="26"/>
    </row>
    <row r="614" spans="1:1">
      <c r="A614" s="26"/>
    </row>
    <row r="615" spans="1:1">
      <c r="A615" s="26"/>
    </row>
    <row r="616" spans="1:1">
      <c r="A616" s="26"/>
    </row>
    <row r="617" spans="1:1">
      <c r="A617" s="26"/>
    </row>
    <row r="618" spans="1:1">
      <c r="A618" s="26"/>
    </row>
    <row r="619" spans="1:1">
      <c r="A619" s="26"/>
    </row>
    <row r="620" spans="1:1">
      <c r="A620" s="26"/>
    </row>
    <row r="621" spans="1:1">
      <c r="A621" s="26"/>
    </row>
    <row r="622" spans="1:1">
      <c r="A622" s="26"/>
    </row>
    <row r="623" spans="1:1">
      <c r="A623" s="26"/>
    </row>
    <row r="624" spans="1:1">
      <c r="A624" s="26"/>
    </row>
    <row r="625" spans="1:1">
      <c r="A625" s="26"/>
    </row>
    <row r="626" spans="1:1">
      <c r="A626" s="26"/>
    </row>
    <row r="627" spans="1:1">
      <c r="A627" s="26"/>
    </row>
    <row r="628" spans="1:1">
      <c r="A628" s="26"/>
    </row>
    <row r="629" spans="1:1">
      <c r="A629" s="26"/>
    </row>
    <row r="630" spans="1:1">
      <c r="A630" s="26"/>
    </row>
    <row r="631" spans="1:1">
      <c r="A631" s="26"/>
    </row>
    <row r="632" spans="1:1">
      <c r="A632" s="26"/>
    </row>
    <row r="633" spans="1:1">
      <c r="A633" s="26"/>
    </row>
    <row r="634" spans="1:1">
      <c r="A634" s="26"/>
    </row>
    <row r="635" spans="1:1">
      <c r="A635" s="26"/>
    </row>
    <row r="636" spans="1:1">
      <c r="A636" s="26"/>
    </row>
    <row r="637" spans="1:1">
      <c r="A637" s="26"/>
    </row>
    <row r="638" spans="1:1">
      <c r="A638" s="26"/>
    </row>
    <row r="639" spans="1:1">
      <c r="A639" s="26"/>
    </row>
    <row r="640" spans="1:1">
      <c r="A640" s="26"/>
    </row>
    <row r="641" spans="1:1">
      <c r="A641" s="26"/>
    </row>
    <row r="642" spans="1:1">
      <c r="A642" s="26"/>
    </row>
    <row r="643" spans="1:1">
      <c r="A643" s="26"/>
    </row>
    <row r="644" spans="1:1">
      <c r="A644" s="26"/>
    </row>
    <row r="645" spans="1:1">
      <c r="A645" s="26"/>
    </row>
    <row r="646" spans="1:1">
      <c r="A646" s="26"/>
    </row>
    <row r="647" spans="1:1">
      <c r="A647" s="26"/>
    </row>
    <row r="648" spans="1:1">
      <c r="A648" s="26"/>
    </row>
    <row r="649" spans="1:1">
      <c r="A649" s="26"/>
    </row>
    <row r="650" spans="1:1">
      <c r="A650" s="26"/>
    </row>
    <row r="651" spans="1:1">
      <c r="A651" s="26"/>
    </row>
    <row r="652" spans="1:1">
      <c r="A652" s="26"/>
    </row>
    <row r="653" spans="1:1">
      <c r="A653" s="26"/>
    </row>
    <row r="654" spans="1:1">
      <c r="A654" s="26"/>
    </row>
    <row r="655" spans="1:1">
      <c r="A655" s="26"/>
    </row>
    <row r="656" spans="1:1">
      <c r="A656" s="26"/>
    </row>
    <row r="657" spans="1:1">
      <c r="A657" s="26"/>
    </row>
    <row r="658" spans="1:1">
      <c r="A658" s="26"/>
    </row>
    <row r="659" spans="1:1">
      <c r="A659" s="26"/>
    </row>
    <row r="660" spans="1:1">
      <c r="A660" s="26"/>
    </row>
    <row r="661" spans="1:1">
      <c r="A661" s="26"/>
    </row>
    <row r="662" spans="1:1">
      <c r="A662" s="26"/>
    </row>
    <row r="663" spans="1:1">
      <c r="A663" s="26"/>
    </row>
    <row r="664" spans="1:1">
      <c r="A664" s="26"/>
    </row>
    <row r="665" spans="1:1">
      <c r="A665" s="26"/>
    </row>
    <row r="666" spans="1:1">
      <c r="A666" s="26"/>
    </row>
    <row r="667" spans="1:1">
      <c r="A667" s="26"/>
    </row>
    <row r="668" spans="1:1">
      <c r="A668" s="26"/>
    </row>
    <row r="669" spans="1:1">
      <c r="A669" s="26"/>
    </row>
    <row r="670" spans="1:1">
      <c r="A670" s="26"/>
    </row>
    <row r="671" spans="1:1">
      <c r="A671" s="26"/>
    </row>
    <row r="672" spans="1:1">
      <c r="A672" s="26"/>
    </row>
    <row r="673" spans="1:1">
      <c r="A673" s="26"/>
    </row>
    <row r="674" spans="1:1">
      <c r="A674" s="26"/>
    </row>
    <row r="675" spans="1:1">
      <c r="A675" s="26"/>
    </row>
    <row r="676" spans="1:1">
      <c r="A676" s="26"/>
    </row>
    <row r="677" spans="1:1">
      <c r="A677" s="26"/>
    </row>
    <row r="678" spans="1:1">
      <c r="A678" s="26"/>
    </row>
    <row r="679" spans="1:1">
      <c r="A679" s="26"/>
    </row>
    <row r="680" spans="1:1">
      <c r="A680" s="26"/>
    </row>
    <row r="681" spans="1:1">
      <c r="A681" s="26"/>
    </row>
    <row r="682" spans="1:1">
      <c r="A682" s="26"/>
    </row>
    <row r="683" spans="1:1">
      <c r="A683" s="26"/>
    </row>
    <row r="684" spans="1:1">
      <c r="A684" s="26"/>
    </row>
    <row r="685" spans="1:1">
      <c r="A685" s="26"/>
    </row>
    <row r="686" spans="1:1">
      <c r="A686" s="26"/>
    </row>
    <row r="687" spans="1:1">
      <c r="A687" s="26"/>
    </row>
    <row r="688" spans="1:1">
      <c r="A688" s="26"/>
    </row>
    <row r="689" spans="1:1">
      <c r="A689" s="26"/>
    </row>
    <row r="690" spans="1:1">
      <c r="A690" s="26"/>
    </row>
    <row r="691" spans="1:1">
      <c r="A691" s="26"/>
    </row>
    <row r="692" spans="1:1">
      <c r="A692" s="26"/>
    </row>
    <row r="693" spans="1:1">
      <c r="A693" s="26"/>
    </row>
    <row r="694" spans="1:1">
      <c r="A694" s="26"/>
    </row>
    <row r="695" spans="1:1">
      <c r="A695" s="26"/>
    </row>
    <row r="696" spans="1:1">
      <c r="A696" s="26"/>
    </row>
    <row r="697" spans="1:1">
      <c r="A697" s="26"/>
    </row>
    <row r="698" spans="1:1">
      <c r="A698" s="26"/>
    </row>
    <row r="699" spans="1:1">
      <c r="A699" s="26"/>
    </row>
    <row r="700" spans="1:1">
      <c r="A700" s="26"/>
    </row>
    <row r="701" spans="1:1">
      <c r="A701" s="26"/>
    </row>
    <row r="702" spans="1:1">
      <c r="A702" s="26"/>
    </row>
    <row r="703" spans="1:1">
      <c r="A703" s="26"/>
    </row>
    <row r="704" spans="1:1">
      <c r="A704" s="26"/>
    </row>
    <row r="705" spans="1:1">
      <c r="A705" s="26"/>
    </row>
    <row r="706" spans="1:1">
      <c r="A706" s="26"/>
    </row>
    <row r="707" spans="1:1">
      <c r="A707" s="26"/>
    </row>
    <row r="708" spans="1:1">
      <c r="A708" s="26"/>
    </row>
    <row r="709" spans="1:1">
      <c r="A709" s="26"/>
    </row>
    <row r="710" spans="1:1">
      <c r="A710" s="26"/>
    </row>
    <row r="711" spans="1:1">
      <c r="A711" s="26"/>
    </row>
    <row r="712" spans="1:1">
      <c r="A712" s="26"/>
    </row>
    <row r="713" spans="1:1">
      <c r="A713" s="26"/>
    </row>
    <row r="714" spans="1:1">
      <c r="A714" s="26"/>
    </row>
    <row r="715" spans="1:1">
      <c r="A715" s="26"/>
    </row>
    <row r="716" spans="1:1">
      <c r="A716" s="26"/>
    </row>
    <row r="717" spans="1:1">
      <c r="A717" s="26"/>
    </row>
    <row r="718" spans="1:1">
      <c r="A718" s="26"/>
    </row>
    <row r="719" spans="1:1">
      <c r="A719" s="26"/>
    </row>
    <row r="720" spans="1:1">
      <c r="A720" s="26"/>
    </row>
    <row r="721" spans="1:1">
      <c r="A721" s="26"/>
    </row>
    <row r="722" spans="1:1">
      <c r="A722" s="26"/>
    </row>
    <row r="723" spans="1:1">
      <c r="A723" s="26"/>
    </row>
    <row r="724" spans="1:1">
      <c r="A724" s="26"/>
    </row>
    <row r="725" spans="1:1">
      <c r="A725" s="26"/>
    </row>
    <row r="726" spans="1:1">
      <c r="A726" s="26"/>
    </row>
    <row r="727" spans="1:1">
      <c r="A727" s="26"/>
    </row>
    <row r="728" spans="1:1">
      <c r="A728" s="26"/>
    </row>
    <row r="729" spans="1:1">
      <c r="A729" s="26"/>
    </row>
    <row r="730" spans="1:1">
      <c r="A730" s="26"/>
    </row>
    <row r="731" spans="1:1">
      <c r="A731" s="26"/>
    </row>
    <row r="732" spans="1:1">
      <c r="A732" s="26"/>
    </row>
    <row r="733" spans="1:1">
      <c r="A733" s="26"/>
    </row>
    <row r="734" spans="1:1">
      <c r="A734" s="26"/>
    </row>
    <row r="735" spans="1:1">
      <c r="A735" s="26"/>
    </row>
    <row r="736" spans="1:1">
      <c r="A736" s="26"/>
    </row>
    <row r="737" spans="1:1">
      <c r="A737" s="26"/>
    </row>
    <row r="738" spans="1:1">
      <c r="A738" s="26"/>
    </row>
    <row r="739" spans="1:1">
      <c r="A739" s="26"/>
    </row>
    <row r="740" spans="1:1">
      <c r="A740" s="26"/>
    </row>
    <row r="741" spans="1:1">
      <c r="A741" s="26"/>
    </row>
    <row r="742" spans="1:1">
      <c r="A742" s="26"/>
    </row>
    <row r="743" spans="1:1">
      <c r="A743" s="26"/>
    </row>
    <row r="744" spans="1:1">
      <c r="A744" s="26"/>
    </row>
    <row r="745" spans="1:1">
      <c r="A745" s="26"/>
    </row>
    <row r="746" spans="1:1">
      <c r="A746" s="26"/>
    </row>
    <row r="747" spans="1:1">
      <c r="A747" s="26"/>
    </row>
    <row r="748" spans="1:1">
      <c r="A748" s="26"/>
    </row>
    <row r="749" spans="1:1">
      <c r="A749" s="26"/>
    </row>
    <row r="750" spans="1:1">
      <c r="A750" s="26"/>
    </row>
    <row r="751" spans="1:1">
      <c r="A751" s="26"/>
    </row>
    <row r="752" spans="1:1">
      <c r="A752" s="26"/>
    </row>
    <row r="753" spans="1:1">
      <c r="A753" s="26"/>
    </row>
    <row r="754" spans="1:1">
      <c r="A754" s="26"/>
    </row>
    <row r="755" spans="1:1">
      <c r="A755" s="26"/>
    </row>
    <row r="756" spans="1:1">
      <c r="A756" s="26"/>
    </row>
    <row r="757" spans="1:1">
      <c r="A757" s="26"/>
    </row>
    <row r="758" spans="1:1">
      <c r="A758" s="26"/>
    </row>
    <row r="759" spans="1:1">
      <c r="A759" s="26"/>
    </row>
    <row r="760" spans="1:1">
      <c r="A760" s="26"/>
    </row>
    <row r="761" spans="1:1">
      <c r="A761" s="26"/>
    </row>
    <row r="762" spans="1:1">
      <c r="A762" s="26"/>
    </row>
    <row r="763" spans="1:1">
      <c r="A763" s="26"/>
    </row>
    <row r="764" spans="1:1">
      <c r="A764" s="26"/>
    </row>
    <row r="765" spans="1:1">
      <c r="A765" s="26"/>
    </row>
    <row r="766" spans="1:1">
      <c r="A766" s="26"/>
    </row>
    <row r="767" spans="1:1">
      <c r="A767" s="26"/>
    </row>
    <row r="768" spans="1:1">
      <c r="A768" s="26"/>
    </row>
    <row r="769" spans="1:1">
      <c r="A769" s="26"/>
    </row>
    <row r="770" spans="1:1">
      <c r="A770" s="26"/>
    </row>
    <row r="771" spans="1:1">
      <c r="A771" s="26"/>
    </row>
    <row r="772" spans="1:1">
      <c r="A772" s="26"/>
    </row>
    <row r="773" spans="1:1">
      <c r="A773" s="26"/>
    </row>
    <row r="774" spans="1:1">
      <c r="A774" s="26"/>
    </row>
    <row r="775" spans="1:1">
      <c r="A775" s="26"/>
    </row>
    <row r="776" spans="1:1">
      <c r="A776" s="26"/>
    </row>
    <row r="777" spans="1:1">
      <c r="A777" s="26"/>
    </row>
    <row r="778" spans="1:1">
      <c r="A778" s="26"/>
    </row>
    <row r="779" spans="1:1">
      <c r="A779" s="26"/>
    </row>
    <row r="780" spans="1:1">
      <c r="A780" s="26"/>
    </row>
    <row r="781" spans="1:1">
      <c r="A781" s="26"/>
    </row>
    <row r="782" spans="1:1">
      <c r="A782" s="26"/>
    </row>
    <row r="783" spans="1:1">
      <c r="A783" s="26"/>
    </row>
    <row r="784" spans="1:1">
      <c r="A784" s="26"/>
    </row>
    <row r="785" spans="1:1">
      <c r="A785" s="26"/>
    </row>
    <row r="786" spans="1:1">
      <c r="A786" s="26"/>
    </row>
    <row r="787" spans="1:1">
      <c r="A787" s="26"/>
    </row>
    <row r="788" spans="1:1">
      <c r="A788" s="26"/>
    </row>
    <row r="789" spans="1:1">
      <c r="A789" s="26"/>
    </row>
    <row r="790" spans="1:1">
      <c r="A790" s="26"/>
    </row>
    <row r="791" spans="1:1">
      <c r="A791" s="26"/>
    </row>
    <row r="792" spans="1:1">
      <c r="A792" s="26"/>
    </row>
    <row r="793" spans="1:1">
      <c r="A793" s="26"/>
    </row>
    <row r="794" spans="1:1">
      <c r="A794" s="26"/>
    </row>
    <row r="795" spans="1:1">
      <c r="A795" s="26"/>
    </row>
    <row r="796" spans="1:1">
      <c r="A796" s="26"/>
    </row>
    <row r="797" spans="1:1">
      <c r="A797" s="26"/>
    </row>
    <row r="798" spans="1:1">
      <c r="A798" s="26"/>
    </row>
    <row r="799" spans="1:1">
      <c r="A799" s="26"/>
    </row>
    <row r="800" spans="1:1">
      <c r="A800" s="26"/>
    </row>
    <row r="801" spans="1:1">
      <c r="A801" s="26"/>
    </row>
    <row r="802" spans="1:1">
      <c r="A802" s="26"/>
    </row>
    <row r="803" spans="1:1">
      <c r="A803" s="26"/>
    </row>
    <row r="804" spans="1:1">
      <c r="A804" s="26"/>
    </row>
    <row r="805" spans="1:1">
      <c r="A805" s="26"/>
    </row>
    <row r="806" spans="1:1">
      <c r="A806" s="26"/>
    </row>
    <row r="807" spans="1:1">
      <c r="A807" s="26"/>
    </row>
    <row r="808" spans="1:1">
      <c r="A808" s="26"/>
    </row>
    <row r="809" spans="1:1">
      <c r="A809" s="26"/>
    </row>
    <row r="810" spans="1:1">
      <c r="A810" s="26"/>
    </row>
    <row r="811" spans="1:1">
      <c r="A811" s="26"/>
    </row>
    <row r="812" spans="1:1">
      <c r="A812" s="26"/>
    </row>
    <row r="813" spans="1:1">
      <c r="A813" s="26"/>
    </row>
    <row r="814" spans="1:1">
      <c r="A814" s="26"/>
    </row>
    <row r="815" spans="1:1">
      <c r="A815" s="26"/>
    </row>
    <row r="816" spans="1:1">
      <c r="A816" s="26"/>
    </row>
    <row r="817" spans="1:1">
      <c r="A817" s="26"/>
    </row>
    <row r="818" spans="1:1">
      <c r="A818" s="26"/>
    </row>
    <row r="819" spans="1:1">
      <c r="A819" s="26"/>
    </row>
    <row r="820" spans="1:1">
      <c r="A820" s="26"/>
    </row>
    <row r="821" spans="1:1">
      <c r="A821" s="26"/>
    </row>
    <row r="822" spans="1:1">
      <c r="A822" s="26"/>
    </row>
    <row r="823" spans="1:1">
      <c r="A823" s="26"/>
    </row>
    <row r="824" spans="1:1">
      <c r="A824" s="26"/>
    </row>
    <row r="825" spans="1:1">
      <c r="A825" s="26"/>
    </row>
    <row r="826" spans="1:1">
      <c r="A826" s="26"/>
    </row>
    <row r="827" spans="1:1">
      <c r="A827" s="26"/>
    </row>
    <row r="828" spans="1:1">
      <c r="A828" s="26"/>
    </row>
    <row r="829" spans="1:1">
      <c r="A829" s="26"/>
    </row>
    <row r="830" spans="1:1">
      <c r="A830" s="26"/>
    </row>
    <row r="831" spans="1:1">
      <c r="A831" s="26"/>
    </row>
    <row r="832" spans="1:1">
      <c r="A832" s="26"/>
    </row>
    <row r="833" spans="1:1">
      <c r="A833" s="26"/>
    </row>
    <row r="834" spans="1:1">
      <c r="A834" s="26"/>
    </row>
    <row r="835" spans="1:1">
      <c r="A835" s="26"/>
    </row>
    <row r="836" spans="1:1">
      <c r="A836" s="26"/>
    </row>
    <row r="837" spans="1:1">
      <c r="A837" s="26"/>
    </row>
    <row r="838" spans="1:1">
      <c r="A838" s="26"/>
    </row>
    <row r="839" spans="1:1">
      <c r="A839" s="26"/>
    </row>
    <row r="840" spans="1:1">
      <c r="A840" s="26"/>
    </row>
    <row r="841" spans="1:1">
      <c r="A841" s="26"/>
    </row>
    <row r="842" spans="1:1">
      <c r="A842" s="26"/>
    </row>
    <row r="843" spans="1:1">
      <c r="A843" s="26"/>
    </row>
    <row r="844" spans="1:1">
      <c r="A844" s="26"/>
    </row>
    <row r="845" spans="1:1">
      <c r="A845" s="26"/>
    </row>
    <row r="846" spans="1:1">
      <c r="A846" s="26"/>
    </row>
    <row r="847" spans="1:1">
      <c r="A847" s="26"/>
    </row>
    <row r="848" spans="1:1">
      <c r="A848" s="26"/>
    </row>
    <row r="849" spans="1:1">
      <c r="A849" s="26"/>
    </row>
    <row r="850" spans="1:1">
      <c r="A850" s="26"/>
    </row>
    <row r="851" spans="1:1">
      <c r="A851" s="26"/>
    </row>
    <row r="852" spans="1:1">
      <c r="A852" s="26"/>
    </row>
    <row r="853" spans="1:1">
      <c r="A853" s="26"/>
    </row>
    <row r="854" spans="1:1">
      <c r="A854" s="26"/>
    </row>
    <row r="855" spans="1:1">
      <c r="A855" s="26"/>
    </row>
    <row r="856" spans="1:1">
      <c r="A856" s="26"/>
    </row>
    <row r="857" spans="1:1">
      <c r="A857" s="26"/>
    </row>
    <row r="858" spans="1:1">
      <c r="A858" s="26"/>
    </row>
    <row r="859" spans="1:1">
      <c r="A859" s="26"/>
    </row>
    <row r="860" spans="1:1">
      <c r="A860" s="26"/>
    </row>
    <row r="861" spans="1:1">
      <c r="A861" s="26"/>
    </row>
    <row r="862" spans="1:1">
      <c r="A862" s="26"/>
    </row>
    <row r="863" spans="1:1">
      <c r="A863" s="26"/>
    </row>
    <row r="864" spans="1:1">
      <c r="A864" s="26"/>
    </row>
    <row r="865" spans="1:1">
      <c r="A865" s="26"/>
    </row>
    <row r="866" spans="1:1">
      <c r="A866" s="26"/>
    </row>
    <row r="867" spans="1:1">
      <c r="A867" s="26"/>
    </row>
    <row r="868" spans="1:1">
      <c r="A868" s="26"/>
    </row>
    <row r="869" spans="1:1">
      <c r="A869" s="26"/>
    </row>
    <row r="870" spans="1:1">
      <c r="A870" s="26"/>
    </row>
    <row r="871" spans="1:1">
      <c r="A871" s="26"/>
    </row>
    <row r="872" spans="1:1">
      <c r="A872" s="26"/>
    </row>
    <row r="873" spans="1:1">
      <c r="A873" s="26"/>
    </row>
    <row r="874" spans="1:1">
      <c r="A874" s="26"/>
    </row>
    <row r="875" spans="1:1">
      <c r="A875" s="26"/>
    </row>
    <row r="876" spans="1:1">
      <c r="A876" s="26"/>
    </row>
    <row r="877" spans="1:1">
      <c r="A877" s="26"/>
    </row>
    <row r="878" spans="1:1">
      <c r="A878" s="26"/>
    </row>
    <row r="879" spans="1:1">
      <c r="A879" s="26"/>
    </row>
    <row r="880" spans="1:1">
      <c r="A880" s="26"/>
    </row>
    <row r="881" spans="1:1">
      <c r="A881" s="26"/>
    </row>
    <row r="882" spans="1:1">
      <c r="A882" s="26"/>
    </row>
    <row r="883" spans="1:1">
      <c r="A883" s="26"/>
    </row>
    <row r="884" spans="1:1">
      <c r="A884" s="26"/>
    </row>
    <row r="885" spans="1:1">
      <c r="A885" s="26"/>
    </row>
    <row r="886" spans="1:1">
      <c r="A886" s="26"/>
    </row>
    <row r="887" spans="1:1">
      <c r="A887" s="26"/>
    </row>
    <row r="888" spans="1:1">
      <c r="A888" s="26"/>
    </row>
    <row r="889" spans="1:1">
      <c r="A889" s="26"/>
    </row>
    <row r="890" spans="1:1">
      <c r="A890" s="26"/>
    </row>
    <row r="891" spans="1:1">
      <c r="A891" s="26"/>
    </row>
    <row r="892" spans="1:1">
      <c r="A892" s="26"/>
    </row>
    <row r="893" spans="1:1">
      <c r="A893" s="26"/>
    </row>
    <row r="894" spans="1:1">
      <c r="A894" s="26"/>
    </row>
    <row r="895" spans="1:1">
      <c r="A895" s="26"/>
    </row>
    <row r="896" spans="1:1">
      <c r="A896" s="26"/>
    </row>
    <row r="897" spans="1:1">
      <c r="A897" s="26"/>
    </row>
    <row r="898" spans="1:1">
      <c r="A898" s="26"/>
    </row>
    <row r="899" spans="1:1">
      <c r="A899" s="26"/>
    </row>
    <row r="900" spans="1:1">
      <c r="A900" s="26"/>
    </row>
    <row r="901" spans="1:1">
      <c r="A901" s="26"/>
    </row>
    <row r="902" spans="1:1">
      <c r="A902" s="26"/>
    </row>
    <row r="903" spans="1:1">
      <c r="A903" s="26"/>
    </row>
    <row r="904" spans="1:1">
      <c r="A904" s="26"/>
    </row>
    <row r="905" spans="1:1">
      <c r="A905" s="26"/>
    </row>
    <row r="906" spans="1:1">
      <c r="A906" s="26"/>
    </row>
    <row r="907" spans="1:1">
      <c r="A907" s="26"/>
    </row>
    <row r="908" spans="1:1">
      <c r="A908" s="26"/>
    </row>
    <row r="909" spans="1:1">
      <c r="A909" s="26"/>
    </row>
    <row r="910" spans="1:1">
      <c r="A910" s="26"/>
    </row>
    <row r="911" spans="1:1">
      <c r="A911" s="26"/>
    </row>
    <row r="912" spans="1:1">
      <c r="A912" s="26"/>
    </row>
    <row r="913" spans="1:1">
      <c r="A913" s="26"/>
    </row>
    <row r="914" spans="1:1">
      <c r="A914" s="26"/>
    </row>
    <row r="915" spans="1:1">
      <c r="A915" s="26"/>
    </row>
    <row r="916" spans="1:1">
      <c r="A916" s="26"/>
    </row>
    <row r="917" spans="1:1">
      <c r="A917" s="26"/>
    </row>
    <row r="918" spans="1:1">
      <c r="A918" s="26"/>
    </row>
    <row r="919" spans="1:1">
      <c r="A919" s="26"/>
    </row>
    <row r="920" spans="1:1">
      <c r="A920" s="26"/>
    </row>
    <row r="921" spans="1:1">
      <c r="A921" s="26"/>
    </row>
    <row r="922" spans="1:1">
      <c r="A922" s="26"/>
    </row>
    <row r="923" spans="1:1">
      <c r="A923" s="26"/>
    </row>
    <row r="924" spans="1:1">
      <c r="A924" s="26"/>
    </row>
    <row r="925" spans="1:1">
      <c r="A925" s="26"/>
    </row>
    <row r="926" spans="1:1">
      <c r="A926" s="26"/>
    </row>
    <row r="927" spans="1:1">
      <c r="A927" s="26"/>
    </row>
    <row r="928" spans="1:1">
      <c r="A928" s="26"/>
    </row>
    <row r="929" spans="1:1">
      <c r="A929" s="26"/>
    </row>
    <row r="930" spans="1:1">
      <c r="A930" s="26"/>
    </row>
    <row r="931" spans="1:1">
      <c r="A931" s="26"/>
    </row>
    <row r="932" spans="1:1">
      <c r="A932" s="26"/>
    </row>
    <row r="933" spans="1:1">
      <c r="A933" s="26"/>
    </row>
    <row r="934" spans="1:1">
      <c r="A934" s="26"/>
    </row>
    <row r="935" spans="1:1">
      <c r="A935" s="26"/>
    </row>
    <row r="936" spans="1:1">
      <c r="A936" s="26"/>
    </row>
    <row r="937" spans="1:1">
      <c r="A937" s="26"/>
    </row>
    <row r="938" spans="1:1">
      <c r="A938" s="26"/>
    </row>
    <row r="939" spans="1:1">
      <c r="A939" s="26"/>
    </row>
    <row r="940" spans="1:1">
      <c r="A940" s="26"/>
    </row>
    <row r="941" spans="1:1">
      <c r="A941" s="26"/>
    </row>
    <row r="942" spans="1:1">
      <c r="A942" s="26"/>
    </row>
    <row r="943" spans="1:1">
      <c r="A943" s="26"/>
    </row>
    <row r="944" spans="1:1">
      <c r="A944" s="26"/>
    </row>
    <row r="945" spans="1:1">
      <c r="A945" s="26"/>
    </row>
    <row r="946" spans="1:1">
      <c r="A946" s="26"/>
    </row>
    <row r="947" spans="1:1">
      <c r="A947" s="26"/>
    </row>
    <row r="948" spans="1:1">
      <c r="A948" s="26"/>
    </row>
    <row r="949" spans="1:1">
      <c r="A949" s="26"/>
    </row>
    <row r="950" spans="1:1">
      <c r="A950" s="26"/>
    </row>
    <row r="951" spans="1:1">
      <c r="A951" s="26"/>
    </row>
    <row r="952" spans="1:1">
      <c r="A952" s="26"/>
    </row>
    <row r="953" spans="1:1">
      <c r="A953" s="26"/>
    </row>
    <row r="954" spans="1:1">
      <c r="A954" s="26"/>
    </row>
    <row r="955" spans="1:1">
      <c r="A955" s="26"/>
    </row>
    <row r="956" spans="1:1">
      <c r="A956" s="26"/>
    </row>
    <row r="957" spans="1:1">
      <c r="A957" s="26"/>
    </row>
    <row r="958" spans="1:1">
      <c r="A958" s="26"/>
    </row>
    <row r="959" spans="1:1">
      <c r="A959" s="26"/>
    </row>
    <row r="960" spans="1:1">
      <c r="A960" s="26"/>
    </row>
    <row r="961" spans="1:1">
      <c r="A961" s="26"/>
    </row>
    <row r="962" spans="1:1">
      <c r="A962" s="26"/>
    </row>
    <row r="963" spans="1:1">
      <c r="A963" s="26"/>
    </row>
    <row r="964" spans="1:1">
      <c r="A964" s="26"/>
    </row>
    <row r="965" spans="1:1">
      <c r="A965" s="26"/>
    </row>
    <row r="966" spans="1:1">
      <c r="A966" s="26"/>
    </row>
    <row r="967" spans="1:1">
      <c r="A967" s="26"/>
    </row>
    <row r="968" spans="1:1">
      <c r="A968" s="26"/>
    </row>
    <row r="969" spans="1:1">
      <c r="A969" s="26"/>
    </row>
    <row r="970" spans="1:1">
      <c r="A970" s="26"/>
    </row>
    <row r="971" spans="1:1">
      <c r="A971" s="26"/>
    </row>
    <row r="972" spans="1:1">
      <c r="A972" s="26"/>
    </row>
    <row r="973" spans="1:1">
      <c r="A973" s="26"/>
    </row>
    <row r="974" spans="1:1">
      <c r="A974" s="26"/>
    </row>
    <row r="975" spans="1:1">
      <c r="A975" s="26"/>
    </row>
    <row r="976" spans="1:1">
      <c r="A976" s="26"/>
    </row>
    <row r="977" spans="1:1">
      <c r="A977" s="26"/>
    </row>
    <row r="978" spans="1:1">
      <c r="A978" s="26"/>
    </row>
    <row r="979" spans="1:1">
      <c r="A979" s="26"/>
    </row>
    <row r="980" spans="1:1">
      <c r="A980" s="26"/>
    </row>
    <row r="981" spans="1:1">
      <c r="A981" s="26"/>
    </row>
    <row r="982" spans="1:1">
      <c r="A982" s="26"/>
    </row>
    <row r="983" spans="1:1">
      <c r="A983" s="26"/>
    </row>
    <row r="984" spans="1:1">
      <c r="A984" s="26"/>
    </row>
    <row r="985" spans="1:1">
      <c r="A985" s="26"/>
    </row>
    <row r="986" spans="1:1">
      <c r="A986" s="26"/>
    </row>
    <row r="987" spans="1:1">
      <c r="A987" s="26"/>
    </row>
    <row r="988" spans="1:1">
      <c r="A988" s="26"/>
    </row>
    <row r="989" spans="1:1">
      <c r="A989" s="26"/>
    </row>
    <row r="990" spans="1:1">
      <c r="A990" s="26"/>
    </row>
    <row r="991" spans="1:1">
      <c r="A991" s="26"/>
    </row>
    <row r="992" spans="1:1">
      <c r="A992" s="26"/>
    </row>
    <row r="993" spans="1:1">
      <c r="A993" s="26"/>
    </row>
    <row r="994" spans="1:1">
      <c r="A994" s="26"/>
    </row>
    <row r="995" spans="1:1">
      <c r="A995" s="26"/>
    </row>
    <row r="996" spans="1:1">
      <c r="A996" s="26"/>
    </row>
    <row r="997" spans="1:1">
      <c r="A997" s="26"/>
    </row>
    <row r="998" spans="1:1">
      <c r="A998" s="26"/>
    </row>
    <row r="999" spans="1:1">
      <c r="A999" s="26"/>
    </row>
    <row r="1000" spans="1:1">
      <c r="A1000" s="26"/>
    </row>
    <row r="1001" spans="1:1">
      <c r="A1001" s="26"/>
    </row>
    <row r="1002" spans="1:1">
      <c r="A1002" s="26"/>
    </row>
    <row r="1003" spans="1:1">
      <c r="A1003" s="26"/>
    </row>
    <row r="1004" spans="1:1">
      <c r="A1004" s="26"/>
    </row>
    <row r="1005" spans="1:1">
      <c r="A1005" s="26"/>
    </row>
    <row r="1006" spans="1:1">
      <c r="A1006" s="26"/>
    </row>
    <row r="1007" spans="1:1">
      <c r="A1007" s="26"/>
    </row>
    <row r="1008" spans="1:1">
      <c r="A1008" s="26"/>
    </row>
    <row r="1009" spans="1:1">
      <c r="A1009" s="26"/>
    </row>
    <row r="1010" spans="1:1">
      <c r="A1010" s="26"/>
    </row>
    <row r="1011" spans="1:1">
      <c r="A1011" s="26"/>
    </row>
    <row r="1012" spans="1:1">
      <c r="A1012" s="26"/>
    </row>
    <row r="1013" spans="1:1">
      <c r="A1013" s="26"/>
    </row>
    <row r="1014" spans="1:1">
      <c r="A1014" s="26"/>
    </row>
    <row r="1015" spans="1:1">
      <c r="A1015" s="26"/>
    </row>
    <row r="1016" spans="1:1">
      <c r="A1016" s="26"/>
    </row>
    <row r="1017" spans="1:1">
      <c r="A1017" s="26"/>
    </row>
    <row r="1018" spans="1:1">
      <c r="A1018" s="26"/>
    </row>
    <row r="1019" spans="1:1">
      <c r="A1019" s="26"/>
    </row>
    <row r="1020" spans="1:1">
      <c r="A1020" s="26"/>
    </row>
    <row r="1021" spans="1:1">
      <c r="A1021" s="26"/>
    </row>
    <row r="1022" spans="1:1">
      <c r="A1022" s="26"/>
    </row>
    <row r="1023" spans="1:1">
      <c r="A1023" s="26"/>
    </row>
    <row r="1024" spans="1:1">
      <c r="A1024" s="26"/>
    </row>
    <row r="1025" spans="1:1">
      <c r="A1025" s="26"/>
    </row>
    <row r="1026" spans="1:1">
      <c r="A1026" s="26"/>
    </row>
    <row r="1027" spans="1:1">
      <c r="A1027" s="26"/>
    </row>
    <row r="1028" spans="1:1">
      <c r="A1028" s="26"/>
    </row>
    <row r="1029" spans="1:1">
      <c r="A1029" s="26"/>
    </row>
    <row r="1030" spans="1:1">
      <c r="A1030" s="26"/>
    </row>
    <row r="1031" spans="1:1">
      <c r="A1031" s="26"/>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outlinePr summaryBelow="0" summaryRight="0"/>
  </sheetPr>
  <dimension ref="A1:K797"/>
  <sheetViews>
    <sheetView workbookViewId="0"/>
  </sheetViews>
  <sheetFormatPr defaultColWidth="14.42578125" defaultRowHeight="15.75" customHeight="1"/>
  <sheetData>
    <row r="1" spans="1:9">
      <c r="A1" s="295"/>
      <c r="B1" s="296">
        <v>0.74791666666666667</v>
      </c>
      <c r="C1" s="297" t="s">
        <v>1059</v>
      </c>
      <c r="D1" s="298" t="s">
        <v>1060</v>
      </c>
      <c r="E1" s="336" t="s">
        <v>1061</v>
      </c>
      <c r="F1" s="320"/>
      <c r="G1" s="320"/>
      <c r="H1" s="320"/>
      <c r="I1" s="320"/>
    </row>
    <row r="20" spans="1:9">
      <c r="A20" s="323" t="s">
        <v>1168</v>
      </c>
      <c r="B20" s="322"/>
      <c r="C20" s="322"/>
      <c r="D20" s="322"/>
      <c r="E20" s="322"/>
    </row>
    <row r="22" spans="1:9">
      <c r="A22" s="295"/>
      <c r="B22" s="296">
        <v>0.74861111111111112</v>
      </c>
      <c r="C22" s="297" t="s">
        <v>1062</v>
      </c>
      <c r="D22" s="298" t="s">
        <v>1063</v>
      </c>
      <c r="E22" s="336" t="s">
        <v>1064</v>
      </c>
      <c r="F22" s="320"/>
      <c r="G22" s="320"/>
      <c r="H22" s="320"/>
      <c r="I22" s="320"/>
    </row>
    <row r="41" spans="1:9">
      <c r="A41" s="323" t="s">
        <v>1169</v>
      </c>
      <c r="B41" s="322"/>
      <c r="C41" s="322"/>
      <c r="D41" s="322"/>
      <c r="E41" s="322"/>
    </row>
    <row r="43" spans="1:9">
      <c r="A43" s="295"/>
      <c r="B43" s="296">
        <v>0.74861111111111112</v>
      </c>
      <c r="C43" s="297" t="s">
        <v>1062</v>
      </c>
      <c r="D43" s="298" t="s">
        <v>1065</v>
      </c>
      <c r="E43" s="336" t="s">
        <v>1066</v>
      </c>
      <c r="F43" s="320"/>
      <c r="G43" s="320"/>
      <c r="H43" s="320"/>
      <c r="I43" s="320"/>
    </row>
    <row r="62" spans="1:9">
      <c r="A62" s="323" t="s">
        <v>1169</v>
      </c>
      <c r="B62" s="322"/>
      <c r="C62" s="322"/>
      <c r="D62" s="322"/>
      <c r="E62" s="322"/>
    </row>
    <row r="64" spans="1:9">
      <c r="A64" s="295"/>
      <c r="B64" s="296">
        <v>0.75</v>
      </c>
      <c r="C64" s="297" t="s">
        <v>1062</v>
      </c>
      <c r="D64" s="298" t="s">
        <v>1067</v>
      </c>
      <c r="E64" s="336" t="s">
        <v>1068</v>
      </c>
      <c r="F64" s="320"/>
      <c r="G64" s="320"/>
      <c r="H64" s="320"/>
      <c r="I64" s="320"/>
    </row>
    <row r="83" spans="1:9">
      <c r="A83" s="323" t="s">
        <v>1170</v>
      </c>
      <c r="B83" s="322"/>
      <c r="C83" s="322"/>
      <c r="D83" s="322"/>
      <c r="E83" s="322"/>
    </row>
    <row r="85" spans="1:9">
      <c r="A85" s="295"/>
      <c r="B85" s="296">
        <v>0.75347222222222221</v>
      </c>
      <c r="C85" s="297" t="s">
        <v>1062</v>
      </c>
      <c r="D85" s="298" t="s">
        <v>1069</v>
      </c>
      <c r="E85" s="336" t="s">
        <v>1070</v>
      </c>
      <c r="F85" s="320"/>
      <c r="G85" s="320"/>
      <c r="H85" s="320"/>
      <c r="I85" s="320"/>
    </row>
    <row r="104" spans="1:9">
      <c r="A104" s="323" t="s">
        <v>1171</v>
      </c>
      <c r="B104" s="322"/>
      <c r="C104" s="322"/>
      <c r="D104" s="322"/>
      <c r="E104" s="322"/>
    </row>
    <row r="106" spans="1:9">
      <c r="A106" s="295"/>
      <c r="B106" s="296">
        <v>0.7583333333333333</v>
      </c>
      <c r="C106" s="297" t="s">
        <v>1062</v>
      </c>
      <c r="D106" s="298" t="s">
        <v>1073</v>
      </c>
      <c r="E106" s="339" t="s">
        <v>1074</v>
      </c>
      <c r="F106" s="320"/>
      <c r="G106" s="320"/>
      <c r="H106" s="320"/>
      <c r="I106" s="320"/>
    </row>
    <row r="125" spans="1:9">
      <c r="A125" s="323" t="s">
        <v>1172</v>
      </c>
      <c r="B125" s="322"/>
      <c r="C125" s="322"/>
      <c r="D125" s="322"/>
      <c r="E125" s="322"/>
    </row>
    <row r="127" spans="1:9">
      <c r="A127" s="295"/>
      <c r="B127" s="296">
        <v>0.76388888888888884</v>
      </c>
      <c r="C127" s="297" t="s">
        <v>1062</v>
      </c>
      <c r="D127" s="298" t="s">
        <v>1077</v>
      </c>
      <c r="E127" s="336" t="s">
        <v>1078</v>
      </c>
      <c r="F127" s="320"/>
      <c r="G127" s="320"/>
      <c r="H127" s="320"/>
      <c r="I127" s="320"/>
    </row>
    <row r="146" spans="1:9">
      <c r="A146" s="323" t="s">
        <v>1173</v>
      </c>
      <c r="B146" s="322"/>
      <c r="C146" s="322"/>
      <c r="D146" s="322"/>
      <c r="E146" s="322"/>
    </row>
    <row r="148" spans="1:9">
      <c r="A148" s="295"/>
      <c r="B148" s="296">
        <v>0.76597222222222228</v>
      </c>
      <c r="C148" s="297" t="s">
        <v>1079</v>
      </c>
      <c r="D148" s="298" t="s">
        <v>1080</v>
      </c>
      <c r="E148" s="336" t="s">
        <v>1081</v>
      </c>
      <c r="F148" s="320"/>
      <c r="G148" s="320"/>
      <c r="H148" s="320"/>
      <c r="I148" s="320"/>
    </row>
    <row r="167" spans="1:9">
      <c r="A167" s="323" t="s">
        <v>1174</v>
      </c>
      <c r="B167" s="322"/>
      <c r="C167" s="322"/>
      <c r="D167" s="322"/>
      <c r="E167" s="322"/>
    </row>
    <row r="169" spans="1:9">
      <c r="A169" s="295"/>
      <c r="B169" s="296">
        <v>0.76736111111111116</v>
      </c>
      <c r="C169" s="297" t="s">
        <v>1082</v>
      </c>
      <c r="D169" s="298" t="s">
        <v>1083</v>
      </c>
      <c r="E169" s="336" t="s">
        <v>1084</v>
      </c>
      <c r="F169" s="320"/>
      <c r="G169" s="320"/>
      <c r="H169" s="320"/>
      <c r="I169" s="320"/>
    </row>
    <row r="188" spans="1:9">
      <c r="A188" s="323" t="s">
        <v>1175</v>
      </c>
      <c r="B188" s="322"/>
      <c r="C188" s="322"/>
      <c r="D188" s="322"/>
      <c r="E188" s="322"/>
    </row>
    <row r="190" spans="1:9">
      <c r="A190" s="295"/>
      <c r="B190" s="296">
        <v>0.76875000000000004</v>
      </c>
      <c r="C190" s="297" t="s">
        <v>1082</v>
      </c>
      <c r="D190" s="298" t="s">
        <v>1085</v>
      </c>
      <c r="E190" s="336" t="s">
        <v>1086</v>
      </c>
      <c r="F190" s="320"/>
      <c r="G190" s="320"/>
      <c r="H190" s="320"/>
      <c r="I190" s="320"/>
    </row>
    <row r="191" spans="1:9">
      <c r="A191" s="6" t="s">
        <v>938</v>
      </c>
    </row>
    <row r="209" spans="1:9">
      <c r="A209" s="323" t="s">
        <v>1176</v>
      </c>
      <c r="B209" s="322"/>
      <c r="C209" s="322"/>
      <c r="D209" s="322"/>
      <c r="E209" s="322"/>
    </row>
    <row r="211" spans="1:9">
      <c r="A211" s="295"/>
      <c r="B211" s="296">
        <v>0.76944444444444449</v>
      </c>
      <c r="C211" s="297" t="s">
        <v>1082</v>
      </c>
      <c r="D211" s="298" t="s">
        <v>1087</v>
      </c>
      <c r="E211" s="336" t="s">
        <v>1088</v>
      </c>
      <c r="F211" s="320"/>
      <c r="G211" s="320"/>
      <c r="H211" s="320"/>
      <c r="I211" s="320"/>
    </row>
    <row r="230" spans="1:9">
      <c r="A230" s="323" t="s">
        <v>1177</v>
      </c>
      <c r="B230" s="322"/>
      <c r="C230" s="322"/>
      <c r="D230" s="322"/>
      <c r="E230" s="322"/>
    </row>
    <row r="232" spans="1:9">
      <c r="A232" s="295"/>
      <c r="B232" s="296">
        <v>0.77152777777777781</v>
      </c>
      <c r="C232" s="297" t="s">
        <v>1089</v>
      </c>
      <c r="D232" s="298" t="s">
        <v>1090</v>
      </c>
      <c r="E232" s="336" t="s">
        <v>1091</v>
      </c>
      <c r="F232" s="320"/>
      <c r="G232" s="320"/>
      <c r="H232" s="320"/>
      <c r="I232" s="320"/>
    </row>
    <row r="251" spans="1:9">
      <c r="A251" s="323" t="s">
        <v>1178</v>
      </c>
      <c r="B251" s="322"/>
      <c r="C251" s="322"/>
      <c r="D251" s="322"/>
      <c r="E251" s="322"/>
    </row>
    <row r="253" spans="1:9">
      <c r="A253" s="295"/>
      <c r="B253" s="296">
        <v>0.77222222222222225</v>
      </c>
      <c r="C253" s="297" t="s">
        <v>1089</v>
      </c>
      <c r="D253" s="298" t="s">
        <v>1092</v>
      </c>
      <c r="E253" s="336" t="s">
        <v>1093</v>
      </c>
      <c r="F253" s="320"/>
      <c r="G253" s="320"/>
      <c r="H253" s="320"/>
      <c r="I253" s="320"/>
    </row>
    <row r="272" spans="1:5">
      <c r="A272" s="323" t="s">
        <v>1179</v>
      </c>
      <c r="B272" s="322"/>
      <c r="C272" s="322"/>
      <c r="D272" s="322"/>
      <c r="E272" s="322"/>
    </row>
    <row r="274" spans="1:9">
      <c r="A274" s="295"/>
      <c r="B274" s="296">
        <v>0.7729166666666667</v>
      </c>
      <c r="C274" s="297" t="s">
        <v>1089</v>
      </c>
      <c r="D274" s="298" t="s">
        <v>1094</v>
      </c>
      <c r="E274" s="336" t="s">
        <v>1095</v>
      </c>
      <c r="F274" s="320"/>
      <c r="G274" s="320"/>
      <c r="H274" s="320"/>
      <c r="I274" s="320"/>
    </row>
    <row r="293" spans="1:9">
      <c r="A293" s="323" t="s">
        <v>1180</v>
      </c>
      <c r="B293" s="322"/>
      <c r="C293" s="322"/>
      <c r="D293" s="322"/>
      <c r="E293" s="322"/>
    </row>
    <row r="295" spans="1:9">
      <c r="A295" s="295"/>
      <c r="B295" s="296">
        <v>0.7729166666666667</v>
      </c>
      <c r="C295" s="297" t="s">
        <v>1089</v>
      </c>
      <c r="D295" s="298" t="s">
        <v>1096</v>
      </c>
      <c r="E295" s="336" t="s">
        <v>1097</v>
      </c>
      <c r="F295" s="320"/>
      <c r="G295" s="320"/>
      <c r="H295" s="320"/>
      <c r="I295" s="320"/>
    </row>
    <row r="314" spans="1:9">
      <c r="A314" s="323" t="s">
        <v>1180</v>
      </c>
      <c r="B314" s="322"/>
      <c r="C314" s="322"/>
      <c r="D314" s="322"/>
      <c r="E314" s="322"/>
    </row>
    <row r="316" spans="1:9">
      <c r="A316" s="295"/>
      <c r="B316" s="296">
        <v>0.7729166666666667</v>
      </c>
      <c r="C316" s="297" t="s">
        <v>1089</v>
      </c>
      <c r="D316" s="298" t="s">
        <v>1098</v>
      </c>
      <c r="E316" s="336" t="s">
        <v>1099</v>
      </c>
      <c r="F316" s="320"/>
      <c r="G316" s="320"/>
      <c r="H316" s="320"/>
      <c r="I316" s="320"/>
    </row>
    <row r="335" spans="1:5">
      <c r="A335" s="323" t="s">
        <v>1180</v>
      </c>
      <c r="B335" s="322"/>
      <c r="C335" s="322"/>
      <c r="D335" s="322"/>
      <c r="E335" s="322"/>
    </row>
    <row r="337" spans="1:9">
      <c r="A337" s="295"/>
      <c r="B337" s="296">
        <v>0.77361111111111114</v>
      </c>
      <c r="C337" s="297" t="s">
        <v>1089</v>
      </c>
      <c r="D337" s="298" t="s">
        <v>1100</v>
      </c>
      <c r="E337" s="336" t="s">
        <v>1101</v>
      </c>
      <c r="F337" s="320"/>
      <c r="G337" s="320"/>
      <c r="H337" s="320"/>
      <c r="I337" s="320"/>
    </row>
    <row r="356" spans="1:9">
      <c r="A356" s="323" t="s">
        <v>1181</v>
      </c>
      <c r="B356" s="322"/>
      <c r="C356" s="322"/>
      <c r="D356" s="322"/>
      <c r="E356" s="322"/>
    </row>
    <row r="358" spans="1:9">
      <c r="A358" s="295"/>
      <c r="B358" s="296">
        <v>0.77569444444444446</v>
      </c>
      <c r="C358" s="297" t="s">
        <v>1079</v>
      </c>
      <c r="D358" s="298" t="s">
        <v>1102</v>
      </c>
      <c r="E358" s="336" t="s">
        <v>1103</v>
      </c>
      <c r="F358" s="320"/>
      <c r="G358" s="320"/>
      <c r="H358" s="320"/>
      <c r="I358" s="320"/>
    </row>
    <row r="377" spans="1:9">
      <c r="A377" s="323" t="s">
        <v>1182</v>
      </c>
      <c r="B377" s="322"/>
      <c r="C377" s="322"/>
      <c r="D377" s="322"/>
      <c r="E377" s="322"/>
    </row>
    <row r="379" spans="1:9">
      <c r="A379" s="295"/>
      <c r="B379" s="296">
        <v>0.77708333333333335</v>
      </c>
      <c r="C379" s="297" t="s">
        <v>1089</v>
      </c>
      <c r="D379" s="298" t="s">
        <v>1104</v>
      </c>
      <c r="E379" s="336" t="s">
        <v>1105</v>
      </c>
      <c r="F379" s="320"/>
      <c r="G379" s="320"/>
      <c r="H379" s="320"/>
      <c r="I379" s="320"/>
    </row>
    <row r="398" spans="1:9">
      <c r="A398" s="323" t="s">
        <v>1183</v>
      </c>
      <c r="B398" s="322"/>
      <c r="C398" s="322"/>
      <c r="D398" s="322"/>
      <c r="E398" s="322"/>
    </row>
    <row r="400" spans="1:9">
      <c r="A400" s="295"/>
      <c r="B400" s="296">
        <v>0.77777777777777779</v>
      </c>
      <c r="C400" s="297" t="s">
        <v>1106</v>
      </c>
      <c r="D400" s="298" t="s">
        <v>1107</v>
      </c>
      <c r="E400" s="336" t="s">
        <v>1108</v>
      </c>
      <c r="F400" s="320"/>
      <c r="G400" s="320"/>
      <c r="H400" s="320"/>
      <c r="I400" s="320"/>
    </row>
    <row r="419" spans="1:9">
      <c r="A419" s="323" t="s">
        <v>1184</v>
      </c>
      <c r="B419" s="322"/>
      <c r="C419" s="322"/>
      <c r="D419" s="322"/>
      <c r="E419" s="322"/>
    </row>
    <row r="421" spans="1:9">
      <c r="A421" s="295"/>
      <c r="B421" s="296">
        <v>0.77916666666666667</v>
      </c>
      <c r="C421" s="297" t="s">
        <v>1106</v>
      </c>
      <c r="D421" s="298" t="s">
        <v>1109</v>
      </c>
      <c r="E421" s="339" t="s">
        <v>1110</v>
      </c>
      <c r="F421" s="320"/>
      <c r="G421" s="320"/>
      <c r="H421" s="320"/>
      <c r="I421" s="320"/>
    </row>
    <row r="440" spans="1:9">
      <c r="A440" s="323" t="s">
        <v>1185</v>
      </c>
      <c r="B440" s="322"/>
      <c r="C440" s="322"/>
      <c r="D440" s="322"/>
      <c r="E440" s="322"/>
    </row>
    <row r="442" spans="1:9">
      <c r="A442" s="295"/>
      <c r="B442" s="296">
        <v>0.78125</v>
      </c>
      <c r="C442" s="297" t="s">
        <v>1062</v>
      </c>
      <c r="D442" s="298" t="s">
        <v>1077</v>
      </c>
      <c r="E442" s="336" t="s">
        <v>1111</v>
      </c>
      <c r="F442" s="320"/>
      <c r="G442" s="320"/>
      <c r="H442" s="320"/>
      <c r="I442" s="320"/>
    </row>
    <row r="461" spans="1:9">
      <c r="A461" s="323" t="s">
        <v>1186</v>
      </c>
      <c r="B461" s="322"/>
      <c r="C461" s="322"/>
      <c r="D461" s="322"/>
      <c r="E461" s="322"/>
    </row>
    <row r="463" spans="1:9">
      <c r="A463" s="295"/>
      <c r="B463" s="296">
        <v>0.78263888888888888</v>
      </c>
      <c r="C463" s="297" t="s">
        <v>1106</v>
      </c>
      <c r="D463" s="298" t="s">
        <v>1112</v>
      </c>
      <c r="E463" s="336" t="s">
        <v>1113</v>
      </c>
      <c r="F463" s="320"/>
      <c r="G463" s="320"/>
      <c r="H463" s="320"/>
      <c r="I463" s="320"/>
    </row>
    <row r="482" spans="1:9">
      <c r="A482" s="323" t="s">
        <v>1187</v>
      </c>
      <c r="B482" s="322"/>
      <c r="C482" s="322"/>
      <c r="D482" s="322"/>
      <c r="E482" s="322"/>
    </row>
    <row r="484" spans="1:9">
      <c r="A484" s="295"/>
      <c r="B484" s="296">
        <v>0.78263888888888888</v>
      </c>
      <c r="C484" s="297" t="s">
        <v>1106</v>
      </c>
      <c r="D484" s="298" t="s">
        <v>1114</v>
      </c>
      <c r="E484" s="336" t="s">
        <v>1115</v>
      </c>
      <c r="F484" s="320"/>
      <c r="G484" s="320"/>
      <c r="H484" s="320"/>
      <c r="I484" s="320"/>
    </row>
    <row r="503" spans="1:9">
      <c r="A503" s="323" t="s">
        <v>1187</v>
      </c>
      <c r="B503" s="322"/>
      <c r="C503" s="322"/>
      <c r="D503" s="322"/>
      <c r="E503" s="322"/>
    </row>
    <row r="505" spans="1:9">
      <c r="A505" s="295"/>
      <c r="B505" s="296">
        <v>0.78472222222222221</v>
      </c>
      <c r="C505" s="297" t="s">
        <v>1106</v>
      </c>
      <c r="D505" s="298" t="s">
        <v>1119</v>
      </c>
      <c r="E505" s="336" t="s">
        <v>1120</v>
      </c>
      <c r="F505" s="320"/>
      <c r="G505" s="320"/>
      <c r="H505" s="320"/>
      <c r="I505" s="320"/>
    </row>
    <row r="524" spans="1:9">
      <c r="A524" s="323" t="s">
        <v>1188</v>
      </c>
      <c r="B524" s="322"/>
      <c r="C524" s="322"/>
      <c r="D524" s="322"/>
      <c r="E524" s="322"/>
    </row>
    <row r="526" spans="1:9">
      <c r="A526" s="295"/>
      <c r="B526" s="296">
        <v>0.78472222222222221</v>
      </c>
      <c r="C526" s="297" t="s">
        <v>1079</v>
      </c>
      <c r="D526" s="298" t="s">
        <v>1121</v>
      </c>
      <c r="E526" s="336" t="s">
        <v>1122</v>
      </c>
      <c r="F526" s="320"/>
      <c r="G526" s="320"/>
      <c r="H526" s="320"/>
      <c r="I526" s="320"/>
    </row>
    <row r="545" spans="1:9">
      <c r="A545" s="323" t="s">
        <v>1188</v>
      </c>
      <c r="B545" s="322"/>
      <c r="C545" s="322"/>
      <c r="D545" s="322"/>
      <c r="E545" s="322"/>
    </row>
    <row r="547" spans="1:9">
      <c r="A547" s="295"/>
      <c r="B547" s="296">
        <v>0.7895833333333333</v>
      </c>
      <c r="C547" s="297" t="s">
        <v>1106</v>
      </c>
      <c r="D547" s="298" t="s">
        <v>1123</v>
      </c>
      <c r="E547" s="336" t="s">
        <v>1124</v>
      </c>
      <c r="F547" s="320"/>
      <c r="G547" s="320"/>
      <c r="H547" s="320"/>
      <c r="I547" s="320"/>
    </row>
    <row r="566" spans="1:11">
      <c r="A566" s="323" t="s">
        <v>1189</v>
      </c>
      <c r="B566" s="322"/>
      <c r="C566" s="322"/>
      <c r="D566" s="322"/>
      <c r="E566" s="322"/>
    </row>
    <row r="568" spans="1:11">
      <c r="A568" s="30"/>
      <c r="B568" s="296">
        <v>0.79166666666666663</v>
      </c>
      <c r="C568" s="297" t="s">
        <v>1125</v>
      </c>
      <c r="D568" s="298" t="s">
        <v>1126</v>
      </c>
      <c r="E568" s="336" t="s">
        <v>1127</v>
      </c>
      <c r="F568" s="320"/>
      <c r="G568" s="320"/>
      <c r="H568" s="320"/>
      <c r="I568" s="320"/>
      <c r="J568" s="320"/>
      <c r="K568" s="320"/>
    </row>
    <row r="587" spans="1:11">
      <c r="A587" s="323" t="s">
        <v>1190</v>
      </c>
      <c r="B587" s="322"/>
      <c r="C587" s="322"/>
      <c r="D587" s="322"/>
      <c r="H587" s="323" t="s">
        <v>1191</v>
      </c>
      <c r="I587" s="322"/>
      <c r="J587" s="322"/>
      <c r="K587" s="322"/>
    </row>
    <row r="589" spans="1:11">
      <c r="A589" s="295"/>
      <c r="B589" s="296">
        <v>0.79166666666666663</v>
      </c>
      <c r="C589" s="297" t="s">
        <v>1125</v>
      </c>
      <c r="D589" s="298" t="s">
        <v>1128</v>
      </c>
      <c r="E589" s="336" t="s">
        <v>1129</v>
      </c>
      <c r="F589" s="320"/>
      <c r="G589" s="320"/>
      <c r="H589" s="320"/>
      <c r="I589" s="320"/>
    </row>
    <row r="608" spans="1:11">
      <c r="A608" s="323" t="s">
        <v>1190</v>
      </c>
      <c r="B608" s="322"/>
      <c r="C608" s="322"/>
      <c r="D608" s="322"/>
      <c r="H608" s="323" t="s">
        <v>1191</v>
      </c>
      <c r="I608" s="322"/>
      <c r="J608" s="322"/>
      <c r="K608" s="322"/>
    </row>
    <row r="610" spans="1:9">
      <c r="A610" s="295"/>
      <c r="B610" s="296">
        <v>0.79166666666666663</v>
      </c>
      <c r="C610" s="297" t="s">
        <v>1082</v>
      </c>
      <c r="D610" s="298" t="s">
        <v>1130</v>
      </c>
      <c r="E610" s="336" t="s">
        <v>1131</v>
      </c>
      <c r="F610" s="320"/>
      <c r="G610" s="320"/>
      <c r="H610" s="320"/>
      <c r="I610" s="320"/>
    </row>
    <row r="629" spans="1:11">
      <c r="A629" s="323" t="s">
        <v>1190</v>
      </c>
      <c r="B629" s="322"/>
      <c r="C629" s="322"/>
      <c r="D629" s="322"/>
      <c r="H629" s="323" t="s">
        <v>1191</v>
      </c>
      <c r="I629" s="322"/>
      <c r="J629" s="322"/>
      <c r="K629" s="322"/>
    </row>
    <row r="631" spans="1:11">
      <c r="A631" s="295"/>
      <c r="B631" s="296">
        <v>0.8125</v>
      </c>
      <c r="C631" s="297" t="s">
        <v>1146</v>
      </c>
      <c r="D631" s="298" t="s">
        <v>1147</v>
      </c>
      <c r="E631" s="336" t="s">
        <v>1148</v>
      </c>
      <c r="F631" s="320"/>
      <c r="G631" s="320"/>
      <c r="H631" s="320"/>
      <c r="I631" s="320"/>
    </row>
    <row r="650" spans="1:11">
      <c r="A650" s="323" t="s">
        <v>1192</v>
      </c>
      <c r="B650" s="322"/>
      <c r="C650" s="322"/>
      <c r="D650" s="322"/>
      <c r="H650" s="323" t="s">
        <v>1193</v>
      </c>
      <c r="I650" s="322"/>
      <c r="J650" s="322"/>
      <c r="K650" s="322"/>
    </row>
    <row r="652" spans="1:11">
      <c r="A652" s="295"/>
      <c r="B652" s="296">
        <v>0.81319444444444444</v>
      </c>
      <c r="C652" s="297" t="s">
        <v>1149</v>
      </c>
      <c r="D652" s="298" t="s">
        <v>1150</v>
      </c>
      <c r="E652" s="336" t="s">
        <v>1151</v>
      </c>
      <c r="F652" s="320"/>
      <c r="G652" s="320"/>
      <c r="H652" s="320"/>
      <c r="I652" s="320"/>
    </row>
    <row r="671" spans="1:11">
      <c r="A671" s="323" t="s">
        <v>1194</v>
      </c>
      <c r="B671" s="322"/>
      <c r="C671" s="322"/>
      <c r="D671" s="322"/>
      <c r="H671" s="323" t="s">
        <v>1195</v>
      </c>
      <c r="I671" s="322"/>
      <c r="J671" s="322"/>
      <c r="K671" s="322"/>
    </row>
    <row r="673" spans="1:9">
      <c r="A673" s="295"/>
      <c r="B673" s="296">
        <v>0.81805555555555554</v>
      </c>
      <c r="C673" s="297" t="s">
        <v>1146</v>
      </c>
      <c r="D673" s="298" t="s">
        <v>1152</v>
      </c>
      <c r="E673" s="336" t="s">
        <v>1153</v>
      </c>
      <c r="F673" s="320"/>
      <c r="G673" s="320"/>
      <c r="H673" s="320"/>
      <c r="I673" s="320"/>
    </row>
    <row r="692" spans="1:11">
      <c r="A692" s="323" t="s">
        <v>1196</v>
      </c>
      <c r="B692" s="322"/>
      <c r="C692" s="322"/>
      <c r="D692" s="322"/>
      <c r="H692" s="323" t="s">
        <v>1197</v>
      </c>
      <c r="I692" s="322"/>
      <c r="J692" s="322"/>
      <c r="K692" s="322"/>
    </row>
    <row r="694" spans="1:11">
      <c r="A694" s="295"/>
      <c r="B694" s="296">
        <v>0.81805555555555554</v>
      </c>
      <c r="C694" s="297" t="s">
        <v>1149</v>
      </c>
      <c r="D694" s="298" t="s">
        <v>1154</v>
      </c>
      <c r="E694" s="336" t="s">
        <v>1155</v>
      </c>
      <c r="F694" s="320"/>
      <c r="G694" s="320"/>
      <c r="H694" s="320"/>
      <c r="I694" s="320"/>
    </row>
    <row r="713" spans="1:11">
      <c r="A713" s="323" t="s">
        <v>1196</v>
      </c>
      <c r="B713" s="322"/>
      <c r="C713" s="322"/>
      <c r="D713" s="322"/>
      <c r="H713" s="323" t="s">
        <v>1197</v>
      </c>
      <c r="I713" s="322"/>
      <c r="J713" s="322"/>
      <c r="K713" s="322"/>
    </row>
    <row r="715" spans="1:11">
      <c r="A715" s="295"/>
      <c r="B715" s="296">
        <v>0.8256944444444444</v>
      </c>
      <c r="C715" s="297" t="s">
        <v>1146</v>
      </c>
      <c r="D715" s="298" t="s">
        <v>1156</v>
      </c>
      <c r="E715" s="336" t="s">
        <v>1157</v>
      </c>
      <c r="F715" s="320"/>
      <c r="G715" s="320"/>
      <c r="H715" s="320"/>
      <c r="I715" s="320"/>
    </row>
    <row r="734" spans="1:11">
      <c r="A734" s="323" t="s">
        <v>1198</v>
      </c>
      <c r="B734" s="322"/>
      <c r="C734" s="322"/>
      <c r="D734" s="322"/>
      <c r="H734" s="323" t="s">
        <v>1199</v>
      </c>
      <c r="I734" s="322"/>
      <c r="J734" s="322"/>
      <c r="K734" s="322"/>
    </row>
    <row r="736" spans="1:11">
      <c r="A736" s="295"/>
      <c r="B736" s="296">
        <v>0.84097222222222223</v>
      </c>
      <c r="C736" s="297" t="s">
        <v>1158</v>
      </c>
      <c r="D736" s="298" t="s">
        <v>1159</v>
      </c>
      <c r="E736" s="336" t="s">
        <v>1160</v>
      </c>
      <c r="F736" s="320"/>
      <c r="G736" s="320"/>
      <c r="H736" s="320"/>
      <c r="I736" s="320"/>
    </row>
    <row r="755" spans="1:11">
      <c r="A755" s="323" t="s">
        <v>1200</v>
      </c>
      <c r="B755" s="322"/>
      <c r="C755" s="322"/>
      <c r="D755" s="322"/>
      <c r="H755" s="323" t="s">
        <v>1201</v>
      </c>
      <c r="I755" s="322"/>
      <c r="J755" s="322"/>
      <c r="K755" s="322"/>
    </row>
    <row r="757" spans="1:11">
      <c r="A757" s="295"/>
      <c r="B757" s="296">
        <v>0.84166666666666667</v>
      </c>
      <c r="C757" s="297" t="s">
        <v>1158</v>
      </c>
      <c r="D757" s="298" t="s">
        <v>1161</v>
      </c>
      <c r="E757" s="336" t="s">
        <v>1162</v>
      </c>
      <c r="F757" s="320"/>
      <c r="G757" s="320"/>
      <c r="H757" s="320"/>
      <c r="I757" s="320"/>
    </row>
    <row r="776" spans="1:11">
      <c r="A776" s="323" t="s">
        <v>1202</v>
      </c>
      <c r="B776" s="322"/>
      <c r="C776" s="322"/>
      <c r="D776" s="322"/>
      <c r="H776" s="323" t="s">
        <v>1203</v>
      </c>
      <c r="I776" s="322"/>
      <c r="J776" s="322"/>
      <c r="K776" s="322"/>
    </row>
    <row r="778" spans="1:11">
      <c r="A778" s="295"/>
      <c r="B778" s="296">
        <v>0.85</v>
      </c>
      <c r="C778" s="297" t="s">
        <v>1158</v>
      </c>
      <c r="D778" s="298" t="s">
        <v>1166</v>
      </c>
      <c r="E778" s="336" t="s">
        <v>1167</v>
      </c>
      <c r="F778" s="320"/>
      <c r="G778" s="320"/>
      <c r="H778" s="320"/>
      <c r="I778" s="320"/>
    </row>
    <row r="797" spans="1:11">
      <c r="A797" s="323" t="s">
        <v>1204</v>
      </c>
      <c r="B797" s="322"/>
      <c r="C797" s="322"/>
      <c r="D797" s="322"/>
      <c r="H797" s="323" t="s">
        <v>1205</v>
      </c>
      <c r="I797" s="322"/>
      <c r="J797" s="322"/>
      <c r="K797" s="322"/>
    </row>
  </sheetData>
  <mergeCells count="87">
    <mergeCell ref="A524:E524"/>
    <mergeCell ref="E526:I526"/>
    <mergeCell ref="A545:E545"/>
    <mergeCell ref="E547:I547"/>
    <mergeCell ref="A566:E566"/>
    <mergeCell ref="E568:K568"/>
    <mergeCell ref="A587:D587"/>
    <mergeCell ref="H587:K587"/>
    <mergeCell ref="E589:I589"/>
    <mergeCell ref="A608:D608"/>
    <mergeCell ref="H608:K608"/>
    <mergeCell ref="E610:I610"/>
    <mergeCell ref="H629:K629"/>
    <mergeCell ref="E631:I631"/>
    <mergeCell ref="A629:D629"/>
    <mergeCell ref="A650:D650"/>
    <mergeCell ref="H650:K650"/>
    <mergeCell ref="E652:I652"/>
    <mergeCell ref="A671:D671"/>
    <mergeCell ref="H671:K671"/>
    <mergeCell ref="E673:I673"/>
    <mergeCell ref="A692:D692"/>
    <mergeCell ref="H692:K692"/>
    <mergeCell ref="E694:I694"/>
    <mergeCell ref="A713:D713"/>
    <mergeCell ref="H713:K713"/>
    <mergeCell ref="E715:I715"/>
    <mergeCell ref="A734:D734"/>
    <mergeCell ref="A776:D776"/>
    <mergeCell ref="A797:D797"/>
    <mergeCell ref="H797:K797"/>
    <mergeCell ref="H734:K734"/>
    <mergeCell ref="E736:I736"/>
    <mergeCell ref="A755:D755"/>
    <mergeCell ref="H755:K755"/>
    <mergeCell ref="E757:I757"/>
    <mergeCell ref="H776:K776"/>
    <mergeCell ref="E778:I778"/>
    <mergeCell ref="E1:I1"/>
    <mergeCell ref="A20:E20"/>
    <mergeCell ref="E22:I22"/>
    <mergeCell ref="A41:E41"/>
    <mergeCell ref="E43:I43"/>
    <mergeCell ref="A62:E62"/>
    <mergeCell ref="E64:I64"/>
    <mergeCell ref="A83:E83"/>
    <mergeCell ref="E85:I85"/>
    <mergeCell ref="A104:E104"/>
    <mergeCell ref="E106:I106"/>
    <mergeCell ref="A125:E125"/>
    <mergeCell ref="E127:I127"/>
    <mergeCell ref="E148:I148"/>
    <mergeCell ref="A146:E146"/>
    <mergeCell ref="A167:E167"/>
    <mergeCell ref="E169:I169"/>
    <mergeCell ref="A188:E188"/>
    <mergeCell ref="E190:I190"/>
    <mergeCell ref="A209:E209"/>
    <mergeCell ref="E211:I211"/>
    <mergeCell ref="A230:E230"/>
    <mergeCell ref="E232:I232"/>
    <mergeCell ref="A251:E251"/>
    <mergeCell ref="E253:I253"/>
    <mergeCell ref="A272:E272"/>
    <mergeCell ref="E274:I274"/>
    <mergeCell ref="E295:I295"/>
    <mergeCell ref="A293:E293"/>
    <mergeCell ref="A314:E314"/>
    <mergeCell ref="E316:I316"/>
    <mergeCell ref="A335:E335"/>
    <mergeCell ref="E337:I337"/>
    <mergeCell ref="A356:E356"/>
    <mergeCell ref="E358:I358"/>
    <mergeCell ref="A377:E377"/>
    <mergeCell ref="E379:I379"/>
    <mergeCell ref="A398:E398"/>
    <mergeCell ref="E400:I400"/>
    <mergeCell ref="A419:E419"/>
    <mergeCell ref="A482:E482"/>
    <mergeCell ref="E484:I484"/>
    <mergeCell ref="A503:E503"/>
    <mergeCell ref="E505:I505"/>
    <mergeCell ref="E421:I421"/>
    <mergeCell ref="E442:I442"/>
    <mergeCell ref="A440:E440"/>
    <mergeCell ref="A461:E461"/>
    <mergeCell ref="E463:I463"/>
  </mergeCells>
  <hyperlinks>
    <hyperlink ref="B1" r:id="rId1" location="RNK/202105041757/202105041757" display="https://mesonet.agron.iastate.edu/lsr/ - RNK/202105041757/202105041757" xr:uid="{00000000-0004-0000-4400-000000000000}"/>
    <hyperlink ref="D1" r:id="rId2" location="RNK/202105041757/202105041757" xr:uid="{00000000-0004-0000-4400-000001000000}"/>
    <hyperlink ref="B22" r:id="rId3" location="RNK/202105041758/202105041758" display="https://mesonet.agron.iastate.edu/lsr/ - RNK/202105041758/202105041758" xr:uid="{00000000-0004-0000-4400-000002000000}"/>
    <hyperlink ref="D22" r:id="rId4" location="RNK/202105041758/202105041758" xr:uid="{00000000-0004-0000-4400-000003000000}"/>
    <hyperlink ref="B43" r:id="rId5" location="RNK/202105041758/202105041758" display="https://mesonet.agron.iastate.edu/lsr/ - RNK/202105041758/202105041758" xr:uid="{00000000-0004-0000-4400-000004000000}"/>
    <hyperlink ref="D43" r:id="rId6" location="RNK/202105041758/202105041758" xr:uid="{00000000-0004-0000-4400-000005000000}"/>
    <hyperlink ref="B64" r:id="rId7" location="RNK/202105041800/202105041800" display="https://mesonet.agron.iastate.edu/lsr/ - RNK/202105041800/202105041800" xr:uid="{00000000-0004-0000-4400-000006000000}"/>
    <hyperlink ref="D64" r:id="rId8" location="RNK/202105041800/202105041800" xr:uid="{00000000-0004-0000-4400-000007000000}"/>
    <hyperlink ref="B85" r:id="rId9" location="RNK/202105041805/202105041805" display="https://mesonet.agron.iastate.edu/lsr/ - RNK/202105041805/202105041805" xr:uid="{00000000-0004-0000-4400-000008000000}"/>
    <hyperlink ref="D85" r:id="rId10" location="RNK/202105041805/202105041805" xr:uid="{00000000-0004-0000-4400-000009000000}"/>
    <hyperlink ref="B106" r:id="rId11" location="RNK/202105041812/202105041812" display="https://mesonet.agron.iastate.edu/lsr/ - RNK/202105041812/202105041812" xr:uid="{00000000-0004-0000-4400-00000A000000}"/>
    <hyperlink ref="D106" r:id="rId12" location="RNK/202105041812/202105041812" xr:uid="{00000000-0004-0000-4400-00000B000000}"/>
    <hyperlink ref="B127" r:id="rId13" location="RNK/202105041820/202105041820" display="https://mesonet.agron.iastate.edu/lsr/ - RNK/202105041820/202105041820" xr:uid="{00000000-0004-0000-4400-00000C000000}"/>
    <hyperlink ref="D127" r:id="rId14" location="RNK/202105041820/202105041820" xr:uid="{00000000-0004-0000-4400-00000D000000}"/>
    <hyperlink ref="B148" r:id="rId15" location="RNK/202105041823/202105041823" display="https://mesonet.agron.iastate.edu/lsr/ - RNK/202105041823/202105041823" xr:uid="{00000000-0004-0000-4400-00000E000000}"/>
    <hyperlink ref="D148" r:id="rId16" location="RNK/202105041823/202105041823" xr:uid="{00000000-0004-0000-4400-00000F000000}"/>
    <hyperlink ref="B169" r:id="rId17" location="RNK/202105041825/202105041825" display="https://mesonet.agron.iastate.edu/lsr/ - RNK/202105041825/202105041825" xr:uid="{00000000-0004-0000-4400-000010000000}"/>
    <hyperlink ref="D169" r:id="rId18" location="RNK/202105041825/202105041825" xr:uid="{00000000-0004-0000-4400-000011000000}"/>
    <hyperlink ref="B190" r:id="rId19" location="RNK/202105041827/202105041827" display="https://mesonet.agron.iastate.edu/lsr/ - RNK/202105041827/202105041827" xr:uid="{00000000-0004-0000-4400-000012000000}"/>
    <hyperlink ref="D190" r:id="rId20" location="RNK/202105041827/202105041827" xr:uid="{00000000-0004-0000-4400-000013000000}"/>
    <hyperlink ref="B211" r:id="rId21" location="RNK/202105041828/202105041828" display="https://mesonet.agron.iastate.edu/lsr/ - RNK/202105041828/202105041828" xr:uid="{00000000-0004-0000-4400-000014000000}"/>
    <hyperlink ref="D211" r:id="rId22" location="RNK/202105041828/202105041828" xr:uid="{00000000-0004-0000-4400-000015000000}"/>
    <hyperlink ref="B232" r:id="rId23" location="RNK/202105041831/202105041831" display="https://mesonet.agron.iastate.edu/lsr/ - RNK/202105041831/202105041831" xr:uid="{00000000-0004-0000-4400-000016000000}"/>
    <hyperlink ref="D232" r:id="rId24" location="RNK/202105041831/202105041831" xr:uid="{00000000-0004-0000-4400-000017000000}"/>
    <hyperlink ref="B253" r:id="rId25" location="RNK/202105041832/202105041832" display="https://mesonet.agron.iastate.edu/lsr/ - RNK/202105041832/202105041832" xr:uid="{00000000-0004-0000-4400-000018000000}"/>
    <hyperlink ref="D253" r:id="rId26" location="RNK/202105041832/202105041832" xr:uid="{00000000-0004-0000-4400-000019000000}"/>
    <hyperlink ref="B274" r:id="rId27" location="RNK/202105041833/202105041833" display="https://mesonet.agron.iastate.edu/lsr/ - RNK/202105041833/202105041833" xr:uid="{00000000-0004-0000-4400-00001A000000}"/>
    <hyperlink ref="D274" r:id="rId28" location="RNK/202105041833/202105041833" xr:uid="{00000000-0004-0000-4400-00001B000000}"/>
    <hyperlink ref="B295" r:id="rId29" location="RNK/202105041833/202105041833" display="https://mesonet.agron.iastate.edu/lsr/ - RNK/202105041833/202105041833" xr:uid="{00000000-0004-0000-4400-00001C000000}"/>
    <hyperlink ref="D295" r:id="rId30" location="RNK/202105041833/202105041833" xr:uid="{00000000-0004-0000-4400-00001D000000}"/>
    <hyperlink ref="B316" r:id="rId31" location="RNK/202105041833/202105041833" display="https://mesonet.agron.iastate.edu/lsr/ - RNK/202105041833/202105041833" xr:uid="{00000000-0004-0000-4400-00001E000000}"/>
    <hyperlink ref="D316" r:id="rId32" location="RNK/202105041833/202105041833" xr:uid="{00000000-0004-0000-4400-00001F000000}"/>
    <hyperlink ref="B337" r:id="rId33" location="RNK/202105041834/202105041834" display="https://mesonet.agron.iastate.edu/lsr/ - RNK/202105041834/202105041834" xr:uid="{00000000-0004-0000-4400-000020000000}"/>
    <hyperlink ref="D337" r:id="rId34" location="RNK/202105041834/202105041834" xr:uid="{00000000-0004-0000-4400-000021000000}"/>
    <hyperlink ref="B358" r:id="rId35" location="RNK/202105041837/202105041837" display="https://mesonet.agron.iastate.edu/lsr/ - RNK/202105041837/202105041837" xr:uid="{00000000-0004-0000-4400-000022000000}"/>
    <hyperlink ref="D358" r:id="rId36" location="RNK/202105041837/202105041837" xr:uid="{00000000-0004-0000-4400-000023000000}"/>
    <hyperlink ref="B379" r:id="rId37" location="RNK/202105041839/202105041839" display="https://mesonet.agron.iastate.edu/lsr/ - RNK/202105041839/202105041839" xr:uid="{00000000-0004-0000-4400-000024000000}"/>
    <hyperlink ref="D379" r:id="rId38" location="RNK/202105041839/202105041839" xr:uid="{00000000-0004-0000-4400-000025000000}"/>
    <hyperlink ref="B400" r:id="rId39" location="RNK/202105041840/202105041840" display="https://mesonet.agron.iastate.edu/lsr/ - RNK/202105041840/202105041840" xr:uid="{00000000-0004-0000-4400-000026000000}"/>
    <hyperlink ref="D400" r:id="rId40" location="RNK/202105041840/202105041840" xr:uid="{00000000-0004-0000-4400-000027000000}"/>
    <hyperlink ref="B421" r:id="rId41" location="RNK/202105041842/202105041842" display="https://mesonet.agron.iastate.edu/lsr/ - RNK/202105041842/202105041842" xr:uid="{00000000-0004-0000-4400-000028000000}"/>
    <hyperlink ref="D421" r:id="rId42" location="RNK/202105041842/202105041842" xr:uid="{00000000-0004-0000-4400-000029000000}"/>
    <hyperlink ref="B442" r:id="rId43" location="RNK/202105041845/202105041845" display="https://mesonet.agron.iastate.edu/lsr/ - RNK/202105041845/202105041845" xr:uid="{00000000-0004-0000-4400-00002A000000}"/>
    <hyperlink ref="D442" r:id="rId44" location="RNK/202105041845/202105041845" xr:uid="{00000000-0004-0000-4400-00002B000000}"/>
    <hyperlink ref="B463" r:id="rId45" location="RNK/202105041847/202105041847" display="https://mesonet.agron.iastate.edu/lsr/ - RNK/202105041847/202105041847" xr:uid="{00000000-0004-0000-4400-00002C000000}"/>
    <hyperlink ref="D463" r:id="rId46" location="RNK/202105041847/202105041847" xr:uid="{00000000-0004-0000-4400-00002D000000}"/>
    <hyperlink ref="B484" r:id="rId47" location="RNK/202105041847/202105041847" display="https://mesonet.agron.iastate.edu/lsr/ - RNK/202105041847/202105041847" xr:uid="{00000000-0004-0000-4400-00002E000000}"/>
    <hyperlink ref="D484" r:id="rId48" location="RNK/202105041847/202105041847" xr:uid="{00000000-0004-0000-4400-00002F000000}"/>
    <hyperlink ref="B505" r:id="rId49" location="RNK/202105041850/202105041850" display="https://mesonet.agron.iastate.edu/lsr/ - RNK/202105041850/202105041850" xr:uid="{00000000-0004-0000-4400-000030000000}"/>
    <hyperlink ref="D505" r:id="rId50" location="RNK/202105041850/202105041850" xr:uid="{00000000-0004-0000-4400-000031000000}"/>
    <hyperlink ref="B526" r:id="rId51" location="RNK/202105041850/202105041850" display="https://mesonet.agron.iastate.edu/lsr/ - RNK/202105041850/202105041850" xr:uid="{00000000-0004-0000-4400-000032000000}"/>
    <hyperlink ref="D526" r:id="rId52" location="RNK/202105041850/202105041850" xr:uid="{00000000-0004-0000-4400-000033000000}"/>
    <hyperlink ref="B547" r:id="rId53" location="RNK/202105041857/202105041857" display="https://mesonet.agron.iastate.edu/lsr/ - RNK/202105041857/202105041857" xr:uid="{00000000-0004-0000-4400-000034000000}"/>
    <hyperlink ref="D547" r:id="rId54" location="RNK/202105041857/202105041857" xr:uid="{00000000-0004-0000-4400-000035000000}"/>
    <hyperlink ref="B568" r:id="rId55" location="RNK/202105041900/202105041900" display="https://mesonet.agron.iastate.edu/lsr/ - RNK/202105041900/202105041900" xr:uid="{00000000-0004-0000-4400-000036000000}"/>
    <hyperlink ref="D568" r:id="rId56" location="RNK/202105041900/202105041900" xr:uid="{00000000-0004-0000-4400-000037000000}"/>
    <hyperlink ref="B589" r:id="rId57" location="RNK/202105041900/202105041900" display="https://mesonet.agron.iastate.edu/lsr/ - RNK/202105041900/202105041900" xr:uid="{00000000-0004-0000-4400-000038000000}"/>
    <hyperlink ref="D589" r:id="rId58" location="RNK/202105041900/202105041900" xr:uid="{00000000-0004-0000-4400-000039000000}"/>
    <hyperlink ref="B610" r:id="rId59" location="RNK/202105041900/202105041900" display="https://mesonet.agron.iastate.edu/lsr/ - RNK/202105041900/202105041900" xr:uid="{00000000-0004-0000-4400-00003A000000}"/>
    <hyperlink ref="D610" r:id="rId60" location="RNK/202105041900/202105041900" xr:uid="{00000000-0004-0000-4400-00003B000000}"/>
    <hyperlink ref="B631" r:id="rId61" location="RNK/202105041930/202105041930" display="https://mesonet.agron.iastate.edu/lsr/ - RNK/202105041930/202105041930" xr:uid="{00000000-0004-0000-4400-00003C000000}"/>
    <hyperlink ref="D631" r:id="rId62" location="RNK/202105041930/202105041930" xr:uid="{00000000-0004-0000-4400-00003D000000}"/>
    <hyperlink ref="B652" r:id="rId63" location="RNK/202105041931/202105041931" display="https://mesonet.agron.iastate.edu/lsr/ - RNK/202105041931/202105041931" xr:uid="{00000000-0004-0000-4400-00003E000000}"/>
    <hyperlink ref="D652" r:id="rId64" location="RNK/202105041931/202105041931" xr:uid="{00000000-0004-0000-4400-00003F000000}"/>
    <hyperlink ref="B673" r:id="rId65" location="RNK/202105041938/202105041938" display="https://mesonet.agron.iastate.edu/lsr/ - RNK/202105041938/202105041938" xr:uid="{00000000-0004-0000-4400-000040000000}"/>
    <hyperlink ref="D673" r:id="rId66" location="RNK/202105041938/202105041938" xr:uid="{00000000-0004-0000-4400-000041000000}"/>
    <hyperlink ref="B694" r:id="rId67" location="RNK/202105041938/202105041938" display="https://mesonet.agron.iastate.edu/lsr/ - RNK/202105041938/202105041938" xr:uid="{00000000-0004-0000-4400-000042000000}"/>
    <hyperlink ref="D694" r:id="rId68" location="RNK/202105041938/202105041938" xr:uid="{00000000-0004-0000-4400-000043000000}"/>
    <hyperlink ref="B715" r:id="rId69" location="RNK/202105041949/202105041949" display="https://mesonet.agron.iastate.edu/lsr/ - RNK/202105041949/202105041949" xr:uid="{00000000-0004-0000-4400-000044000000}"/>
    <hyperlink ref="D715" r:id="rId70" location="RNK/202105041949/202105041949" xr:uid="{00000000-0004-0000-4400-000045000000}"/>
    <hyperlink ref="B736" r:id="rId71" location="RNK/202105042011/202105042011" display="https://mesonet.agron.iastate.edu/lsr/ - RNK/202105042011/202105042011" xr:uid="{00000000-0004-0000-4400-000046000000}"/>
    <hyperlink ref="D736" r:id="rId72" location="RNK/202105042011/202105042011" xr:uid="{00000000-0004-0000-4400-000047000000}"/>
    <hyperlink ref="B757" r:id="rId73" location="RNK/202105042012/202105042012" display="https://mesonet.agron.iastate.edu/lsr/ - RNK/202105042012/202105042012" xr:uid="{00000000-0004-0000-4400-000048000000}"/>
    <hyperlink ref="D757" r:id="rId74" location="RNK/202105042012/202105042012" xr:uid="{00000000-0004-0000-4400-000049000000}"/>
    <hyperlink ref="B778" r:id="rId75" location="RNK/202105042024/202105042024" display="https://mesonet.agron.iastate.edu/lsr/ - RNK/202105042024/202105042024" xr:uid="{00000000-0004-0000-4400-00004A000000}"/>
    <hyperlink ref="D778" r:id="rId76" location="RNK/202105042024/202105042024" xr:uid="{00000000-0004-0000-4400-00004B000000}"/>
  </hyperlinks>
  <pageMargins left="0.7" right="0.7" top="0.75" bottom="0.75" header="0.3" footer="0.3"/>
  <drawing r:id="rId77"/>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C0000"/>
    <outlinePr summaryBelow="0" summaryRight="0"/>
  </sheetPr>
  <dimension ref="A1:N996"/>
  <sheetViews>
    <sheetView workbookViewId="0"/>
  </sheetViews>
  <sheetFormatPr defaultColWidth="14.42578125" defaultRowHeight="15.75" customHeight="1"/>
  <cols>
    <col min="14" max="14" width="40.5703125" customWidth="1"/>
  </cols>
  <sheetData>
    <row r="1" spans="1:14">
      <c r="A1" s="160" t="s">
        <v>316</v>
      </c>
      <c r="B1" s="161">
        <v>43956</v>
      </c>
      <c r="N1" s="26"/>
    </row>
    <row r="2" spans="1:14">
      <c r="B2" s="6" t="s">
        <v>199</v>
      </c>
      <c r="C2" s="6" t="s">
        <v>200</v>
      </c>
      <c r="D2" s="34" t="s">
        <v>251</v>
      </c>
      <c r="E2" s="6" t="s">
        <v>252</v>
      </c>
      <c r="N2" s="26"/>
    </row>
    <row r="3" spans="1:14">
      <c r="A3" s="30"/>
      <c r="B3" s="31">
        <v>0.84583333333333333</v>
      </c>
      <c r="C3" s="135" t="s">
        <v>853</v>
      </c>
      <c r="D3" s="136" t="s">
        <v>1206</v>
      </c>
      <c r="E3" s="340" t="s">
        <v>1207</v>
      </c>
      <c r="F3" s="320"/>
      <c r="G3" s="320"/>
      <c r="H3" s="320"/>
      <c r="I3" s="320"/>
      <c r="N3" s="34" t="s">
        <v>1208</v>
      </c>
    </row>
    <row r="4" spans="1:14">
      <c r="B4" s="98"/>
      <c r="C4" s="99" t="s">
        <v>208</v>
      </c>
      <c r="D4" s="100" t="s">
        <v>209</v>
      </c>
      <c r="E4" s="101" t="s">
        <v>210</v>
      </c>
      <c r="F4" s="103" t="s">
        <v>211</v>
      </c>
      <c r="G4" s="103" t="s">
        <v>210</v>
      </c>
      <c r="H4" s="139" t="s">
        <v>212</v>
      </c>
      <c r="I4" s="103" t="s">
        <v>210</v>
      </c>
      <c r="J4" s="44" t="s">
        <v>213</v>
      </c>
      <c r="K4" s="105" t="s">
        <v>210</v>
      </c>
      <c r="L4" s="44" t="s">
        <v>214</v>
      </c>
      <c r="M4" s="105" t="s">
        <v>210</v>
      </c>
    </row>
    <row r="5" spans="1:14">
      <c r="B5" s="45" t="s">
        <v>215</v>
      </c>
      <c r="C5" s="109"/>
      <c r="D5" s="106"/>
      <c r="E5" s="107"/>
      <c r="F5" s="325" t="s">
        <v>341</v>
      </c>
      <c r="G5" s="326"/>
      <c r="H5" s="326"/>
      <c r="I5" s="326"/>
      <c r="J5" s="326"/>
      <c r="K5" s="326"/>
      <c r="L5" s="326"/>
      <c r="M5" s="326"/>
      <c r="N5" s="26"/>
    </row>
    <row r="6" spans="1:14">
      <c r="B6" s="55" t="s">
        <v>218</v>
      </c>
      <c r="C6" s="141">
        <v>0.70833333333333337</v>
      </c>
      <c r="D6" s="112"/>
      <c r="E6" s="113"/>
      <c r="F6" s="331" t="s">
        <v>410</v>
      </c>
      <c r="G6" s="322"/>
      <c r="H6" s="322"/>
      <c r="I6" s="115"/>
      <c r="J6" s="9"/>
      <c r="K6" s="115"/>
      <c r="L6" s="9"/>
      <c r="M6" s="115"/>
      <c r="N6" s="34" t="s">
        <v>1209</v>
      </c>
    </row>
    <row r="7" spans="1:14">
      <c r="B7" s="55" t="s">
        <v>219</v>
      </c>
      <c r="C7" s="141">
        <v>0.75</v>
      </c>
      <c r="D7" s="112"/>
      <c r="E7" s="113"/>
      <c r="F7" s="322"/>
      <c r="G7" s="322"/>
      <c r="H7" s="322"/>
      <c r="I7" s="115"/>
      <c r="J7" s="9"/>
      <c r="K7" s="115"/>
      <c r="L7" s="9"/>
      <c r="M7" s="115"/>
      <c r="N7" s="26"/>
    </row>
    <row r="8" spans="1:14">
      <c r="B8" s="45" t="s">
        <v>220</v>
      </c>
      <c r="C8" s="142">
        <v>0.79166666666666663</v>
      </c>
      <c r="D8" s="106"/>
      <c r="E8" s="107"/>
      <c r="F8" s="322"/>
      <c r="G8" s="322"/>
      <c r="H8" s="322"/>
      <c r="I8" s="109"/>
      <c r="J8" s="108"/>
      <c r="K8" s="109"/>
      <c r="L8" s="108"/>
      <c r="M8" s="109"/>
      <c r="N8" s="26"/>
    </row>
    <row r="9" spans="1:14">
      <c r="B9" s="55" t="s">
        <v>221</v>
      </c>
      <c r="C9" s="141">
        <v>0.70833333333333337</v>
      </c>
      <c r="D9" s="112"/>
      <c r="E9" s="113"/>
      <c r="F9" s="322"/>
      <c r="G9" s="322"/>
      <c r="H9" s="322"/>
      <c r="I9" s="115"/>
      <c r="J9" s="9"/>
      <c r="K9" s="115"/>
      <c r="L9" s="9"/>
      <c r="M9" s="115"/>
      <c r="N9" s="26"/>
    </row>
    <row r="10" spans="1:14">
      <c r="B10" s="55" t="s">
        <v>219</v>
      </c>
      <c r="C10" s="141">
        <v>0.75</v>
      </c>
      <c r="D10" s="112"/>
      <c r="E10" s="113"/>
      <c r="F10" s="322"/>
      <c r="G10" s="322"/>
      <c r="H10" s="322"/>
      <c r="I10" s="115"/>
      <c r="J10" s="9"/>
      <c r="K10" s="115"/>
      <c r="L10" s="9"/>
      <c r="M10" s="115"/>
      <c r="N10" s="26"/>
    </row>
    <row r="11" spans="1:14">
      <c r="B11" s="152"/>
      <c r="C11" s="142">
        <v>0.79166666666666663</v>
      </c>
      <c r="D11" s="106"/>
      <c r="E11" s="153"/>
      <c r="F11" s="108"/>
      <c r="G11" s="109"/>
      <c r="H11" s="108"/>
      <c r="I11" s="109"/>
      <c r="J11" s="108"/>
      <c r="K11" s="109"/>
      <c r="L11" s="108"/>
      <c r="M11" s="109"/>
      <c r="N11" s="26"/>
    </row>
    <row r="12" spans="1:14">
      <c r="N12" s="26"/>
    </row>
    <row r="13" spans="1:14">
      <c r="N13" s="26"/>
    </row>
    <row r="14" spans="1:14">
      <c r="N14" s="26"/>
    </row>
    <row r="15" spans="1:14">
      <c r="N15" s="26"/>
    </row>
    <row r="16" spans="1:14">
      <c r="N16" s="26"/>
    </row>
    <row r="17" spans="14:14">
      <c r="N17" s="26"/>
    </row>
    <row r="18" spans="14:14">
      <c r="N18" s="26"/>
    </row>
    <row r="19" spans="14:14">
      <c r="N19" s="26"/>
    </row>
    <row r="20" spans="14:14">
      <c r="N20" s="26"/>
    </row>
    <row r="21" spans="14:14">
      <c r="N21" s="26"/>
    </row>
    <row r="22" spans="14:14">
      <c r="N22" s="26"/>
    </row>
    <row r="23" spans="14:14">
      <c r="N23" s="26"/>
    </row>
    <row r="24" spans="14:14">
      <c r="N24" s="26"/>
    </row>
    <row r="25" spans="14:14">
      <c r="N25" s="26"/>
    </row>
    <row r="26" spans="14:14">
      <c r="N26" s="26"/>
    </row>
    <row r="27" spans="14:14">
      <c r="N27" s="26"/>
    </row>
    <row r="28" spans="14:14">
      <c r="N28" s="26"/>
    </row>
    <row r="29" spans="14:14">
      <c r="N29" s="26"/>
    </row>
    <row r="30" spans="14:14">
      <c r="N30" s="26"/>
    </row>
    <row r="31" spans="14:14">
      <c r="N31" s="26"/>
    </row>
    <row r="32" spans="14:14">
      <c r="N32" s="26"/>
    </row>
    <row r="33" spans="14:14">
      <c r="N33" s="26"/>
    </row>
    <row r="34" spans="14:14">
      <c r="N34" s="26"/>
    </row>
    <row r="35" spans="14:14">
      <c r="N35" s="26"/>
    </row>
    <row r="36" spans="14:14">
      <c r="N36" s="26"/>
    </row>
    <row r="37" spans="14:14">
      <c r="N37" s="26"/>
    </row>
    <row r="38" spans="14:14">
      <c r="N38" s="26"/>
    </row>
    <row r="39" spans="14:14">
      <c r="N39" s="26"/>
    </row>
    <row r="40" spans="14:14">
      <c r="N40" s="26"/>
    </row>
    <row r="41" spans="14:14">
      <c r="N41" s="26"/>
    </row>
    <row r="42" spans="14:14">
      <c r="N42" s="26"/>
    </row>
    <row r="43" spans="14:14">
      <c r="N43" s="26"/>
    </row>
    <row r="44" spans="14:14">
      <c r="N44" s="26"/>
    </row>
    <row r="45" spans="14:14">
      <c r="N45" s="26"/>
    </row>
    <row r="46" spans="14:14">
      <c r="N46" s="26"/>
    </row>
    <row r="47" spans="14:14">
      <c r="N47" s="26"/>
    </row>
    <row r="48" spans="14:14">
      <c r="N48" s="26"/>
    </row>
    <row r="49" spans="14:14">
      <c r="N49" s="26"/>
    </row>
    <row r="50" spans="14:14">
      <c r="N50" s="26"/>
    </row>
    <row r="51" spans="14:14">
      <c r="N51" s="26"/>
    </row>
    <row r="52" spans="14:14">
      <c r="N52" s="26"/>
    </row>
    <row r="53" spans="14:14">
      <c r="N53" s="26"/>
    </row>
    <row r="54" spans="14:14">
      <c r="N54" s="26"/>
    </row>
    <row r="55" spans="14:14">
      <c r="N55" s="26"/>
    </row>
    <row r="56" spans="14:14">
      <c r="N56" s="26"/>
    </row>
    <row r="57" spans="14:14">
      <c r="N57" s="26"/>
    </row>
    <row r="58" spans="14:14">
      <c r="N58" s="26"/>
    </row>
    <row r="59" spans="14:14">
      <c r="N59" s="26"/>
    </row>
    <row r="60" spans="14:14">
      <c r="N60" s="26"/>
    </row>
    <row r="61" spans="14:14">
      <c r="N61" s="26"/>
    </row>
    <row r="62" spans="14:14">
      <c r="N62" s="26"/>
    </row>
    <row r="63" spans="14:14">
      <c r="N63" s="26"/>
    </row>
    <row r="64" spans="14:14">
      <c r="N64" s="26"/>
    </row>
    <row r="65" spans="14:14">
      <c r="N65" s="26"/>
    </row>
    <row r="66" spans="14:14">
      <c r="N66" s="26"/>
    </row>
    <row r="67" spans="14:14">
      <c r="N67" s="26"/>
    </row>
    <row r="68" spans="14:14">
      <c r="N68" s="26"/>
    </row>
    <row r="69" spans="14:14">
      <c r="N69" s="26"/>
    </row>
    <row r="70" spans="14:14">
      <c r="N70" s="26"/>
    </row>
    <row r="71" spans="14:14">
      <c r="N71" s="26"/>
    </row>
    <row r="72" spans="14:14">
      <c r="N72" s="26"/>
    </row>
    <row r="73" spans="14:14">
      <c r="N73" s="26"/>
    </row>
    <row r="74" spans="14:14">
      <c r="N74" s="26"/>
    </row>
    <row r="75" spans="14:14">
      <c r="N75" s="26"/>
    </row>
    <row r="76" spans="14:14">
      <c r="N76" s="26"/>
    </row>
    <row r="77" spans="14:14">
      <c r="N77" s="26"/>
    </row>
    <row r="78" spans="14:14">
      <c r="N78" s="26"/>
    </row>
    <row r="79" spans="14:14">
      <c r="N79" s="26"/>
    </row>
    <row r="80" spans="14:14">
      <c r="N80" s="26"/>
    </row>
    <row r="81" spans="14:14">
      <c r="N81" s="26"/>
    </row>
    <row r="82" spans="14:14">
      <c r="N82" s="26"/>
    </row>
    <row r="83" spans="14:14">
      <c r="N83" s="26"/>
    </row>
    <row r="84" spans="14:14">
      <c r="N84" s="26"/>
    </row>
    <row r="85" spans="14:14">
      <c r="N85" s="26"/>
    </row>
    <row r="86" spans="14:14">
      <c r="N86" s="26"/>
    </row>
    <row r="87" spans="14:14">
      <c r="N87" s="26"/>
    </row>
    <row r="88" spans="14:14">
      <c r="N88" s="26"/>
    </row>
    <row r="89" spans="14:14">
      <c r="N89" s="26"/>
    </row>
    <row r="90" spans="14:14">
      <c r="N90" s="26"/>
    </row>
    <row r="91" spans="14:14">
      <c r="N91" s="26"/>
    </row>
    <row r="92" spans="14:14">
      <c r="N92" s="26"/>
    </row>
    <row r="93" spans="14:14">
      <c r="N93" s="26"/>
    </row>
    <row r="94" spans="14:14">
      <c r="N94" s="26"/>
    </row>
    <row r="95" spans="14:14">
      <c r="N95" s="26"/>
    </row>
    <row r="96" spans="14:14">
      <c r="N96" s="26"/>
    </row>
    <row r="97" spans="14:14">
      <c r="N97" s="26"/>
    </row>
    <row r="98" spans="14:14">
      <c r="N98" s="26"/>
    </row>
    <row r="99" spans="14:14">
      <c r="N99" s="26"/>
    </row>
    <row r="100" spans="14:14">
      <c r="N100" s="26"/>
    </row>
    <row r="101" spans="14:14">
      <c r="N101" s="26"/>
    </row>
    <row r="102" spans="14:14">
      <c r="N102" s="26"/>
    </row>
    <row r="103" spans="14:14">
      <c r="N103" s="26"/>
    </row>
    <row r="104" spans="14:14">
      <c r="N104" s="26"/>
    </row>
    <row r="105" spans="14:14">
      <c r="N105" s="26"/>
    </row>
    <row r="106" spans="14:14">
      <c r="N106" s="26"/>
    </row>
    <row r="107" spans="14:14">
      <c r="N107" s="26"/>
    </row>
    <row r="108" spans="14:14">
      <c r="N108" s="26"/>
    </row>
    <row r="109" spans="14:14">
      <c r="N109" s="26"/>
    </row>
    <row r="110" spans="14:14">
      <c r="N110" s="26"/>
    </row>
    <row r="111" spans="14:14">
      <c r="N111" s="26"/>
    </row>
    <row r="112" spans="14:14">
      <c r="N112" s="26"/>
    </row>
    <row r="113" spans="14:14">
      <c r="N113" s="26"/>
    </row>
    <row r="114" spans="14:14">
      <c r="N114" s="26"/>
    </row>
    <row r="115" spans="14:14">
      <c r="N115" s="26"/>
    </row>
    <row r="116" spans="14:14">
      <c r="N116" s="26"/>
    </row>
    <row r="117" spans="14:14">
      <c r="N117" s="26"/>
    </row>
    <row r="118" spans="14:14">
      <c r="N118" s="26"/>
    </row>
    <row r="119" spans="14:14">
      <c r="N119" s="26"/>
    </row>
    <row r="120" spans="14:14">
      <c r="N120" s="26"/>
    </row>
    <row r="121" spans="14:14">
      <c r="N121" s="26"/>
    </row>
    <row r="122" spans="14:14">
      <c r="N122" s="26"/>
    </row>
    <row r="123" spans="14:14">
      <c r="N123" s="26"/>
    </row>
    <row r="124" spans="14:14">
      <c r="N124" s="26"/>
    </row>
    <row r="125" spans="14:14">
      <c r="N125" s="26"/>
    </row>
    <row r="126" spans="14:14">
      <c r="N126" s="26"/>
    </row>
    <row r="127" spans="14:14">
      <c r="N127" s="26"/>
    </row>
    <row r="128" spans="14:14">
      <c r="N128" s="26"/>
    </row>
    <row r="129" spans="14:14">
      <c r="N129" s="26"/>
    </row>
    <row r="130" spans="14:14">
      <c r="N130" s="26"/>
    </row>
    <row r="131" spans="14:14">
      <c r="N131" s="26"/>
    </row>
    <row r="132" spans="14:14">
      <c r="N132" s="26"/>
    </row>
    <row r="133" spans="14:14">
      <c r="N133" s="26"/>
    </row>
    <row r="134" spans="14:14">
      <c r="N134" s="26"/>
    </row>
    <row r="135" spans="14:14">
      <c r="N135" s="26"/>
    </row>
    <row r="136" spans="14:14">
      <c r="N136" s="26"/>
    </row>
    <row r="137" spans="14:14">
      <c r="N137" s="26"/>
    </row>
    <row r="138" spans="14:14">
      <c r="N138" s="26"/>
    </row>
    <row r="139" spans="14:14">
      <c r="N139" s="26"/>
    </row>
    <row r="140" spans="14:14">
      <c r="N140" s="26"/>
    </row>
    <row r="141" spans="14:14">
      <c r="N141" s="26"/>
    </row>
    <row r="142" spans="14:14">
      <c r="N142" s="26"/>
    </row>
    <row r="143" spans="14:14">
      <c r="N143" s="26"/>
    </row>
    <row r="144" spans="14:14">
      <c r="N144" s="26"/>
    </row>
    <row r="145" spans="14:14">
      <c r="N145" s="26"/>
    </row>
    <row r="146" spans="14:14">
      <c r="N146" s="26"/>
    </row>
    <row r="147" spans="14:14">
      <c r="N147" s="26"/>
    </row>
    <row r="148" spans="14:14">
      <c r="N148" s="26"/>
    </row>
    <row r="149" spans="14:14">
      <c r="N149" s="26"/>
    </row>
    <row r="150" spans="14:14">
      <c r="N150" s="26"/>
    </row>
    <row r="151" spans="14:14">
      <c r="N151" s="26"/>
    </row>
    <row r="152" spans="14:14">
      <c r="N152" s="26"/>
    </row>
    <row r="153" spans="14:14">
      <c r="N153" s="26"/>
    </row>
    <row r="154" spans="14:14">
      <c r="N154" s="26"/>
    </row>
    <row r="155" spans="14:14">
      <c r="N155" s="26"/>
    </row>
    <row r="156" spans="14:14">
      <c r="N156" s="26"/>
    </row>
    <row r="157" spans="14:14">
      <c r="N157" s="26"/>
    </row>
    <row r="158" spans="14:14">
      <c r="N158" s="26"/>
    </row>
    <row r="159" spans="14:14">
      <c r="N159" s="26"/>
    </row>
    <row r="160" spans="14:14">
      <c r="N160" s="26"/>
    </row>
    <row r="161" spans="14:14">
      <c r="N161" s="26"/>
    </row>
    <row r="162" spans="14:14">
      <c r="N162" s="26"/>
    </row>
    <row r="163" spans="14:14">
      <c r="N163" s="26"/>
    </row>
    <row r="164" spans="14:14">
      <c r="N164" s="26"/>
    </row>
    <row r="165" spans="14:14">
      <c r="N165" s="26"/>
    </row>
    <row r="166" spans="14:14">
      <c r="N166" s="26"/>
    </row>
    <row r="167" spans="14:14">
      <c r="N167" s="26"/>
    </row>
    <row r="168" spans="14:14">
      <c r="N168" s="26"/>
    </row>
    <row r="169" spans="14:14">
      <c r="N169" s="26"/>
    </row>
    <row r="170" spans="14:14">
      <c r="N170" s="26"/>
    </row>
    <row r="171" spans="14:14">
      <c r="N171" s="26"/>
    </row>
    <row r="172" spans="14:14">
      <c r="N172" s="26"/>
    </row>
    <row r="173" spans="14:14">
      <c r="N173" s="26"/>
    </row>
    <row r="174" spans="14:14">
      <c r="N174" s="26"/>
    </row>
    <row r="175" spans="14:14">
      <c r="N175" s="26"/>
    </row>
    <row r="176" spans="14:14">
      <c r="N176" s="26"/>
    </row>
    <row r="177" spans="14:14">
      <c r="N177" s="26"/>
    </row>
    <row r="178" spans="14:14">
      <c r="N178" s="26"/>
    </row>
    <row r="179" spans="14:14">
      <c r="N179" s="26"/>
    </row>
    <row r="180" spans="14:14">
      <c r="N180" s="26"/>
    </row>
    <row r="181" spans="14:14">
      <c r="N181" s="26"/>
    </row>
    <row r="182" spans="14:14">
      <c r="N182" s="26"/>
    </row>
    <row r="183" spans="14:14">
      <c r="N183" s="26"/>
    </row>
    <row r="184" spans="14:14">
      <c r="N184" s="26"/>
    </row>
    <row r="185" spans="14:14">
      <c r="N185" s="26"/>
    </row>
    <row r="186" spans="14:14">
      <c r="N186" s="26"/>
    </row>
    <row r="187" spans="14:14">
      <c r="N187" s="26"/>
    </row>
    <row r="188" spans="14:14">
      <c r="N188" s="26"/>
    </row>
    <row r="189" spans="14:14">
      <c r="N189" s="26"/>
    </row>
    <row r="190" spans="14:14">
      <c r="N190" s="26"/>
    </row>
    <row r="191" spans="14:14">
      <c r="N191" s="26"/>
    </row>
    <row r="192" spans="14:14">
      <c r="N192" s="26"/>
    </row>
    <row r="193" spans="14:14">
      <c r="N193" s="26"/>
    </row>
    <row r="194" spans="14:14">
      <c r="N194" s="26"/>
    </row>
    <row r="195" spans="14:14">
      <c r="N195" s="26"/>
    </row>
    <row r="196" spans="14:14">
      <c r="N196" s="26"/>
    </row>
    <row r="197" spans="14:14">
      <c r="N197" s="26"/>
    </row>
    <row r="198" spans="14:14">
      <c r="N198" s="26"/>
    </row>
    <row r="199" spans="14:14">
      <c r="N199" s="26"/>
    </row>
    <row r="200" spans="14:14">
      <c r="N200" s="26"/>
    </row>
    <row r="201" spans="14:14">
      <c r="N201" s="26"/>
    </row>
    <row r="202" spans="14:14">
      <c r="N202" s="26"/>
    </row>
    <row r="203" spans="14:14">
      <c r="N203" s="26"/>
    </row>
    <row r="204" spans="14:14">
      <c r="N204" s="26"/>
    </row>
    <row r="205" spans="14:14">
      <c r="N205" s="26"/>
    </row>
    <row r="206" spans="14:14">
      <c r="N206" s="26"/>
    </row>
    <row r="207" spans="14:14">
      <c r="N207" s="26"/>
    </row>
    <row r="208" spans="14:14">
      <c r="N208" s="26"/>
    </row>
    <row r="209" spans="14:14">
      <c r="N209" s="26"/>
    </row>
    <row r="210" spans="14:14">
      <c r="N210" s="26"/>
    </row>
    <row r="211" spans="14:14">
      <c r="N211" s="26"/>
    </row>
    <row r="212" spans="14:14">
      <c r="N212" s="26"/>
    </row>
    <row r="213" spans="14:14">
      <c r="N213" s="26"/>
    </row>
    <row r="214" spans="14:14">
      <c r="N214" s="26"/>
    </row>
    <row r="215" spans="14:14">
      <c r="N215" s="26"/>
    </row>
    <row r="216" spans="14:14">
      <c r="N216" s="26"/>
    </row>
    <row r="217" spans="14:14">
      <c r="N217" s="26"/>
    </row>
    <row r="218" spans="14:14">
      <c r="N218" s="26"/>
    </row>
    <row r="219" spans="14:14">
      <c r="N219" s="26"/>
    </row>
    <row r="220" spans="14:14">
      <c r="N220" s="26"/>
    </row>
    <row r="221" spans="14:14">
      <c r="N221" s="26"/>
    </row>
    <row r="222" spans="14:14">
      <c r="N222" s="26"/>
    </row>
    <row r="223" spans="14:14">
      <c r="N223" s="26"/>
    </row>
    <row r="224" spans="14:14">
      <c r="N224" s="26"/>
    </row>
    <row r="225" spans="14:14">
      <c r="N225" s="26"/>
    </row>
    <row r="226" spans="14:14">
      <c r="N226" s="26"/>
    </row>
    <row r="227" spans="14:14">
      <c r="N227" s="26"/>
    </row>
    <row r="228" spans="14:14">
      <c r="N228" s="26"/>
    </row>
    <row r="229" spans="14:14">
      <c r="N229" s="26"/>
    </row>
    <row r="230" spans="14:14">
      <c r="N230" s="26"/>
    </row>
    <row r="231" spans="14:14">
      <c r="N231" s="26"/>
    </row>
    <row r="232" spans="14:14">
      <c r="N232" s="26"/>
    </row>
    <row r="233" spans="14:14">
      <c r="N233" s="26"/>
    </row>
    <row r="234" spans="14:14">
      <c r="N234" s="26"/>
    </row>
    <row r="235" spans="14:14">
      <c r="N235" s="26"/>
    </row>
    <row r="236" spans="14:14">
      <c r="N236" s="26"/>
    </row>
    <row r="237" spans="14:14">
      <c r="N237" s="26"/>
    </row>
    <row r="238" spans="14:14">
      <c r="N238" s="26"/>
    </row>
    <row r="239" spans="14:14">
      <c r="N239" s="26"/>
    </row>
    <row r="240" spans="14:14">
      <c r="N240" s="26"/>
    </row>
    <row r="241" spans="14:14">
      <c r="N241" s="26"/>
    </row>
    <row r="242" spans="14:14">
      <c r="N242" s="26"/>
    </row>
    <row r="243" spans="14:14">
      <c r="N243" s="26"/>
    </row>
    <row r="244" spans="14:14">
      <c r="N244" s="26"/>
    </row>
    <row r="245" spans="14:14">
      <c r="N245" s="26"/>
    </row>
    <row r="246" spans="14:14">
      <c r="N246" s="26"/>
    </row>
    <row r="247" spans="14:14">
      <c r="N247" s="26"/>
    </row>
    <row r="248" spans="14:14">
      <c r="N248" s="26"/>
    </row>
    <row r="249" spans="14:14">
      <c r="N249" s="26"/>
    </row>
    <row r="250" spans="14:14">
      <c r="N250" s="26"/>
    </row>
    <row r="251" spans="14:14">
      <c r="N251" s="26"/>
    </row>
    <row r="252" spans="14:14">
      <c r="N252" s="26"/>
    </row>
    <row r="253" spans="14:14">
      <c r="N253" s="26"/>
    </row>
    <row r="254" spans="14:14">
      <c r="N254" s="26"/>
    </row>
    <row r="255" spans="14:14">
      <c r="N255" s="26"/>
    </row>
    <row r="256" spans="14:14">
      <c r="N256" s="26"/>
    </row>
    <row r="257" spans="14:14">
      <c r="N257" s="26"/>
    </row>
    <row r="258" spans="14:14">
      <c r="N258" s="26"/>
    </row>
    <row r="259" spans="14:14">
      <c r="N259" s="26"/>
    </row>
    <row r="260" spans="14:14">
      <c r="N260" s="26"/>
    </row>
    <row r="261" spans="14:14">
      <c r="N261" s="26"/>
    </row>
    <row r="262" spans="14:14">
      <c r="N262" s="26"/>
    </row>
    <row r="263" spans="14:14">
      <c r="N263" s="26"/>
    </row>
    <row r="264" spans="14:14">
      <c r="N264" s="26"/>
    </row>
    <row r="265" spans="14:14">
      <c r="N265" s="26"/>
    </row>
    <row r="266" spans="14:14">
      <c r="N266" s="26"/>
    </row>
    <row r="267" spans="14:14">
      <c r="N267" s="26"/>
    </row>
    <row r="268" spans="14:14">
      <c r="N268" s="26"/>
    </row>
    <row r="269" spans="14:14">
      <c r="N269" s="26"/>
    </row>
    <row r="270" spans="14:14">
      <c r="N270" s="26"/>
    </row>
    <row r="271" spans="14:14">
      <c r="N271" s="26"/>
    </row>
    <row r="272" spans="14:14">
      <c r="N272" s="26"/>
    </row>
    <row r="273" spans="14:14">
      <c r="N273" s="26"/>
    </row>
    <row r="274" spans="14:14">
      <c r="N274" s="26"/>
    </row>
    <row r="275" spans="14:14">
      <c r="N275" s="26"/>
    </row>
    <row r="276" spans="14:14">
      <c r="N276" s="26"/>
    </row>
    <row r="277" spans="14:14">
      <c r="N277" s="26"/>
    </row>
    <row r="278" spans="14:14">
      <c r="N278" s="26"/>
    </row>
    <row r="279" spans="14:14">
      <c r="N279" s="26"/>
    </row>
    <row r="280" spans="14:14">
      <c r="N280" s="26"/>
    </row>
    <row r="281" spans="14:14">
      <c r="N281" s="26"/>
    </row>
    <row r="282" spans="14:14">
      <c r="N282" s="26"/>
    </row>
    <row r="283" spans="14:14">
      <c r="N283" s="26"/>
    </row>
    <row r="284" spans="14:14">
      <c r="N284" s="26"/>
    </row>
    <row r="285" spans="14:14">
      <c r="N285" s="26"/>
    </row>
    <row r="286" spans="14:14">
      <c r="N286" s="26"/>
    </row>
    <row r="287" spans="14:14">
      <c r="N287" s="26"/>
    </row>
    <row r="288" spans="14:14">
      <c r="N288" s="26"/>
    </row>
    <row r="289" spans="14:14">
      <c r="N289" s="26"/>
    </row>
    <row r="290" spans="14:14">
      <c r="N290" s="26"/>
    </row>
    <row r="291" spans="14:14">
      <c r="N291" s="26"/>
    </row>
    <row r="292" spans="14:14">
      <c r="N292" s="26"/>
    </row>
    <row r="293" spans="14:14">
      <c r="N293" s="26"/>
    </row>
    <row r="294" spans="14:14">
      <c r="N294" s="26"/>
    </row>
    <row r="295" spans="14:14">
      <c r="N295" s="26"/>
    </row>
    <row r="296" spans="14:14">
      <c r="N296" s="26"/>
    </row>
    <row r="297" spans="14:14">
      <c r="N297" s="26"/>
    </row>
    <row r="298" spans="14:14">
      <c r="N298" s="26"/>
    </row>
    <row r="299" spans="14:14">
      <c r="N299" s="26"/>
    </row>
    <row r="300" spans="14:14">
      <c r="N300" s="26"/>
    </row>
    <row r="301" spans="14:14">
      <c r="N301" s="26"/>
    </row>
    <row r="302" spans="14:14">
      <c r="N302" s="26"/>
    </row>
    <row r="303" spans="14:14">
      <c r="N303" s="26"/>
    </row>
    <row r="304" spans="14:14">
      <c r="N304" s="26"/>
    </row>
    <row r="305" spans="14:14">
      <c r="N305" s="26"/>
    </row>
    <row r="306" spans="14:14">
      <c r="N306" s="26"/>
    </row>
    <row r="307" spans="14:14">
      <c r="N307" s="26"/>
    </row>
    <row r="308" spans="14:14">
      <c r="N308" s="26"/>
    </row>
    <row r="309" spans="14:14">
      <c r="N309" s="26"/>
    </row>
    <row r="310" spans="14:14">
      <c r="N310" s="26"/>
    </row>
    <row r="311" spans="14:14">
      <c r="N311" s="26"/>
    </row>
    <row r="312" spans="14:14">
      <c r="N312" s="26"/>
    </row>
    <row r="313" spans="14:14">
      <c r="N313" s="26"/>
    </row>
    <row r="314" spans="14:14">
      <c r="N314" s="26"/>
    </row>
    <row r="315" spans="14:14">
      <c r="N315" s="26"/>
    </row>
    <row r="316" spans="14:14">
      <c r="N316" s="26"/>
    </row>
    <row r="317" spans="14:14">
      <c r="N317" s="26"/>
    </row>
    <row r="318" spans="14:14">
      <c r="N318" s="26"/>
    </row>
    <row r="319" spans="14:14">
      <c r="N319" s="26"/>
    </row>
    <row r="320" spans="14:14">
      <c r="N320" s="26"/>
    </row>
    <row r="321" spans="14:14">
      <c r="N321" s="26"/>
    </row>
    <row r="322" spans="14:14">
      <c r="N322" s="26"/>
    </row>
    <row r="323" spans="14:14">
      <c r="N323" s="26"/>
    </row>
    <row r="324" spans="14:14">
      <c r="N324" s="26"/>
    </row>
    <row r="325" spans="14:14">
      <c r="N325" s="26"/>
    </row>
    <row r="326" spans="14:14">
      <c r="N326" s="26"/>
    </row>
    <row r="327" spans="14:14">
      <c r="N327" s="26"/>
    </row>
    <row r="328" spans="14:14">
      <c r="N328" s="26"/>
    </row>
    <row r="329" spans="14:14">
      <c r="N329" s="26"/>
    </row>
    <row r="330" spans="14:14">
      <c r="N330" s="26"/>
    </row>
    <row r="331" spans="14:14">
      <c r="N331" s="26"/>
    </row>
    <row r="332" spans="14:14">
      <c r="N332" s="26"/>
    </row>
    <row r="333" spans="14:14">
      <c r="N333" s="26"/>
    </row>
    <row r="334" spans="14:14">
      <c r="N334" s="26"/>
    </row>
    <row r="335" spans="14:14">
      <c r="N335" s="26"/>
    </row>
    <row r="336" spans="14:14">
      <c r="N336" s="26"/>
    </row>
    <row r="337" spans="14:14">
      <c r="N337" s="26"/>
    </row>
    <row r="338" spans="14:14">
      <c r="N338" s="26"/>
    </row>
    <row r="339" spans="14:14">
      <c r="N339" s="26"/>
    </row>
    <row r="340" spans="14:14">
      <c r="N340" s="26"/>
    </row>
    <row r="341" spans="14:14">
      <c r="N341" s="26"/>
    </row>
    <row r="342" spans="14:14">
      <c r="N342" s="26"/>
    </row>
    <row r="343" spans="14:14">
      <c r="N343" s="26"/>
    </row>
    <row r="344" spans="14:14">
      <c r="N344" s="26"/>
    </row>
    <row r="345" spans="14:14">
      <c r="N345" s="26"/>
    </row>
    <row r="346" spans="14:14">
      <c r="N346" s="26"/>
    </row>
    <row r="347" spans="14:14">
      <c r="N347" s="26"/>
    </row>
    <row r="348" spans="14:14">
      <c r="N348" s="26"/>
    </row>
    <row r="349" spans="14:14">
      <c r="N349" s="26"/>
    </row>
    <row r="350" spans="14:14">
      <c r="N350" s="26"/>
    </row>
    <row r="351" spans="14:14">
      <c r="N351" s="26"/>
    </row>
    <row r="352" spans="14:14">
      <c r="N352" s="26"/>
    </row>
    <row r="353" spans="14:14">
      <c r="N353" s="26"/>
    </row>
    <row r="354" spans="14:14">
      <c r="N354" s="26"/>
    </row>
    <row r="355" spans="14:14">
      <c r="N355" s="26"/>
    </row>
    <row r="356" spans="14:14">
      <c r="N356" s="26"/>
    </row>
    <row r="357" spans="14:14">
      <c r="N357" s="26"/>
    </row>
    <row r="358" spans="14:14">
      <c r="N358" s="26"/>
    </row>
    <row r="359" spans="14:14">
      <c r="N359" s="26"/>
    </row>
    <row r="360" spans="14:14">
      <c r="N360" s="26"/>
    </row>
    <row r="361" spans="14:14">
      <c r="N361" s="26"/>
    </row>
    <row r="362" spans="14:14">
      <c r="N362" s="26"/>
    </row>
    <row r="363" spans="14:14">
      <c r="N363" s="26"/>
    </row>
    <row r="364" spans="14:14">
      <c r="N364" s="26"/>
    </row>
    <row r="365" spans="14:14">
      <c r="N365" s="26"/>
    </row>
    <row r="366" spans="14:14">
      <c r="N366" s="26"/>
    </row>
    <row r="367" spans="14:14">
      <c r="N367" s="26"/>
    </row>
    <row r="368" spans="14:14">
      <c r="N368" s="26"/>
    </row>
    <row r="369" spans="14:14">
      <c r="N369" s="26"/>
    </row>
    <row r="370" spans="14:14">
      <c r="N370" s="26"/>
    </row>
    <row r="371" spans="14:14">
      <c r="N371" s="26"/>
    </row>
    <row r="372" spans="14:14">
      <c r="N372" s="26"/>
    </row>
    <row r="373" spans="14:14">
      <c r="N373" s="26"/>
    </row>
    <row r="374" spans="14:14">
      <c r="N374" s="26"/>
    </row>
    <row r="375" spans="14:14">
      <c r="N375" s="26"/>
    </row>
    <row r="376" spans="14:14">
      <c r="N376" s="26"/>
    </row>
    <row r="377" spans="14:14">
      <c r="N377" s="26"/>
    </row>
    <row r="378" spans="14:14">
      <c r="N378" s="26"/>
    </row>
    <row r="379" spans="14:14">
      <c r="N379" s="26"/>
    </row>
    <row r="380" spans="14:14">
      <c r="N380" s="26"/>
    </row>
    <row r="381" spans="14:14">
      <c r="N381" s="26"/>
    </row>
    <row r="382" spans="14:14">
      <c r="N382" s="26"/>
    </row>
    <row r="383" spans="14:14">
      <c r="N383" s="26"/>
    </row>
    <row r="384" spans="14:14">
      <c r="N384" s="26"/>
    </row>
    <row r="385" spans="14:14">
      <c r="N385" s="26"/>
    </row>
    <row r="386" spans="14:14">
      <c r="N386" s="26"/>
    </row>
    <row r="387" spans="14:14">
      <c r="N387" s="26"/>
    </row>
    <row r="388" spans="14:14">
      <c r="N388" s="26"/>
    </row>
    <row r="389" spans="14:14">
      <c r="N389" s="26"/>
    </row>
    <row r="390" spans="14:14">
      <c r="N390" s="26"/>
    </row>
    <row r="391" spans="14:14">
      <c r="N391" s="26"/>
    </row>
    <row r="392" spans="14:14">
      <c r="N392" s="26"/>
    </row>
    <row r="393" spans="14:14">
      <c r="N393" s="26"/>
    </row>
    <row r="394" spans="14:14">
      <c r="N394" s="26"/>
    </row>
    <row r="395" spans="14:14">
      <c r="N395" s="26"/>
    </row>
    <row r="396" spans="14:14">
      <c r="N396" s="26"/>
    </row>
    <row r="397" spans="14:14">
      <c r="N397" s="26"/>
    </row>
    <row r="398" spans="14:14">
      <c r="N398" s="26"/>
    </row>
    <row r="399" spans="14:14">
      <c r="N399" s="26"/>
    </row>
    <row r="400" spans="14:14">
      <c r="N400" s="26"/>
    </row>
    <row r="401" spans="14:14">
      <c r="N401" s="26"/>
    </row>
    <row r="402" spans="14:14">
      <c r="N402" s="26"/>
    </row>
    <row r="403" spans="14:14">
      <c r="N403" s="26"/>
    </row>
    <row r="404" spans="14:14">
      <c r="N404" s="26"/>
    </row>
    <row r="405" spans="14:14">
      <c r="N405" s="26"/>
    </row>
    <row r="406" spans="14:14">
      <c r="N406" s="26"/>
    </row>
    <row r="407" spans="14:14">
      <c r="N407" s="26"/>
    </row>
    <row r="408" spans="14:14">
      <c r="N408" s="26"/>
    </row>
    <row r="409" spans="14:14">
      <c r="N409" s="26"/>
    </row>
    <row r="410" spans="14:14">
      <c r="N410" s="26"/>
    </row>
    <row r="411" spans="14:14">
      <c r="N411" s="26"/>
    </row>
    <row r="412" spans="14:14">
      <c r="N412" s="26"/>
    </row>
    <row r="413" spans="14:14">
      <c r="N413" s="26"/>
    </row>
    <row r="414" spans="14:14">
      <c r="N414" s="26"/>
    </row>
    <row r="415" spans="14:14">
      <c r="N415" s="26"/>
    </row>
    <row r="416" spans="14:14">
      <c r="N416" s="26"/>
    </row>
    <row r="417" spans="14:14">
      <c r="N417" s="26"/>
    </row>
    <row r="418" spans="14:14">
      <c r="N418" s="26"/>
    </row>
    <row r="419" spans="14:14">
      <c r="N419" s="26"/>
    </row>
    <row r="420" spans="14:14">
      <c r="N420" s="26"/>
    </row>
    <row r="421" spans="14:14">
      <c r="N421" s="26"/>
    </row>
    <row r="422" spans="14:14">
      <c r="N422" s="26"/>
    </row>
    <row r="423" spans="14:14">
      <c r="N423" s="26"/>
    </row>
    <row r="424" spans="14:14">
      <c r="N424" s="26"/>
    </row>
    <row r="425" spans="14:14">
      <c r="N425" s="26"/>
    </row>
    <row r="426" spans="14:14">
      <c r="N426" s="26"/>
    </row>
    <row r="427" spans="14:14">
      <c r="N427" s="26"/>
    </row>
    <row r="428" spans="14:14">
      <c r="N428" s="26"/>
    </row>
    <row r="429" spans="14:14">
      <c r="N429" s="26"/>
    </row>
    <row r="430" spans="14:14">
      <c r="N430" s="26"/>
    </row>
    <row r="431" spans="14:14">
      <c r="N431" s="26"/>
    </row>
    <row r="432" spans="14:14">
      <c r="N432" s="26"/>
    </row>
    <row r="433" spans="14:14">
      <c r="N433" s="26"/>
    </row>
    <row r="434" spans="14:14">
      <c r="N434" s="26"/>
    </row>
    <row r="435" spans="14:14">
      <c r="N435" s="26"/>
    </row>
    <row r="436" spans="14:14">
      <c r="N436" s="26"/>
    </row>
    <row r="437" spans="14:14">
      <c r="N437" s="26"/>
    </row>
    <row r="438" spans="14:14">
      <c r="N438" s="26"/>
    </row>
    <row r="439" spans="14:14">
      <c r="N439" s="26"/>
    </row>
    <row r="440" spans="14:14">
      <c r="N440" s="26"/>
    </row>
    <row r="441" spans="14:14">
      <c r="N441" s="26"/>
    </row>
    <row r="442" spans="14:14">
      <c r="N442" s="26"/>
    </row>
    <row r="443" spans="14:14">
      <c r="N443" s="26"/>
    </row>
    <row r="444" spans="14:14">
      <c r="N444" s="26"/>
    </row>
    <row r="445" spans="14:14">
      <c r="N445" s="26"/>
    </row>
    <row r="446" spans="14:14">
      <c r="N446" s="26"/>
    </row>
    <row r="447" spans="14:14">
      <c r="N447" s="26"/>
    </row>
    <row r="448" spans="14:14">
      <c r="N448" s="26"/>
    </row>
    <row r="449" spans="14:14">
      <c r="N449" s="26"/>
    </row>
    <row r="450" spans="14:14">
      <c r="N450" s="26"/>
    </row>
    <row r="451" spans="14:14">
      <c r="N451" s="26"/>
    </row>
    <row r="452" spans="14:14">
      <c r="N452" s="26"/>
    </row>
    <row r="453" spans="14:14">
      <c r="N453" s="26"/>
    </row>
    <row r="454" spans="14:14">
      <c r="N454" s="26"/>
    </row>
    <row r="455" spans="14:14">
      <c r="N455" s="26"/>
    </row>
    <row r="456" spans="14:14">
      <c r="N456" s="26"/>
    </row>
    <row r="457" spans="14:14">
      <c r="N457" s="26"/>
    </row>
    <row r="458" spans="14:14">
      <c r="N458" s="26"/>
    </row>
    <row r="459" spans="14:14">
      <c r="N459" s="26"/>
    </row>
    <row r="460" spans="14:14">
      <c r="N460" s="26"/>
    </row>
    <row r="461" spans="14:14">
      <c r="N461" s="26"/>
    </row>
    <row r="462" spans="14:14">
      <c r="N462" s="26"/>
    </row>
    <row r="463" spans="14:14">
      <c r="N463" s="26"/>
    </row>
    <row r="464" spans="14:14">
      <c r="N464" s="26"/>
    </row>
    <row r="465" spans="14:14">
      <c r="N465" s="26"/>
    </row>
    <row r="466" spans="14:14">
      <c r="N466" s="26"/>
    </row>
    <row r="467" spans="14:14">
      <c r="N467" s="26"/>
    </row>
    <row r="468" spans="14:14">
      <c r="N468" s="26"/>
    </row>
    <row r="469" spans="14:14">
      <c r="N469" s="26"/>
    </row>
    <row r="470" spans="14:14">
      <c r="N470" s="26"/>
    </row>
    <row r="471" spans="14:14">
      <c r="N471" s="26"/>
    </row>
    <row r="472" spans="14:14">
      <c r="N472" s="26"/>
    </row>
    <row r="473" spans="14:14">
      <c r="N473" s="26"/>
    </row>
    <row r="474" spans="14:14">
      <c r="N474" s="26"/>
    </row>
    <row r="475" spans="14:14">
      <c r="N475" s="26"/>
    </row>
    <row r="476" spans="14:14">
      <c r="N476" s="26"/>
    </row>
    <row r="477" spans="14:14">
      <c r="N477" s="26"/>
    </row>
    <row r="478" spans="14:14">
      <c r="N478" s="26"/>
    </row>
    <row r="479" spans="14:14">
      <c r="N479" s="26"/>
    </row>
    <row r="480" spans="14:14">
      <c r="N480" s="26"/>
    </row>
    <row r="481" spans="14:14">
      <c r="N481" s="26"/>
    </row>
    <row r="482" spans="14:14">
      <c r="N482" s="26"/>
    </row>
    <row r="483" spans="14:14">
      <c r="N483" s="26"/>
    </row>
    <row r="484" spans="14:14">
      <c r="N484" s="26"/>
    </row>
    <row r="485" spans="14:14">
      <c r="N485" s="26"/>
    </row>
    <row r="486" spans="14:14">
      <c r="N486" s="26"/>
    </row>
    <row r="487" spans="14:14">
      <c r="N487" s="26"/>
    </row>
    <row r="488" spans="14:14">
      <c r="N488" s="26"/>
    </row>
    <row r="489" spans="14:14">
      <c r="N489" s="26"/>
    </row>
    <row r="490" spans="14:14">
      <c r="N490" s="26"/>
    </row>
    <row r="491" spans="14:14">
      <c r="N491" s="26"/>
    </row>
    <row r="492" spans="14:14">
      <c r="N492" s="26"/>
    </row>
    <row r="493" spans="14:14">
      <c r="N493" s="26"/>
    </row>
    <row r="494" spans="14:14">
      <c r="N494" s="26"/>
    </row>
    <row r="495" spans="14:14">
      <c r="N495" s="26"/>
    </row>
    <row r="496" spans="14:14">
      <c r="N496" s="26"/>
    </row>
    <row r="497" spans="14:14">
      <c r="N497" s="26"/>
    </row>
    <row r="498" spans="14:14">
      <c r="N498" s="26"/>
    </row>
    <row r="499" spans="14:14">
      <c r="N499" s="26"/>
    </row>
    <row r="500" spans="14:14">
      <c r="N500" s="26"/>
    </row>
    <row r="501" spans="14:14">
      <c r="N501" s="26"/>
    </row>
    <row r="502" spans="14:14">
      <c r="N502" s="26"/>
    </row>
    <row r="503" spans="14:14">
      <c r="N503" s="26"/>
    </row>
    <row r="504" spans="14:14">
      <c r="N504" s="26"/>
    </row>
    <row r="505" spans="14:14">
      <c r="N505" s="26"/>
    </row>
    <row r="506" spans="14:14">
      <c r="N506" s="26"/>
    </row>
    <row r="507" spans="14:14">
      <c r="N507" s="26"/>
    </row>
    <row r="508" spans="14:14">
      <c r="N508" s="26"/>
    </row>
    <row r="509" spans="14:14">
      <c r="N509" s="26"/>
    </row>
    <row r="510" spans="14:14">
      <c r="N510" s="26"/>
    </row>
    <row r="511" spans="14:14">
      <c r="N511" s="26"/>
    </row>
    <row r="512" spans="14:14">
      <c r="N512" s="26"/>
    </row>
    <row r="513" spans="14:14">
      <c r="N513" s="26"/>
    </row>
    <row r="514" spans="14:14">
      <c r="N514" s="26"/>
    </row>
    <row r="515" spans="14:14">
      <c r="N515" s="26"/>
    </row>
    <row r="516" spans="14:14">
      <c r="N516" s="26"/>
    </row>
    <row r="517" spans="14:14">
      <c r="N517" s="26"/>
    </row>
    <row r="518" spans="14:14">
      <c r="N518" s="26"/>
    </row>
    <row r="519" spans="14:14">
      <c r="N519" s="26"/>
    </row>
    <row r="520" spans="14:14">
      <c r="N520" s="26"/>
    </row>
    <row r="521" spans="14:14">
      <c r="N521" s="26"/>
    </row>
    <row r="522" spans="14:14">
      <c r="N522" s="26"/>
    </row>
    <row r="523" spans="14:14">
      <c r="N523" s="26"/>
    </row>
    <row r="524" spans="14:14">
      <c r="N524" s="26"/>
    </row>
    <row r="525" spans="14:14">
      <c r="N525" s="26"/>
    </row>
    <row r="526" spans="14:14">
      <c r="N526" s="26"/>
    </row>
    <row r="527" spans="14:14">
      <c r="N527" s="26"/>
    </row>
    <row r="528" spans="14:14">
      <c r="N528" s="26"/>
    </row>
    <row r="529" spans="14:14">
      <c r="N529" s="26"/>
    </row>
    <row r="530" spans="14:14">
      <c r="N530" s="26"/>
    </row>
    <row r="531" spans="14:14">
      <c r="N531" s="26"/>
    </row>
    <row r="532" spans="14:14">
      <c r="N532" s="26"/>
    </row>
    <row r="533" spans="14:14">
      <c r="N533" s="26"/>
    </row>
    <row r="534" spans="14:14">
      <c r="N534" s="26"/>
    </row>
    <row r="535" spans="14:14">
      <c r="N535" s="26"/>
    </row>
    <row r="536" spans="14:14">
      <c r="N536" s="26"/>
    </row>
    <row r="537" spans="14:14">
      <c r="N537" s="26"/>
    </row>
    <row r="538" spans="14:14">
      <c r="N538" s="26"/>
    </row>
    <row r="539" spans="14:14">
      <c r="N539" s="26"/>
    </row>
    <row r="540" spans="14:14">
      <c r="N540" s="26"/>
    </row>
    <row r="541" spans="14:14">
      <c r="N541" s="26"/>
    </row>
    <row r="542" spans="14:14">
      <c r="N542" s="26"/>
    </row>
    <row r="543" spans="14:14">
      <c r="N543" s="26"/>
    </row>
    <row r="544" spans="14:14">
      <c r="N544" s="26"/>
    </row>
    <row r="545" spans="14:14">
      <c r="N545" s="26"/>
    </row>
    <row r="546" spans="14:14">
      <c r="N546" s="26"/>
    </row>
    <row r="547" spans="14:14">
      <c r="N547" s="26"/>
    </row>
    <row r="548" spans="14:14">
      <c r="N548" s="26"/>
    </row>
    <row r="549" spans="14:14">
      <c r="N549" s="26"/>
    </row>
    <row r="550" spans="14:14">
      <c r="N550" s="26"/>
    </row>
    <row r="551" spans="14:14">
      <c r="N551" s="26"/>
    </row>
    <row r="552" spans="14:14">
      <c r="N552" s="26"/>
    </row>
    <row r="553" spans="14:14">
      <c r="N553" s="26"/>
    </row>
    <row r="554" spans="14:14">
      <c r="N554" s="26"/>
    </row>
    <row r="555" spans="14:14">
      <c r="N555" s="26"/>
    </row>
    <row r="556" spans="14:14">
      <c r="N556" s="26"/>
    </row>
    <row r="557" spans="14:14">
      <c r="N557" s="26"/>
    </row>
    <row r="558" spans="14:14">
      <c r="N558" s="26"/>
    </row>
    <row r="559" spans="14:14">
      <c r="N559" s="26"/>
    </row>
    <row r="560" spans="14:14">
      <c r="N560" s="26"/>
    </row>
    <row r="561" spans="14:14">
      <c r="N561" s="26"/>
    </row>
    <row r="562" spans="14:14">
      <c r="N562" s="26"/>
    </row>
    <row r="563" spans="14:14">
      <c r="N563" s="26"/>
    </row>
    <row r="564" spans="14:14">
      <c r="N564" s="26"/>
    </row>
    <row r="565" spans="14:14">
      <c r="N565" s="26"/>
    </row>
    <row r="566" spans="14:14">
      <c r="N566" s="26"/>
    </row>
    <row r="567" spans="14:14">
      <c r="N567" s="26"/>
    </row>
    <row r="568" spans="14:14">
      <c r="N568" s="26"/>
    </row>
    <row r="569" spans="14:14">
      <c r="N569" s="26"/>
    </row>
    <row r="570" spans="14:14">
      <c r="N570" s="26"/>
    </row>
    <row r="571" spans="14:14">
      <c r="N571" s="26"/>
    </row>
    <row r="572" spans="14:14">
      <c r="N572" s="26"/>
    </row>
    <row r="573" spans="14:14">
      <c r="N573" s="26"/>
    </row>
    <row r="574" spans="14:14">
      <c r="N574" s="26"/>
    </row>
    <row r="575" spans="14:14">
      <c r="N575" s="26"/>
    </row>
    <row r="576" spans="14:14">
      <c r="N576" s="26"/>
    </row>
    <row r="577" spans="14:14">
      <c r="N577" s="26"/>
    </row>
    <row r="578" spans="14:14">
      <c r="N578" s="26"/>
    </row>
    <row r="579" spans="14:14">
      <c r="N579" s="26"/>
    </row>
    <row r="580" spans="14:14">
      <c r="N580" s="26"/>
    </row>
    <row r="581" spans="14:14">
      <c r="N581" s="26"/>
    </row>
    <row r="582" spans="14:14">
      <c r="N582" s="26"/>
    </row>
    <row r="583" spans="14:14">
      <c r="N583" s="26"/>
    </row>
    <row r="584" spans="14:14">
      <c r="N584" s="26"/>
    </row>
    <row r="585" spans="14:14">
      <c r="N585" s="26"/>
    </row>
    <row r="586" spans="14:14">
      <c r="N586" s="26"/>
    </row>
    <row r="587" spans="14:14">
      <c r="N587" s="26"/>
    </row>
    <row r="588" spans="14:14">
      <c r="N588" s="26"/>
    </row>
    <row r="589" spans="14:14">
      <c r="N589" s="26"/>
    </row>
    <row r="590" spans="14:14">
      <c r="N590" s="26"/>
    </row>
    <row r="591" spans="14:14">
      <c r="N591" s="26"/>
    </row>
    <row r="592" spans="14:14">
      <c r="N592" s="26"/>
    </row>
    <row r="593" spans="14:14">
      <c r="N593" s="26"/>
    </row>
    <row r="594" spans="14:14">
      <c r="N594" s="26"/>
    </row>
    <row r="595" spans="14:14">
      <c r="N595" s="26"/>
    </row>
    <row r="596" spans="14:14">
      <c r="N596" s="26"/>
    </row>
    <row r="597" spans="14:14">
      <c r="N597" s="26"/>
    </row>
    <row r="598" spans="14:14">
      <c r="N598" s="26"/>
    </row>
    <row r="599" spans="14:14">
      <c r="N599" s="26"/>
    </row>
    <row r="600" spans="14:14">
      <c r="N600" s="26"/>
    </row>
    <row r="601" spans="14:14">
      <c r="N601" s="26"/>
    </row>
    <row r="602" spans="14:14">
      <c r="N602" s="26"/>
    </row>
    <row r="603" spans="14:14">
      <c r="N603" s="26"/>
    </row>
    <row r="604" spans="14:14">
      <c r="N604" s="26"/>
    </row>
    <row r="605" spans="14:14">
      <c r="N605" s="26"/>
    </row>
    <row r="606" spans="14:14">
      <c r="N606" s="26"/>
    </row>
    <row r="607" spans="14:14">
      <c r="N607" s="26"/>
    </row>
    <row r="608" spans="14:14">
      <c r="N608" s="26"/>
    </row>
    <row r="609" spans="14:14">
      <c r="N609" s="26"/>
    </row>
    <row r="610" spans="14:14">
      <c r="N610" s="26"/>
    </row>
    <row r="611" spans="14:14">
      <c r="N611" s="26"/>
    </row>
    <row r="612" spans="14:14">
      <c r="N612" s="26"/>
    </row>
    <row r="613" spans="14:14">
      <c r="N613" s="26"/>
    </row>
    <row r="614" spans="14:14">
      <c r="N614" s="26"/>
    </row>
    <row r="615" spans="14:14">
      <c r="N615" s="26"/>
    </row>
    <row r="616" spans="14:14">
      <c r="N616" s="26"/>
    </row>
    <row r="617" spans="14:14">
      <c r="N617" s="26"/>
    </row>
    <row r="618" spans="14:14">
      <c r="N618" s="26"/>
    </row>
    <row r="619" spans="14:14">
      <c r="N619" s="26"/>
    </row>
    <row r="620" spans="14:14">
      <c r="N620" s="26"/>
    </row>
    <row r="621" spans="14:14">
      <c r="N621" s="26"/>
    </row>
    <row r="622" spans="14:14">
      <c r="N622" s="26"/>
    </row>
    <row r="623" spans="14:14">
      <c r="N623" s="26"/>
    </row>
    <row r="624" spans="14:14">
      <c r="N624" s="26"/>
    </row>
    <row r="625" spans="14:14">
      <c r="N625" s="26"/>
    </row>
    <row r="626" spans="14:14">
      <c r="N626" s="26"/>
    </row>
    <row r="627" spans="14:14">
      <c r="N627" s="26"/>
    </row>
    <row r="628" spans="14:14">
      <c r="N628" s="26"/>
    </row>
    <row r="629" spans="14:14">
      <c r="N629" s="26"/>
    </row>
    <row r="630" spans="14:14">
      <c r="N630" s="26"/>
    </row>
    <row r="631" spans="14:14">
      <c r="N631" s="26"/>
    </row>
    <row r="632" spans="14:14">
      <c r="N632" s="26"/>
    </row>
    <row r="633" spans="14:14">
      <c r="N633" s="26"/>
    </row>
    <row r="634" spans="14:14">
      <c r="N634" s="26"/>
    </row>
    <row r="635" spans="14:14">
      <c r="N635" s="26"/>
    </row>
    <row r="636" spans="14:14">
      <c r="N636" s="26"/>
    </row>
    <row r="637" spans="14:14">
      <c r="N637" s="26"/>
    </row>
    <row r="638" spans="14:14">
      <c r="N638" s="26"/>
    </row>
    <row r="639" spans="14:14">
      <c r="N639" s="26"/>
    </row>
    <row r="640" spans="14:14">
      <c r="N640" s="26"/>
    </row>
    <row r="641" spans="14:14">
      <c r="N641" s="26"/>
    </row>
    <row r="642" spans="14:14">
      <c r="N642" s="26"/>
    </row>
    <row r="643" spans="14:14">
      <c r="N643" s="26"/>
    </row>
    <row r="644" spans="14:14">
      <c r="N644" s="26"/>
    </row>
    <row r="645" spans="14:14">
      <c r="N645" s="26"/>
    </row>
    <row r="646" spans="14:14">
      <c r="N646" s="26"/>
    </row>
    <row r="647" spans="14:14">
      <c r="N647" s="26"/>
    </row>
    <row r="648" spans="14:14">
      <c r="N648" s="26"/>
    </row>
    <row r="649" spans="14:14">
      <c r="N649" s="26"/>
    </row>
    <row r="650" spans="14:14">
      <c r="N650" s="26"/>
    </row>
    <row r="651" spans="14:14">
      <c r="N651" s="26"/>
    </row>
    <row r="652" spans="14:14">
      <c r="N652" s="26"/>
    </row>
    <row r="653" spans="14:14">
      <c r="N653" s="26"/>
    </row>
    <row r="654" spans="14:14">
      <c r="N654" s="26"/>
    </row>
    <row r="655" spans="14:14">
      <c r="N655" s="26"/>
    </row>
    <row r="656" spans="14:14">
      <c r="N656" s="26"/>
    </row>
    <row r="657" spans="14:14">
      <c r="N657" s="26"/>
    </row>
    <row r="658" spans="14:14">
      <c r="N658" s="26"/>
    </row>
    <row r="659" spans="14:14">
      <c r="N659" s="26"/>
    </row>
    <row r="660" spans="14:14">
      <c r="N660" s="26"/>
    </row>
    <row r="661" spans="14:14">
      <c r="N661" s="26"/>
    </row>
    <row r="662" spans="14:14">
      <c r="N662" s="26"/>
    </row>
    <row r="663" spans="14:14">
      <c r="N663" s="26"/>
    </row>
    <row r="664" spans="14:14">
      <c r="N664" s="26"/>
    </row>
    <row r="665" spans="14:14">
      <c r="N665" s="26"/>
    </row>
    <row r="666" spans="14:14">
      <c r="N666" s="26"/>
    </row>
    <row r="667" spans="14:14">
      <c r="N667" s="26"/>
    </row>
    <row r="668" spans="14:14">
      <c r="N668" s="26"/>
    </row>
    <row r="669" spans="14:14">
      <c r="N669" s="26"/>
    </row>
    <row r="670" spans="14:14">
      <c r="N670" s="26"/>
    </row>
    <row r="671" spans="14:14">
      <c r="N671" s="26"/>
    </row>
    <row r="672" spans="14:14">
      <c r="N672" s="26"/>
    </row>
    <row r="673" spans="14:14">
      <c r="N673" s="26"/>
    </row>
    <row r="674" spans="14:14">
      <c r="N674" s="26"/>
    </row>
    <row r="675" spans="14:14">
      <c r="N675" s="26"/>
    </row>
    <row r="676" spans="14:14">
      <c r="N676" s="26"/>
    </row>
    <row r="677" spans="14:14">
      <c r="N677" s="26"/>
    </row>
    <row r="678" spans="14:14">
      <c r="N678" s="26"/>
    </row>
    <row r="679" spans="14:14">
      <c r="N679" s="26"/>
    </row>
    <row r="680" spans="14:14">
      <c r="N680" s="26"/>
    </row>
    <row r="681" spans="14:14">
      <c r="N681" s="26"/>
    </row>
    <row r="682" spans="14:14">
      <c r="N682" s="26"/>
    </row>
    <row r="683" spans="14:14">
      <c r="N683" s="26"/>
    </row>
    <row r="684" spans="14:14">
      <c r="N684" s="26"/>
    </row>
    <row r="685" spans="14:14">
      <c r="N685" s="26"/>
    </row>
    <row r="686" spans="14:14">
      <c r="N686" s="26"/>
    </row>
    <row r="687" spans="14:14">
      <c r="N687" s="26"/>
    </row>
    <row r="688" spans="14:14">
      <c r="N688" s="26"/>
    </row>
    <row r="689" spans="14:14">
      <c r="N689" s="26"/>
    </row>
    <row r="690" spans="14:14">
      <c r="N690" s="26"/>
    </row>
    <row r="691" spans="14:14">
      <c r="N691" s="26"/>
    </row>
    <row r="692" spans="14:14">
      <c r="N692" s="26"/>
    </row>
    <row r="693" spans="14:14">
      <c r="N693" s="26"/>
    </row>
    <row r="694" spans="14:14">
      <c r="N694" s="26"/>
    </row>
    <row r="695" spans="14:14">
      <c r="N695" s="26"/>
    </row>
    <row r="696" spans="14:14">
      <c r="N696" s="26"/>
    </row>
    <row r="697" spans="14:14">
      <c r="N697" s="26"/>
    </row>
    <row r="698" spans="14:14">
      <c r="N698" s="26"/>
    </row>
    <row r="699" spans="14:14">
      <c r="N699" s="26"/>
    </row>
    <row r="700" spans="14:14">
      <c r="N700" s="26"/>
    </row>
    <row r="701" spans="14:14">
      <c r="N701" s="26"/>
    </row>
    <row r="702" spans="14:14">
      <c r="N702" s="26"/>
    </row>
    <row r="703" spans="14:14">
      <c r="N703" s="26"/>
    </row>
    <row r="704" spans="14:14">
      <c r="N704" s="26"/>
    </row>
    <row r="705" spans="14:14">
      <c r="N705" s="26"/>
    </row>
    <row r="706" spans="14:14">
      <c r="N706" s="26"/>
    </row>
    <row r="707" spans="14:14">
      <c r="N707" s="26"/>
    </row>
    <row r="708" spans="14:14">
      <c r="N708" s="26"/>
    </row>
    <row r="709" spans="14:14">
      <c r="N709" s="26"/>
    </row>
    <row r="710" spans="14:14">
      <c r="N710" s="26"/>
    </row>
    <row r="711" spans="14:14">
      <c r="N711" s="26"/>
    </row>
    <row r="712" spans="14:14">
      <c r="N712" s="26"/>
    </row>
    <row r="713" spans="14:14">
      <c r="N713" s="26"/>
    </row>
    <row r="714" spans="14:14">
      <c r="N714" s="26"/>
    </row>
    <row r="715" spans="14:14">
      <c r="N715" s="26"/>
    </row>
    <row r="716" spans="14:14">
      <c r="N716" s="26"/>
    </row>
    <row r="717" spans="14:14">
      <c r="N717" s="26"/>
    </row>
    <row r="718" spans="14:14">
      <c r="N718" s="26"/>
    </row>
    <row r="719" spans="14:14">
      <c r="N719" s="26"/>
    </row>
    <row r="720" spans="14:14">
      <c r="N720" s="26"/>
    </row>
    <row r="721" spans="14:14">
      <c r="N721" s="26"/>
    </row>
    <row r="722" spans="14:14">
      <c r="N722" s="26"/>
    </row>
    <row r="723" spans="14:14">
      <c r="N723" s="26"/>
    </row>
    <row r="724" spans="14:14">
      <c r="N724" s="26"/>
    </row>
    <row r="725" spans="14:14">
      <c r="N725" s="26"/>
    </row>
    <row r="726" spans="14:14">
      <c r="N726" s="26"/>
    </row>
    <row r="727" spans="14:14">
      <c r="N727" s="26"/>
    </row>
    <row r="728" spans="14:14">
      <c r="N728" s="26"/>
    </row>
    <row r="729" spans="14:14">
      <c r="N729" s="26"/>
    </row>
    <row r="730" spans="14:14">
      <c r="N730" s="26"/>
    </row>
    <row r="731" spans="14:14">
      <c r="N731" s="26"/>
    </row>
    <row r="732" spans="14:14">
      <c r="N732" s="26"/>
    </row>
    <row r="733" spans="14:14">
      <c r="N733" s="26"/>
    </row>
    <row r="734" spans="14:14">
      <c r="N734" s="26"/>
    </row>
    <row r="735" spans="14:14">
      <c r="N735" s="26"/>
    </row>
    <row r="736" spans="14:14">
      <c r="N736" s="26"/>
    </row>
    <row r="737" spans="14:14">
      <c r="N737" s="26"/>
    </row>
    <row r="738" spans="14:14">
      <c r="N738" s="26"/>
    </row>
    <row r="739" spans="14:14">
      <c r="N739" s="26"/>
    </row>
    <row r="740" spans="14:14">
      <c r="N740" s="26"/>
    </row>
    <row r="741" spans="14:14">
      <c r="N741" s="26"/>
    </row>
    <row r="742" spans="14:14">
      <c r="N742" s="26"/>
    </row>
    <row r="743" spans="14:14">
      <c r="N743" s="26"/>
    </row>
    <row r="744" spans="14:14">
      <c r="N744" s="26"/>
    </row>
    <row r="745" spans="14:14">
      <c r="N745" s="26"/>
    </row>
    <row r="746" spans="14:14">
      <c r="N746" s="26"/>
    </row>
    <row r="747" spans="14:14">
      <c r="N747" s="26"/>
    </row>
    <row r="748" spans="14:14">
      <c r="N748" s="26"/>
    </row>
    <row r="749" spans="14:14">
      <c r="N749" s="26"/>
    </row>
    <row r="750" spans="14:14">
      <c r="N750" s="26"/>
    </row>
    <row r="751" spans="14:14">
      <c r="N751" s="26"/>
    </row>
    <row r="752" spans="14:14">
      <c r="N752" s="26"/>
    </row>
    <row r="753" spans="14:14">
      <c r="N753" s="26"/>
    </row>
    <row r="754" spans="14:14">
      <c r="N754" s="26"/>
    </row>
    <row r="755" spans="14:14">
      <c r="N755" s="26"/>
    </row>
    <row r="756" spans="14:14">
      <c r="N756" s="26"/>
    </row>
    <row r="757" spans="14:14">
      <c r="N757" s="26"/>
    </row>
    <row r="758" spans="14:14">
      <c r="N758" s="26"/>
    </row>
    <row r="759" spans="14:14">
      <c r="N759" s="26"/>
    </row>
    <row r="760" spans="14:14">
      <c r="N760" s="26"/>
    </row>
    <row r="761" spans="14:14">
      <c r="N761" s="26"/>
    </row>
    <row r="762" spans="14:14">
      <c r="N762" s="26"/>
    </row>
    <row r="763" spans="14:14">
      <c r="N763" s="26"/>
    </row>
    <row r="764" spans="14:14">
      <c r="N764" s="26"/>
    </row>
    <row r="765" spans="14:14">
      <c r="N765" s="26"/>
    </row>
    <row r="766" spans="14:14">
      <c r="N766" s="26"/>
    </row>
    <row r="767" spans="14:14">
      <c r="N767" s="26"/>
    </row>
    <row r="768" spans="14:14">
      <c r="N768" s="26"/>
    </row>
    <row r="769" spans="14:14">
      <c r="N769" s="26"/>
    </row>
    <row r="770" spans="14:14">
      <c r="N770" s="26"/>
    </row>
    <row r="771" spans="14:14">
      <c r="N771" s="26"/>
    </row>
    <row r="772" spans="14:14">
      <c r="N772" s="26"/>
    </row>
    <row r="773" spans="14:14">
      <c r="N773" s="26"/>
    </row>
    <row r="774" spans="14:14">
      <c r="N774" s="26"/>
    </row>
    <row r="775" spans="14:14">
      <c r="N775" s="26"/>
    </row>
    <row r="776" spans="14:14">
      <c r="N776" s="26"/>
    </row>
    <row r="777" spans="14:14">
      <c r="N777" s="26"/>
    </row>
    <row r="778" spans="14:14">
      <c r="N778" s="26"/>
    </row>
    <row r="779" spans="14:14">
      <c r="N779" s="26"/>
    </row>
    <row r="780" spans="14:14">
      <c r="N780" s="26"/>
    </row>
    <row r="781" spans="14:14">
      <c r="N781" s="26"/>
    </row>
    <row r="782" spans="14:14">
      <c r="N782" s="26"/>
    </row>
    <row r="783" spans="14:14">
      <c r="N783" s="26"/>
    </row>
    <row r="784" spans="14:14">
      <c r="N784" s="26"/>
    </row>
    <row r="785" spans="14:14">
      <c r="N785" s="26"/>
    </row>
    <row r="786" spans="14:14">
      <c r="N786" s="26"/>
    </row>
    <row r="787" spans="14:14">
      <c r="N787" s="26"/>
    </row>
    <row r="788" spans="14:14">
      <c r="N788" s="26"/>
    </row>
    <row r="789" spans="14:14">
      <c r="N789" s="26"/>
    </row>
    <row r="790" spans="14:14">
      <c r="N790" s="26"/>
    </row>
    <row r="791" spans="14:14">
      <c r="N791" s="26"/>
    </row>
    <row r="792" spans="14:14">
      <c r="N792" s="26"/>
    </row>
    <row r="793" spans="14:14">
      <c r="N793" s="26"/>
    </row>
    <row r="794" spans="14:14">
      <c r="N794" s="26"/>
    </row>
    <row r="795" spans="14:14">
      <c r="N795" s="26"/>
    </row>
    <row r="796" spans="14:14">
      <c r="N796" s="26"/>
    </row>
    <row r="797" spans="14:14">
      <c r="N797" s="26"/>
    </row>
    <row r="798" spans="14:14">
      <c r="N798" s="26"/>
    </row>
    <row r="799" spans="14:14">
      <c r="N799" s="26"/>
    </row>
    <row r="800" spans="14:14">
      <c r="N800" s="26"/>
    </row>
    <row r="801" spans="14:14">
      <c r="N801" s="26"/>
    </row>
    <row r="802" spans="14:14">
      <c r="N802" s="26"/>
    </row>
    <row r="803" spans="14:14">
      <c r="N803" s="26"/>
    </row>
    <row r="804" spans="14:14">
      <c r="N804" s="26"/>
    </row>
    <row r="805" spans="14:14">
      <c r="N805" s="26"/>
    </row>
    <row r="806" spans="14:14">
      <c r="N806" s="26"/>
    </row>
    <row r="807" spans="14:14">
      <c r="N807" s="26"/>
    </row>
    <row r="808" spans="14:14">
      <c r="N808" s="26"/>
    </row>
    <row r="809" spans="14:14">
      <c r="N809" s="26"/>
    </row>
    <row r="810" spans="14:14">
      <c r="N810" s="26"/>
    </row>
    <row r="811" spans="14:14">
      <c r="N811" s="26"/>
    </row>
    <row r="812" spans="14:14">
      <c r="N812" s="26"/>
    </row>
    <row r="813" spans="14:14">
      <c r="N813" s="26"/>
    </row>
    <row r="814" spans="14:14">
      <c r="N814" s="26"/>
    </row>
    <row r="815" spans="14:14">
      <c r="N815" s="26"/>
    </row>
    <row r="816" spans="14:14">
      <c r="N816" s="26"/>
    </row>
    <row r="817" spans="14:14">
      <c r="N817" s="26"/>
    </row>
    <row r="818" spans="14:14">
      <c r="N818" s="26"/>
    </row>
    <row r="819" spans="14:14">
      <c r="N819" s="26"/>
    </row>
    <row r="820" spans="14:14">
      <c r="N820" s="26"/>
    </row>
    <row r="821" spans="14:14">
      <c r="N821" s="26"/>
    </row>
    <row r="822" spans="14:14">
      <c r="N822" s="26"/>
    </row>
    <row r="823" spans="14:14">
      <c r="N823" s="26"/>
    </row>
    <row r="824" spans="14:14">
      <c r="N824" s="26"/>
    </row>
    <row r="825" spans="14:14">
      <c r="N825" s="26"/>
    </row>
    <row r="826" spans="14:14">
      <c r="N826" s="26"/>
    </row>
    <row r="827" spans="14:14">
      <c r="N827" s="26"/>
    </row>
    <row r="828" spans="14:14">
      <c r="N828" s="26"/>
    </row>
    <row r="829" spans="14:14">
      <c r="N829" s="26"/>
    </row>
    <row r="830" spans="14:14">
      <c r="N830" s="26"/>
    </row>
    <row r="831" spans="14:14">
      <c r="N831" s="26"/>
    </row>
    <row r="832" spans="14:14">
      <c r="N832" s="26"/>
    </row>
    <row r="833" spans="14:14">
      <c r="N833" s="26"/>
    </row>
    <row r="834" spans="14:14">
      <c r="N834" s="26"/>
    </row>
    <row r="835" spans="14:14">
      <c r="N835" s="26"/>
    </row>
    <row r="836" spans="14:14">
      <c r="N836" s="26"/>
    </row>
    <row r="837" spans="14:14">
      <c r="N837" s="26"/>
    </row>
    <row r="838" spans="14:14">
      <c r="N838" s="26"/>
    </row>
    <row r="839" spans="14:14">
      <c r="N839" s="26"/>
    </row>
    <row r="840" spans="14:14">
      <c r="N840" s="26"/>
    </row>
    <row r="841" spans="14:14">
      <c r="N841" s="26"/>
    </row>
    <row r="842" spans="14:14">
      <c r="N842" s="26"/>
    </row>
    <row r="843" spans="14:14">
      <c r="N843" s="26"/>
    </row>
    <row r="844" spans="14:14">
      <c r="N844" s="26"/>
    </row>
    <row r="845" spans="14:14">
      <c r="N845" s="26"/>
    </row>
    <row r="846" spans="14:14">
      <c r="N846" s="26"/>
    </row>
    <row r="847" spans="14:14">
      <c r="N847" s="26"/>
    </row>
    <row r="848" spans="14:14">
      <c r="N848" s="26"/>
    </row>
    <row r="849" spans="14:14">
      <c r="N849" s="26"/>
    </row>
    <row r="850" spans="14:14">
      <c r="N850" s="26"/>
    </row>
    <row r="851" spans="14:14">
      <c r="N851" s="26"/>
    </row>
    <row r="852" spans="14:14">
      <c r="N852" s="26"/>
    </row>
    <row r="853" spans="14:14">
      <c r="N853" s="26"/>
    </row>
    <row r="854" spans="14:14">
      <c r="N854" s="26"/>
    </row>
    <row r="855" spans="14:14">
      <c r="N855" s="26"/>
    </row>
    <row r="856" spans="14:14">
      <c r="N856" s="26"/>
    </row>
    <row r="857" spans="14:14">
      <c r="N857" s="26"/>
    </row>
    <row r="858" spans="14:14">
      <c r="N858" s="26"/>
    </row>
    <row r="859" spans="14:14">
      <c r="N859" s="26"/>
    </row>
    <row r="860" spans="14:14">
      <c r="N860" s="26"/>
    </row>
    <row r="861" spans="14:14">
      <c r="N861" s="26"/>
    </row>
    <row r="862" spans="14:14">
      <c r="N862" s="26"/>
    </row>
    <row r="863" spans="14:14">
      <c r="N863" s="26"/>
    </row>
    <row r="864" spans="14:14">
      <c r="N864" s="26"/>
    </row>
    <row r="865" spans="14:14">
      <c r="N865" s="26"/>
    </row>
    <row r="866" spans="14:14">
      <c r="N866" s="26"/>
    </row>
    <row r="867" spans="14:14">
      <c r="N867" s="26"/>
    </row>
    <row r="868" spans="14:14">
      <c r="N868" s="26"/>
    </row>
    <row r="869" spans="14:14">
      <c r="N869" s="26"/>
    </row>
    <row r="870" spans="14:14">
      <c r="N870" s="26"/>
    </row>
    <row r="871" spans="14:14">
      <c r="N871" s="26"/>
    </row>
    <row r="872" spans="14:14">
      <c r="N872" s="26"/>
    </row>
    <row r="873" spans="14:14">
      <c r="N873" s="26"/>
    </row>
    <row r="874" spans="14:14">
      <c r="N874" s="26"/>
    </row>
    <row r="875" spans="14:14">
      <c r="N875" s="26"/>
    </row>
    <row r="876" spans="14:14">
      <c r="N876" s="26"/>
    </row>
    <row r="877" spans="14:14">
      <c r="N877" s="26"/>
    </row>
    <row r="878" spans="14:14">
      <c r="N878" s="26"/>
    </row>
    <row r="879" spans="14:14">
      <c r="N879" s="26"/>
    </row>
    <row r="880" spans="14:14">
      <c r="N880" s="26"/>
    </row>
    <row r="881" spans="14:14">
      <c r="N881" s="26"/>
    </row>
    <row r="882" spans="14:14">
      <c r="N882" s="26"/>
    </row>
    <row r="883" spans="14:14">
      <c r="N883" s="26"/>
    </row>
    <row r="884" spans="14:14">
      <c r="N884" s="26"/>
    </row>
    <row r="885" spans="14:14">
      <c r="N885" s="26"/>
    </row>
    <row r="886" spans="14:14">
      <c r="N886" s="26"/>
    </row>
    <row r="887" spans="14:14">
      <c r="N887" s="26"/>
    </row>
    <row r="888" spans="14:14">
      <c r="N888" s="26"/>
    </row>
    <row r="889" spans="14:14">
      <c r="N889" s="26"/>
    </row>
    <row r="890" spans="14:14">
      <c r="N890" s="26"/>
    </row>
    <row r="891" spans="14:14">
      <c r="N891" s="26"/>
    </row>
    <row r="892" spans="14:14">
      <c r="N892" s="26"/>
    </row>
    <row r="893" spans="14:14">
      <c r="N893" s="26"/>
    </row>
    <row r="894" spans="14:14">
      <c r="N894" s="26"/>
    </row>
    <row r="895" spans="14:14">
      <c r="N895" s="26"/>
    </row>
    <row r="896" spans="14:14">
      <c r="N896" s="26"/>
    </row>
    <row r="897" spans="14:14">
      <c r="N897" s="26"/>
    </row>
    <row r="898" spans="14:14">
      <c r="N898" s="26"/>
    </row>
    <row r="899" spans="14:14">
      <c r="N899" s="26"/>
    </row>
    <row r="900" spans="14:14">
      <c r="N900" s="26"/>
    </row>
    <row r="901" spans="14:14">
      <c r="N901" s="26"/>
    </row>
    <row r="902" spans="14:14">
      <c r="N902" s="26"/>
    </row>
    <row r="903" spans="14:14">
      <c r="N903" s="26"/>
    </row>
    <row r="904" spans="14:14">
      <c r="N904" s="26"/>
    </row>
    <row r="905" spans="14:14">
      <c r="N905" s="26"/>
    </row>
    <row r="906" spans="14:14">
      <c r="N906" s="26"/>
    </row>
    <row r="907" spans="14:14">
      <c r="N907" s="26"/>
    </row>
    <row r="908" spans="14:14">
      <c r="N908" s="26"/>
    </row>
    <row r="909" spans="14:14">
      <c r="N909" s="26"/>
    </row>
    <row r="910" spans="14:14">
      <c r="N910" s="26"/>
    </row>
    <row r="911" spans="14:14">
      <c r="N911" s="26"/>
    </row>
    <row r="912" spans="14:14">
      <c r="N912" s="26"/>
    </row>
    <row r="913" spans="14:14">
      <c r="N913" s="26"/>
    </row>
    <row r="914" spans="14:14">
      <c r="N914" s="26"/>
    </row>
    <row r="915" spans="14:14">
      <c r="N915" s="26"/>
    </row>
    <row r="916" spans="14:14">
      <c r="N916" s="26"/>
    </row>
    <row r="917" spans="14:14">
      <c r="N917" s="26"/>
    </row>
    <row r="918" spans="14:14">
      <c r="N918" s="26"/>
    </row>
    <row r="919" spans="14:14">
      <c r="N919" s="26"/>
    </row>
    <row r="920" spans="14:14">
      <c r="N920" s="26"/>
    </row>
    <row r="921" spans="14:14">
      <c r="N921" s="26"/>
    </row>
    <row r="922" spans="14:14">
      <c r="N922" s="26"/>
    </row>
    <row r="923" spans="14:14">
      <c r="N923" s="26"/>
    </row>
    <row r="924" spans="14:14">
      <c r="N924" s="26"/>
    </row>
    <row r="925" spans="14:14">
      <c r="N925" s="26"/>
    </row>
    <row r="926" spans="14:14">
      <c r="N926" s="26"/>
    </row>
    <row r="927" spans="14:14">
      <c r="N927" s="26"/>
    </row>
    <row r="928" spans="14:14">
      <c r="N928" s="26"/>
    </row>
    <row r="929" spans="14:14">
      <c r="N929" s="26"/>
    </row>
    <row r="930" spans="14:14">
      <c r="N930" s="26"/>
    </row>
    <row r="931" spans="14:14">
      <c r="N931" s="26"/>
    </row>
    <row r="932" spans="14:14">
      <c r="N932" s="26"/>
    </row>
    <row r="933" spans="14:14">
      <c r="N933" s="26"/>
    </row>
    <row r="934" spans="14:14">
      <c r="N934" s="26"/>
    </row>
    <row r="935" spans="14:14">
      <c r="N935" s="26"/>
    </row>
    <row r="936" spans="14:14">
      <c r="N936" s="26"/>
    </row>
    <row r="937" spans="14:14">
      <c r="N937" s="26"/>
    </row>
    <row r="938" spans="14:14">
      <c r="N938" s="26"/>
    </row>
    <row r="939" spans="14:14">
      <c r="N939" s="26"/>
    </row>
    <row r="940" spans="14:14">
      <c r="N940" s="26"/>
    </row>
    <row r="941" spans="14:14">
      <c r="N941" s="26"/>
    </row>
    <row r="942" spans="14:14">
      <c r="N942" s="26"/>
    </row>
    <row r="943" spans="14:14">
      <c r="N943" s="26"/>
    </row>
    <row r="944" spans="14:14">
      <c r="N944" s="26"/>
    </row>
    <row r="945" spans="14:14">
      <c r="N945" s="26"/>
    </row>
    <row r="946" spans="14:14">
      <c r="N946" s="26"/>
    </row>
    <row r="947" spans="14:14">
      <c r="N947" s="26"/>
    </row>
    <row r="948" spans="14:14">
      <c r="N948" s="26"/>
    </row>
    <row r="949" spans="14:14">
      <c r="N949" s="26"/>
    </row>
    <row r="950" spans="14:14">
      <c r="N950" s="26"/>
    </row>
    <row r="951" spans="14:14">
      <c r="N951" s="26"/>
    </row>
    <row r="952" spans="14:14">
      <c r="N952" s="26"/>
    </row>
    <row r="953" spans="14:14">
      <c r="N953" s="26"/>
    </row>
    <row r="954" spans="14:14">
      <c r="N954" s="26"/>
    </row>
    <row r="955" spans="14:14">
      <c r="N955" s="26"/>
    </row>
    <row r="956" spans="14:14">
      <c r="N956" s="26"/>
    </row>
    <row r="957" spans="14:14">
      <c r="N957" s="26"/>
    </row>
    <row r="958" spans="14:14">
      <c r="N958" s="26"/>
    </row>
    <row r="959" spans="14:14">
      <c r="N959" s="26"/>
    </row>
    <row r="960" spans="14:14">
      <c r="N960" s="26"/>
    </row>
    <row r="961" spans="14:14">
      <c r="N961" s="26"/>
    </row>
    <row r="962" spans="14:14">
      <c r="N962" s="26"/>
    </row>
    <row r="963" spans="14:14">
      <c r="N963" s="26"/>
    </row>
    <row r="964" spans="14:14">
      <c r="N964" s="26"/>
    </row>
    <row r="965" spans="14:14">
      <c r="N965" s="26"/>
    </row>
    <row r="966" spans="14:14">
      <c r="N966" s="26"/>
    </row>
    <row r="967" spans="14:14">
      <c r="N967" s="26"/>
    </row>
    <row r="968" spans="14:14">
      <c r="N968" s="26"/>
    </row>
    <row r="969" spans="14:14">
      <c r="N969" s="26"/>
    </row>
    <row r="970" spans="14:14">
      <c r="N970" s="26"/>
    </row>
    <row r="971" spans="14:14">
      <c r="N971" s="26"/>
    </row>
    <row r="972" spans="14:14">
      <c r="N972" s="26"/>
    </row>
    <row r="973" spans="14:14">
      <c r="N973" s="26"/>
    </row>
    <row r="974" spans="14:14">
      <c r="N974" s="26"/>
    </row>
    <row r="975" spans="14:14">
      <c r="N975" s="26"/>
    </row>
    <row r="976" spans="14:14">
      <c r="N976" s="26"/>
    </row>
    <row r="977" spans="14:14">
      <c r="N977" s="26"/>
    </row>
    <row r="978" spans="14:14">
      <c r="N978" s="26"/>
    </row>
    <row r="979" spans="14:14">
      <c r="N979" s="26"/>
    </row>
    <row r="980" spans="14:14">
      <c r="N980" s="26"/>
    </row>
    <row r="981" spans="14:14">
      <c r="N981" s="26"/>
    </row>
    <row r="982" spans="14:14">
      <c r="N982" s="26"/>
    </row>
    <row r="983" spans="14:14">
      <c r="N983" s="26"/>
    </row>
    <row r="984" spans="14:14">
      <c r="N984" s="26"/>
    </row>
    <row r="985" spans="14:14">
      <c r="N985" s="26"/>
    </row>
    <row r="986" spans="14:14">
      <c r="N986" s="26"/>
    </row>
    <row r="987" spans="14:14">
      <c r="N987" s="26"/>
    </row>
    <row r="988" spans="14:14">
      <c r="N988" s="26"/>
    </row>
    <row r="989" spans="14:14">
      <c r="N989" s="26"/>
    </row>
    <row r="990" spans="14:14">
      <c r="N990" s="26"/>
    </row>
    <row r="991" spans="14:14">
      <c r="N991" s="26"/>
    </row>
    <row r="992" spans="14:14">
      <c r="N992" s="26"/>
    </row>
    <row r="993" spans="14:14">
      <c r="N993" s="26"/>
    </row>
    <row r="994" spans="14:14">
      <c r="N994" s="26"/>
    </row>
    <row r="995" spans="14:14">
      <c r="N995" s="26"/>
    </row>
    <row r="996" spans="14:14">
      <c r="N996" s="26"/>
    </row>
  </sheetData>
  <mergeCells count="3">
    <mergeCell ref="E3:I3"/>
    <mergeCell ref="F5:M5"/>
    <mergeCell ref="F6:H10"/>
  </mergeCells>
  <hyperlinks>
    <hyperlink ref="B3" r:id="rId1" location="AKQ/202105052018/202105052018" display="https://mesonet.agron.iastate.edu/lsr/ - AKQ/202105052018/202105052018" xr:uid="{00000000-0004-0000-4500-000000000000}"/>
    <hyperlink ref="D3" r:id="rId2" location="AKQ/202105052018/202105052018" xr:uid="{00000000-0004-0000-4500-000001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outlinePr summaryBelow="0" summaryRight="0"/>
  </sheetPr>
  <dimension ref="A1:N1068"/>
  <sheetViews>
    <sheetView workbookViewId="0"/>
  </sheetViews>
  <sheetFormatPr defaultColWidth="14.42578125" defaultRowHeight="15.75" customHeight="1"/>
  <cols>
    <col min="3" max="4" width="17.5703125" customWidth="1"/>
    <col min="14" max="14" width="42.28515625" customWidth="1"/>
  </cols>
  <sheetData>
    <row r="1" spans="1:14">
      <c r="A1" s="160" t="s">
        <v>316</v>
      </c>
      <c r="B1" s="223">
        <v>43979</v>
      </c>
      <c r="C1" s="26"/>
      <c r="E1" s="26"/>
    </row>
    <row r="2" spans="1:14">
      <c r="B2" s="6" t="s">
        <v>199</v>
      </c>
      <c r="C2" s="34" t="s">
        <v>200</v>
      </c>
      <c r="D2" s="34" t="s">
        <v>251</v>
      </c>
      <c r="E2" s="34" t="s">
        <v>252</v>
      </c>
    </row>
    <row r="3" spans="1:14">
      <c r="A3" s="30"/>
      <c r="B3" s="31">
        <v>0.7583333333333333</v>
      </c>
      <c r="C3" s="137" t="s">
        <v>835</v>
      </c>
      <c r="D3" s="136" t="s">
        <v>1210</v>
      </c>
      <c r="E3" s="324" t="s">
        <v>810</v>
      </c>
      <c r="F3" s="320"/>
      <c r="G3" s="320"/>
      <c r="H3" s="320"/>
      <c r="I3" s="320"/>
      <c r="N3" s="34" t="s">
        <v>1209</v>
      </c>
    </row>
    <row r="4" spans="1:14">
      <c r="A4" s="27"/>
      <c r="B4" s="98"/>
      <c r="C4" s="99" t="s">
        <v>208</v>
      </c>
      <c r="D4" s="100" t="s">
        <v>209</v>
      </c>
      <c r="E4" s="305" t="s">
        <v>210</v>
      </c>
      <c r="F4" s="103" t="s">
        <v>211</v>
      </c>
      <c r="G4" s="103" t="s">
        <v>210</v>
      </c>
      <c r="H4" s="139" t="s">
        <v>212</v>
      </c>
      <c r="I4" s="103" t="s">
        <v>210</v>
      </c>
      <c r="J4" s="44" t="s">
        <v>213</v>
      </c>
      <c r="K4" s="105" t="s">
        <v>210</v>
      </c>
      <c r="L4" s="44" t="s">
        <v>214</v>
      </c>
      <c r="M4" s="105" t="s">
        <v>210</v>
      </c>
    </row>
    <row r="5" spans="1:14">
      <c r="A5" s="27"/>
      <c r="B5" s="45" t="s">
        <v>215</v>
      </c>
      <c r="C5" s="182"/>
      <c r="D5" s="106"/>
      <c r="E5" s="306"/>
      <c r="F5" s="108"/>
      <c r="G5" s="109"/>
      <c r="H5" s="110"/>
      <c r="I5" s="109"/>
      <c r="J5" s="108"/>
      <c r="K5" s="109"/>
      <c r="L5" s="108"/>
      <c r="M5" s="109"/>
    </row>
    <row r="6" spans="1:14">
      <c r="A6" s="27"/>
      <c r="B6" s="55" t="s">
        <v>218</v>
      </c>
      <c r="C6" s="194"/>
      <c r="D6" s="112"/>
      <c r="E6" s="307"/>
      <c r="F6" s="114"/>
      <c r="G6" s="115"/>
      <c r="H6" s="114"/>
      <c r="I6" s="115"/>
      <c r="J6" s="9"/>
      <c r="K6" s="115"/>
      <c r="L6" s="9"/>
      <c r="M6" s="115"/>
    </row>
    <row r="7" spans="1:14">
      <c r="A7" s="27"/>
      <c r="B7" s="55" t="s">
        <v>219</v>
      </c>
      <c r="C7" s="194"/>
      <c r="D7" s="112"/>
      <c r="E7" s="307"/>
      <c r="F7" s="331" t="s">
        <v>410</v>
      </c>
      <c r="G7" s="322"/>
      <c r="H7" s="322"/>
      <c r="I7" s="115"/>
      <c r="J7" s="9"/>
      <c r="K7" s="115"/>
      <c r="L7" s="9"/>
      <c r="M7" s="115"/>
    </row>
    <row r="8" spans="1:14">
      <c r="A8" s="27"/>
      <c r="B8" s="55" t="s">
        <v>220</v>
      </c>
      <c r="C8" s="194"/>
      <c r="D8" s="112"/>
      <c r="E8" s="307"/>
      <c r="F8" s="322"/>
      <c r="G8" s="322"/>
      <c r="H8" s="322"/>
      <c r="I8" s="115"/>
      <c r="J8" s="9"/>
      <c r="K8" s="115"/>
      <c r="L8" s="9"/>
      <c r="M8" s="115"/>
    </row>
    <row r="9" spans="1:14">
      <c r="A9" s="27"/>
      <c r="B9" s="45" t="s">
        <v>220</v>
      </c>
      <c r="C9" s="182"/>
      <c r="D9" s="106"/>
      <c r="E9" s="306"/>
      <c r="F9" s="322"/>
      <c r="G9" s="322"/>
      <c r="H9" s="322"/>
      <c r="I9" s="109"/>
      <c r="J9" s="108"/>
      <c r="K9" s="109"/>
      <c r="L9" s="108"/>
      <c r="M9" s="109"/>
    </row>
    <row r="10" spans="1:14">
      <c r="A10" s="27"/>
      <c r="B10" s="55" t="s">
        <v>221</v>
      </c>
      <c r="C10" s="194"/>
      <c r="D10" s="112"/>
      <c r="E10" s="307"/>
      <c r="F10" s="322"/>
      <c r="G10" s="322"/>
      <c r="H10" s="322"/>
      <c r="I10" s="115"/>
      <c r="J10" s="9"/>
      <c r="K10" s="115"/>
      <c r="L10" s="9"/>
      <c r="M10" s="115"/>
    </row>
    <row r="11" spans="1:14">
      <c r="A11" s="27"/>
      <c r="B11" s="55" t="s">
        <v>219</v>
      </c>
      <c r="C11" s="194"/>
      <c r="D11" s="112"/>
      <c r="E11" s="307"/>
      <c r="F11" s="322"/>
      <c r="G11" s="322"/>
      <c r="H11" s="322"/>
      <c r="I11" s="115"/>
      <c r="J11" s="9"/>
      <c r="K11" s="115"/>
      <c r="L11" s="9"/>
      <c r="M11" s="115"/>
    </row>
    <row r="12" spans="1:14">
      <c r="A12" s="27"/>
      <c r="B12" s="55" t="s">
        <v>220</v>
      </c>
      <c r="C12" s="194"/>
      <c r="D12" s="112"/>
      <c r="E12" s="307"/>
      <c r="F12" s="114"/>
      <c r="G12" s="115"/>
      <c r="H12" s="114"/>
      <c r="I12" s="115"/>
      <c r="J12" s="9"/>
      <c r="K12" s="115"/>
      <c r="L12" s="9"/>
      <c r="M12" s="115"/>
    </row>
    <row r="13" spans="1:14">
      <c r="A13" s="27"/>
      <c r="B13" s="152"/>
      <c r="C13" s="182"/>
      <c r="D13" s="106"/>
      <c r="E13" s="308"/>
      <c r="F13" s="108"/>
      <c r="G13" s="109"/>
      <c r="H13" s="108"/>
      <c r="I13" s="109"/>
      <c r="J13" s="108"/>
      <c r="K13" s="109"/>
      <c r="L13" s="108"/>
      <c r="M13" s="109"/>
    </row>
    <row r="14" spans="1:14">
      <c r="A14" s="27"/>
      <c r="B14" s="172"/>
      <c r="C14" s="146"/>
      <c r="D14" s="146"/>
      <c r="E14" s="133"/>
      <c r="F14" s="131"/>
      <c r="G14" s="131"/>
      <c r="H14" s="131"/>
      <c r="I14" s="131"/>
    </row>
    <row r="15" spans="1:14">
      <c r="A15" s="30"/>
      <c r="B15" s="31">
        <v>0.78888888888888886</v>
      </c>
      <c r="C15" s="137" t="s">
        <v>864</v>
      </c>
      <c r="D15" s="136" t="s">
        <v>1211</v>
      </c>
      <c r="E15" s="324" t="s">
        <v>1212</v>
      </c>
      <c r="F15" s="320"/>
      <c r="G15" s="320"/>
      <c r="H15" s="320"/>
      <c r="I15" s="320"/>
    </row>
    <row r="16" spans="1:14">
      <c r="A16" s="27"/>
      <c r="B16" s="98"/>
      <c r="C16" s="99" t="s">
        <v>208</v>
      </c>
      <c r="D16" s="100" t="s">
        <v>209</v>
      </c>
      <c r="E16" s="305" t="s">
        <v>210</v>
      </c>
      <c r="F16" s="103" t="s">
        <v>211</v>
      </c>
      <c r="G16" s="103" t="s">
        <v>210</v>
      </c>
      <c r="H16" s="139" t="s">
        <v>212</v>
      </c>
      <c r="I16" s="103" t="s">
        <v>210</v>
      </c>
      <c r="J16" s="44" t="s">
        <v>213</v>
      </c>
      <c r="K16" s="105" t="s">
        <v>210</v>
      </c>
      <c r="L16" s="44" t="s">
        <v>214</v>
      </c>
      <c r="M16" s="105" t="s">
        <v>210</v>
      </c>
    </row>
    <row r="17" spans="1:13">
      <c r="A17" s="27"/>
      <c r="B17" s="45" t="s">
        <v>215</v>
      </c>
      <c r="C17" s="182"/>
      <c r="D17" s="106"/>
      <c r="E17" s="306"/>
      <c r="F17" s="108"/>
      <c r="G17" s="109"/>
      <c r="H17" s="110"/>
      <c r="I17" s="109"/>
      <c r="J17" s="108"/>
      <c r="K17" s="109"/>
      <c r="L17" s="108"/>
      <c r="M17" s="109"/>
    </row>
    <row r="18" spans="1:13">
      <c r="A18" s="27"/>
      <c r="B18" s="55" t="s">
        <v>218</v>
      </c>
      <c r="C18" s="194"/>
      <c r="D18" s="112"/>
      <c r="E18" s="307"/>
      <c r="F18" s="114"/>
      <c r="G18" s="115"/>
      <c r="H18" s="114"/>
      <c r="I18" s="115"/>
      <c r="J18" s="9"/>
      <c r="K18" s="115"/>
      <c r="L18" s="9"/>
      <c r="M18" s="115"/>
    </row>
    <row r="19" spans="1:13">
      <c r="A19" s="27"/>
      <c r="B19" s="55" t="s">
        <v>219</v>
      </c>
      <c r="C19" s="194"/>
      <c r="D19" s="112"/>
      <c r="E19" s="307"/>
      <c r="F19" s="331" t="s">
        <v>410</v>
      </c>
      <c r="G19" s="322"/>
      <c r="H19" s="322"/>
      <c r="I19" s="115"/>
      <c r="J19" s="9"/>
      <c r="K19" s="115"/>
      <c r="L19" s="9"/>
      <c r="M19" s="115"/>
    </row>
    <row r="20" spans="1:13">
      <c r="A20" s="27"/>
      <c r="B20" s="55" t="s">
        <v>220</v>
      </c>
      <c r="C20" s="194"/>
      <c r="D20" s="112"/>
      <c r="E20" s="307"/>
      <c r="F20" s="322"/>
      <c r="G20" s="322"/>
      <c r="H20" s="322"/>
      <c r="I20" s="115"/>
      <c r="J20" s="9"/>
      <c r="K20" s="115"/>
      <c r="L20" s="9"/>
      <c r="M20" s="115"/>
    </row>
    <row r="21" spans="1:13">
      <c r="A21" s="27"/>
      <c r="B21" s="45" t="s">
        <v>220</v>
      </c>
      <c r="C21" s="182"/>
      <c r="D21" s="106"/>
      <c r="E21" s="306"/>
      <c r="F21" s="322"/>
      <c r="G21" s="322"/>
      <c r="H21" s="322"/>
      <c r="I21" s="109"/>
      <c r="J21" s="108"/>
      <c r="K21" s="109"/>
      <c r="L21" s="108"/>
      <c r="M21" s="109"/>
    </row>
    <row r="22" spans="1:13">
      <c r="A22" s="27"/>
      <c r="B22" s="55" t="s">
        <v>221</v>
      </c>
      <c r="C22" s="194"/>
      <c r="D22" s="112"/>
      <c r="E22" s="307"/>
      <c r="F22" s="322"/>
      <c r="G22" s="322"/>
      <c r="H22" s="322"/>
      <c r="I22" s="115"/>
      <c r="J22" s="9"/>
      <c r="K22" s="115"/>
      <c r="L22" s="9"/>
      <c r="M22" s="115"/>
    </row>
    <row r="23" spans="1:13">
      <c r="A23" s="27"/>
      <c r="B23" s="55" t="s">
        <v>219</v>
      </c>
      <c r="C23" s="194"/>
      <c r="D23" s="112"/>
      <c r="E23" s="307"/>
      <c r="F23" s="322"/>
      <c r="G23" s="322"/>
      <c r="H23" s="322"/>
      <c r="I23" s="115"/>
      <c r="J23" s="9"/>
      <c r="K23" s="115"/>
      <c r="L23" s="9"/>
      <c r="M23" s="115"/>
    </row>
    <row r="24" spans="1:13">
      <c r="A24" s="27"/>
      <c r="B24" s="151"/>
      <c r="C24" s="194"/>
      <c r="D24" s="112"/>
      <c r="E24" s="307"/>
      <c r="F24" s="114"/>
      <c r="G24" s="115"/>
      <c r="H24" s="9"/>
      <c r="I24" s="115"/>
      <c r="J24" s="9"/>
      <c r="K24" s="115"/>
      <c r="L24" s="9"/>
      <c r="M24" s="115"/>
    </row>
    <row r="25" spans="1:13">
      <c r="A25" s="27"/>
      <c r="B25" s="152"/>
      <c r="C25" s="182"/>
      <c r="D25" s="106"/>
      <c r="E25" s="308"/>
      <c r="F25" s="108"/>
      <c r="G25" s="109"/>
      <c r="H25" s="108"/>
      <c r="I25" s="109"/>
      <c r="J25" s="108"/>
      <c r="K25" s="109"/>
      <c r="L25" s="108"/>
      <c r="M25" s="109"/>
    </row>
    <row r="26" spans="1:13">
      <c r="A26" s="27"/>
      <c r="B26" s="172"/>
      <c r="C26" s="146"/>
      <c r="D26" s="146"/>
      <c r="E26" s="24"/>
      <c r="F26" s="309"/>
      <c r="G26" s="309"/>
      <c r="H26" s="309"/>
      <c r="I26" s="309"/>
    </row>
    <row r="27" spans="1:13">
      <c r="A27" s="30"/>
      <c r="B27" s="31">
        <v>0.79166666666666663</v>
      </c>
      <c r="C27" s="137" t="s">
        <v>864</v>
      </c>
      <c r="D27" s="136" t="s">
        <v>1213</v>
      </c>
      <c r="E27" s="319" t="s">
        <v>1214</v>
      </c>
      <c r="F27" s="320"/>
      <c r="G27" s="320"/>
      <c r="H27" s="320"/>
      <c r="I27" s="320"/>
    </row>
    <row r="28" spans="1:13">
      <c r="A28" s="27"/>
      <c r="B28" s="98"/>
      <c r="C28" s="99" t="s">
        <v>208</v>
      </c>
      <c r="D28" s="100" t="s">
        <v>209</v>
      </c>
      <c r="E28" s="305" t="s">
        <v>210</v>
      </c>
      <c r="F28" s="103" t="s">
        <v>211</v>
      </c>
      <c r="G28" s="103" t="s">
        <v>210</v>
      </c>
      <c r="H28" s="139" t="s">
        <v>212</v>
      </c>
      <c r="I28" s="103" t="s">
        <v>210</v>
      </c>
      <c r="J28" s="44" t="s">
        <v>213</v>
      </c>
      <c r="K28" s="105" t="s">
        <v>210</v>
      </c>
      <c r="L28" s="44" t="s">
        <v>214</v>
      </c>
      <c r="M28" s="105" t="s">
        <v>210</v>
      </c>
    </row>
    <row r="29" spans="1:13">
      <c r="A29" s="27"/>
      <c r="B29" s="45" t="s">
        <v>215</v>
      </c>
      <c r="C29" s="182"/>
      <c r="D29" s="106"/>
      <c r="E29" s="306"/>
      <c r="F29" s="108"/>
      <c r="G29" s="109"/>
      <c r="H29" s="110"/>
      <c r="I29" s="109"/>
      <c r="J29" s="108"/>
      <c r="K29" s="109"/>
      <c r="L29" s="108"/>
      <c r="M29" s="109"/>
    </row>
    <row r="30" spans="1:13">
      <c r="A30" s="27"/>
      <c r="B30" s="55" t="s">
        <v>218</v>
      </c>
      <c r="C30" s="194"/>
      <c r="D30" s="112"/>
      <c r="E30" s="307"/>
      <c r="F30" s="114"/>
      <c r="G30" s="115"/>
      <c r="H30" s="114"/>
      <c r="I30" s="115"/>
      <c r="J30" s="9"/>
      <c r="K30" s="115"/>
      <c r="L30" s="9"/>
      <c r="M30" s="115"/>
    </row>
    <row r="31" spans="1:13">
      <c r="A31" s="27"/>
      <c r="B31" s="55" t="s">
        <v>219</v>
      </c>
      <c r="C31" s="194"/>
      <c r="D31" s="112"/>
      <c r="E31" s="307"/>
      <c r="F31" s="331" t="s">
        <v>410</v>
      </c>
      <c r="G31" s="322"/>
      <c r="H31" s="322"/>
      <c r="I31" s="115"/>
      <c r="J31" s="9"/>
      <c r="K31" s="115"/>
      <c r="L31" s="9"/>
      <c r="M31" s="115"/>
    </row>
    <row r="32" spans="1:13">
      <c r="A32" s="27"/>
      <c r="B32" s="55"/>
      <c r="C32" s="194"/>
      <c r="D32" s="112"/>
      <c r="E32" s="307"/>
      <c r="F32" s="322"/>
      <c r="G32" s="322"/>
      <c r="H32" s="322"/>
      <c r="I32" s="115"/>
      <c r="J32" s="9"/>
      <c r="K32" s="115"/>
      <c r="L32" s="9"/>
      <c r="M32" s="115"/>
    </row>
    <row r="33" spans="1:13">
      <c r="A33" s="27"/>
      <c r="B33" s="45" t="s">
        <v>220</v>
      </c>
      <c r="C33" s="182"/>
      <c r="D33" s="106"/>
      <c r="E33" s="306"/>
      <c r="F33" s="322"/>
      <c r="G33" s="322"/>
      <c r="H33" s="322"/>
      <c r="I33" s="109"/>
      <c r="J33" s="108"/>
      <c r="K33" s="109"/>
      <c r="L33" s="108"/>
      <c r="M33" s="109"/>
    </row>
    <row r="34" spans="1:13">
      <c r="A34" s="27"/>
      <c r="B34" s="55" t="s">
        <v>221</v>
      </c>
      <c r="C34" s="194"/>
      <c r="D34" s="112"/>
      <c r="E34" s="307"/>
      <c r="F34" s="322"/>
      <c r="G34" s="322"/>
      <c r="H34" s="322"/>
      <c r="I34" s="115"/>
      <c r="J34" s="9"/>
      <c r="K34" s="115"/>
      <c r="L34" s="9"/>
      <c r="M34" s="115"/>
    </row>
    <row r="35" spans="1:13">
      <c r="A35" s="27"/>
      <c r="B35" s="55" t="s">
        <v>219</v>
      </c>
      <c r="C35" s="194"/>
      <c r="D35" s="112"/>
      <c r="E35" s="307"/>
      <c r="F35" s="322"/>
      <c r="G35" s="322"/>
      <c r="H35" s="322"/>
      <c r="I35" s="115"/>
      <c r="J35" s="9"/>
      <c r="K35" s="115"/>
      <c r="L35" s="9"/>
      <c r="M35" s="115"/>
    </row>
    <row r="36" spans="1:13">
      <c r="A36" s="27"/>
      <c r="B36" s="151"/>
      <c r="C36" s="194"/>
      <c r="D36" s="112"/>
      <c r="E36" s="307"/>
      <c r="F36" s="114"/>
      <c r="G36" s="115"/>
      <c r="H36" s="9"/>
      <c r="I36" s="115"/>
      <c r="J36" s="9"/>
      <c r="K36" s="115"/>
      <c r="L36" s="9"/>
      <c r="M36" s="115"/>
    </row>
    <row r="37" spans="1:13">
      <c r="A37" s="27"/>
      <c r="B37" s="152"/>
      <c r="C37" s="182"/>
      <c r="D37" s="106"/>
      <c r="E37" s="308"/>
      <c r="F37" s="108"/>
      <c r="G37" s="109"/>
      <c r="H37" s="108"/>
      <c r="I37" s="109"/>
      <c r="J37" s="108"/>
      <c r="K37" s="109"/>
      <c r="L37" s="108"/>
      <c r="M37" s="109"/>
    </row>
    <row r="38" spans="1:13">
      <c r="A38" s="27"/>
      <c r="B38" s="172"/>
      <c r="C38" s="146"/>
      <c r="D38" s="146"/>
      <c r="E38" s="133"/>
      <c r="F38" s="133"/>
      <c r="G38" s="133"/>
      <c r="H38" s="133"/>
      <c r="I38" s="133"/>
    </row>
    <row r="39" spans="1:13">
      <c r="A39" s="30"/>
      <c r="B39" s="31">
        <v>0.80902777777777779</v>
      </c>
      <c r="C39" s="137" t="s">
        <v>655</v>
      </c>
      <c r="D39" s="136" t="s">
        <v>1215</v>
      </c>
      <c r="E39" s="324" t="s">
        <v>1216</v>
      </c>
      <c r="F39" s="320"/>
      <c r="G39" s="320"/>
      <c r="H39" s="320"/>
      <c r="I39" s="320"/>
    </row>
    <row r="40" spans="1:13">
      <c r="A40" s="27"/>
      <c r="B40" s="98"/>
      <c r="C40" s="99" t="s">
        <v>208</v>
      </c>
      <c r="D40" s="100" t="s">
        <v>209</v>
      </c>
      <c r="E40" s="305" t="s">
        <v>210</v>
      </c>
      <c r="F40" s="103" t="s">
        <v>211</v>
      </c>
      <c r="G40" s="103" t="s">
        <v>210</v>
      </c>
      <c r="H40" s="139" t="s">
        <v>212</v>
      </c>
      <c r="I40" s="103" t="s">
        <v>210</v>
      </c>
      <c r="J40" s="44" t="s">
        <v>213</v>
      </c>
      <c r="K40" s="105" t="s">
        <v>210</v>
      </c>
      <c r="L40" s="44" t="s">
        <v>214</v>
      </c>
      <c r="M40" s="105" t="s">
        <v>210</v>
      </c>
    </row>
    <row r="41" spans="1:13">
      <c r="A41" s="27"/>
      <c r="B41" s="45" t="s">
        <v>215</v>
      </c>
      <c r="C41" s="182"/>
      <c r="D41" s="106"/>
      <c r="E41" s="306"/>
      <c r="F41" s="108"/>
      <c r="G41" s="109"/>
      <c r="H41" s="110"/>
      <c r="I41" s="109"/>
      <c r="J41" s="108"/>
      <c r="K41" s="109"/>
      <c r="L41" s="108"/>
      <c r="M41" s="109"/>
    </row>
    <row r="42" spans="1:13">
      <c r="A42" s="27"/>
      <c r="B42" s="55" t="s">
        <v>218</v>
      </c>
      <c r="C42" s="194"/>
      <c r="D42" s="112"/>
      <c r="E42" s="307"/>
      <c r="F42" s="114"/>
      <c r="G42" s="115"/>
      <c r="H42" s="114"/>
      <c r="I42" s="115"/>
      <c r="J42" s="9"/>
      <c r="K42" s="115"/>
      <c r="L42" s="9"/>
      <c r="M42" s="115"/>
    </row>
    <row r="43" spans="1:13">
      <c r="A43" s="27"/>
      <c r="B43" s="55" t="s">
        <v>219</v>
      </c>
      <c r="C43" s="194"/>
      <c r="D43" s="112"/>
      <c r="E43" s="307"/>
      <c r="F43" s="331" t="s">
        <v>410</v>
      </c>
      <c r="G43" s="322"/>
      <c r="H43" s="322"/>
      <c r="I43" s="115"/>
      <c r="J43" s="9"/>
      <c r="K43" s="115"/>
      <c r="L43" s="9"/>
      <c r="M43" s="115"/>
    </row>
    <row r="44" spans="1:13">
      <c r="A44" s="27"/>
      <c r="B44" s="55" t="s">
        <v>220</v>
      </c>
      <c r="C44" s="194"/>
      <c r="D44" s="112"/>
      <c r="E44" s="307"/>
      <c r="F44" s="322"/>
      <c r="G44" s="322"/>
      <c r="H44" s="322"/>
      <c r="I44" s="115"/>
      <c r="J44" s="9"/>
      <c r="K44" s="115"/>
      <c r="L44" s="9"/>
      <c r="M44" s="115"/>
    </row>
    <row r="45" spans="1:13">
      <c r="A45" s="27"/>
      <c r="B45" s="45" t="s">
        <v>220</v>
      </c>
      <c r="C45" s="182"/>
      <c r="D45" s="106"/>
      <c r="E45" s="306"/>
      <c r="F45" s="322"/>
      <c r="G45" s="322"/>
      <c r="H45" s="322"/>
      <c r="I45" s="109"/>
      <c r="J45" s="108"/>
      <c r="K45" s="109"/>
      <c r="L45" s="108"/>
      <c r="M45" s="109"/>
    </row>
    <row r="46" spans="1:13">
      <c r="A46" s="27"/>
      <c r="B46" s="55" t="s">
        <v>221</v>
      </c>
      <c r="C46" s="194"/>
      <c r="D46" s="112"/>
      <c r="E46" s="307"/>
      <c r="F46" s="322"/>
      <c r="G46" s="322"/>
      <c r="H46" s="322"/>
      <c r="I46" s="115"/>
      <c r="J46" s="9"/>
      <c r="K46" s="115"/>
      <c r="L46" s="9"/>
      <c r="M46" s="115"/>
    </row>
    <row r="47" spans="1:13">
      <c r="A47" s="27"/>
      <c r="B47" s="55" t="s">
        <v>219</v>
      </c>
      <c r="C47" s="194"/>
      <c r="D47" s="112"/>
      <c r="E47" s="307"/>
      <c r="F47" s="322"/>
      <c r="G47" s="322"/>
      <c r="H47" s="322"/>
      <c r="I47" s="115"/>
      <c r="J47" s="9"/>
      <c r="K47" s="115"/>
      <c r="L47" s="9"/>
      <c r="M47" s="115"/>
    </row>
    <row r="48" spans="1:13">
      <c r="A48" s="27"/>
      <c r="B48" s="151"/>
      <c r="C48" s="194"/>
      <c r="D48" s="112"/>
      <c r="E48" s="307"/>
      <c r="F48" s="114"/>
      <c r="G48" s="115"/>
      <c r="H48" s="9"/>
      <c r="I48" s="115"/>
      <c r="J48" s="9"/>
      <c r="K48" s="115"/>
      <c r="L48" s="9"/>
      <c r="M48" s="115"/>
    </row>
    <row r="49" spans="1:13">
      <c r="A49" s="27"/>
      <c r="B49" s="152"/>
      <c r="C49" s="182"/>
      <c r="D49" s="106"/>
      <c r="E49" s="308"/>
      <c r="F49" s="108"/>
      <c r="G49" s="109"/>
      <c r="H49" s="108"/>
      <c r="I49" s="109"/>
      <c r="J49" s="108"/>
      <c r="K49" s="109"/>
      <c r="L49" s="108"/>
      <c r="M49" s="109"/>
    </row>
    <row r="50" spans="1:13">
      <c r="A50" s="27"/>
      <c r="B50" s="172"/>
      <c r="C50" s="146"/>
      <c r="D50" s="146"/>
      <c r="E50" s="133"/>
      <c r="F50" s="131"/>
      <c r="G50" s="131"/>
      <c r="H50" s="131"/>
      <c r="I50" s="131"/>
    </row>
    <row r="51" spans="1:13">
      <c r="A51" s="30"/>
      <c r="B51" s="31">
        <v>0.81597222222222221</v>
      </c>
      <c r="C51" s="137" t="s">
        <v>655</v>
      </c>
      <c r="D51" s="136" t="s">
        <v>1215</v>
      </c>
      <c r="E51" s="324" t="s">
        <v>1217</v>
      </c>
      <c r="F51" s="320"/>
      <c r="G51" s="320"/>
      <c r="H51" s="320"/>
      <c r="I51" s="320"/>
    </row>
    <row r="52" spans="1:13">
      <c r="A52" s="27"/>
      <c r="B52" s="98"/>
      <c r="C52" s="99" t="s">
        <v>208</v>
      </c>
      <c r="D52" s="100" t="s">
        <v>209</v>
      </c>
      <c r="E52" s="305" t="s">
        <v>210</v>
      </c>
      <c r="F52" s="103" t="s">
        <v>211</v>
      </c>
      <c r="G52" s="103" t="s">
        <v>210</v>
      </c>
      <c r="H52" s="139" t="s">
        <v>212</v>
      </c>
      <c r="I52" s="103" t="s">
        <v>210</v>
      </c>
      <c r="J52" s="44" t="s">
        <v>213</v>
      </c>
      <c r="K52" s="105" t="s">
        <v>210</v>
      </c>
      <c r="L52" s="44" t="s">
        <v>214</v>
      </c>
      <c r="M52" s="105" t="s">
        <v>210</v>
      </c>
    </row>
    <row r="53" spans="1:13">
      <c r="A53" s="27"/>
      <c r="B53" s="45" t="s">
        <v>215</v>
      </c>
      <c r="C53" s="182"/>
      <c r="D53" s="106"/>
      <c r="E53" s="306"/>
      <c r="F53" s="108"/>
      <c r="G53" s="109"/>
      <c r="H53" s="110"/>
      <c r="I53" s="109"/>
      <c r="J53" s="108"/>
      <c r="K53" s="109"/>
      <c r="L53" s="108"/>
      <c r="M53" s="109"/>
    </row>
    <row r="54" spans="1:13">
      <c r="A54" s="27"/>
      <c r="B54" s="55" t="s">
        <v>218</v>
      </c>
      <c r="C54" s="194"/>
      <c r="D54" s="112"/>
      <c r="E54" s="307"/>
      <c r="F54" s="114"/>
      <c r="G54" s="115"/>
      <c r="H54" s="114"/>
      <c r="I54" s="115"/>
      <c r="J54" s="9"/>
      <c r="K54" s="115"/>
      <c r="L54" s="9"/>
      <c r="M54" s="115"/>
    </row>
    <row r="55" spans="1:13">
      <c r="A55" s="27"/>
      <c r="B55" s="55" t="s">
        <v>219</v>
      </c>
      <c r="C55" s="194"/>
      <c r="D55" s="112"/>
      <c r="E55" s="307"/>
      <c r="F55" s="331" t="s">
        <v>410</v>
      </c>
      <c r="G55" s="322"/>
      <c r="H55" s="322"/>
      <c r="I55" s="115"/>
      <c r="J55" s="9"/>
      <c r="K55" s="115"/>
      <c r="L55" s="9"/>
      <c r="M55" s="115"/>
    </row>
    <row r="56" spans="1:13">
      <c r="A56" s="27"/>
      <c r="B56" s="55" t="s">
        <v>220</v>
      </c>
      <c r="C56" s="194"/>
      <c r="D56" s="112"/>
      <c r="E56" s="307"/>
      <c r="F56" s="322"/>
      <c r="G56" s="322"/>
      <c r="H56" s="322"/>
      <c r="I56" s="115"/>
      <c r="J56" s="9"/>
      <c r="K56" s="115"/>
      <c r="L56" s="9"/>
      <c r="M56" s="115"/>
    </row>
    <row r="57" spans="1:13">
      <c r="A57" s="27"/>
      <c r="B57" s="45" t="s">
        <v>220</v>
      </c>
      <c r="C57" s="182"/>
      <c r="D57" s="106"/>
      <c r="E57" s="306"/>
      <c r="F57" s="322"/>
      <c r="G57" s="322"/>
      <c r="H57" s="322"/>
      <c r="I57" s="109"/>
      <c r="J57" s="108"/>
      <c r="K57" s="109"/>
      <c r="L57" s="108"/>
      <c r="M57" s="109"/>
    </row>
    <row r="58" spans="1:13">
      <c r="A58" s="27"/>
      <c r="B58" s="55" t="s">
        <v>221</v>
      </c>
      <c r="C58" s="194"/>
      <c r="D58" s="112"/>
      <c r="E58" s="307"/>
      <c r="F58" s="322"/>
      <c r="G58" s="322"/>
      <c r="H58" s="322"/>
      <c r="I58" s="115"/>
      <c r="J58" s="9"/>
      <c r="K58" s="115"/>
      <c r="L58" s="9"/>
      <c r="M58" s="115"/>
    </row>
    <row r="59" spans="1:13">
      <c r="A59" s="27"/>
      <c r="B59" s="55" t="s">
        <v>219</v>
      </c>
      <c r="C59" s="194"/>
      <c r="D59" s="112"/>
      <c r="E59" s="307"/>
      <c r="F59" s="322"/>
      <c r="G59" s="322"/>
      <c r="H59" s="322"/>
      <c r="I59" s="115"/>
      <c r="J59" s="9"/>
      <c r="K59" s="115"/>
      <c r="L59" s="9"/>
      <c r="M59" s="115"/>
    </row>
    <row r="60" spans="1:13">
      <c r="A60" s="27"/>
      <c r="B60" s="55" t="s">
        <v>220</v>
      </c>
      <c r="C60" s="194"/>
      <c r="D60" s="112"/>
      <c r="E60" s="307"/>
      <c r="F60" s="114"/>
      <c r="G60" s="115"/>
      <c r="H60" s="114"/>
      <c r="I60" s="115"/>
      <c r="J60" s="9"/>
      <c r="K60" s="115"/>
      <c r="L60" s="9"/>
      <c r="M60" s="115"/>
    </row>
    <row r="61" spans="1:13">
      <c r="A61" s="27"/>
      <c r="B61" s="152"/>
      <c r="C61" s="182"/>
      <c r="D61" s="106"/>
      <c r="E61" s="308"/>
      <c r="F61" s="108"/>
      <c r="G61" s="109"/>
      <c r="H61" s="108"/>
      <c r="I61" s="109"/>
      <c r="J61" s="108"/>
      <c r="K61" s="109"/>
      <c r="L61" s="108"/>
      <c r="M61" s="109"/>
    </row>
    <row r="62" spans="1:13">
      <c r="A62" s="27"/>
      <c r="B62" s="172"/>
      <c r="C62" s="146"/>
      <c r="D62" s="146"/>
      <c r="E62" s="133"/>
      <c r="F62" s="131"/>
      <c r="G62" s="131"/>
      <c r="H62" s="131"/>
      <c r="I62" s="131"/>
    </row>
    <row r="63" spans="1:13">
      <c r="A63" s="30"/>
      <c r="B63" s="31">
        <v>0.97291666666666665</v>
      </c>
      <c r="C63" s="137" t="s">
        <v>1218</v>
      </c>
      <c r="D63" s="136" t="s">
        <v>1219</v>
      </c>
      <c r="E63" s="324" t="s">
        <v>1220</v>
      </c>
      <c r="F63" s="320"/>
      <c r="G63" s="320"/>
      <c r="H63" s="320"/>
      <c r="I63" s="320"/>
    </row>
    <row r="64" spans="1:13">
      <c r="A64" s="27"/>
      <c r="B64" s="98"/>
      <c r="C64" s="99" t="s">
        <v>208</v>
      </c>
      <c r="D64" s="100" t="s">
        <v>209</v>
      </c>
      <c r="E64" s="305" t="s">
        <v>210</v>
      </c>
      <c r="F64" s="103" t="s">
        <v>211</v>
      </c>
      <c r="G64" s="103" t="s">
        <v>210</v>
      </c>
      <c r="H64" s="139" t="s">
        <v>212</v>
      </c>
      <c r="I64" s="103" t="s">
        <v>210</v>
      </c>
      <c r="J64" s="44" t="s">
        <v>213</v>
      </c>
      <c r="K64" s="105" t="s">
        <v>210</v>
      </c>
      <c r="L64" s="44" t="s">
        <v>214</v>
      </c>
      <c r="M64" s="105" t="s">
        <v>210</v>
      </c>
    </row>
    <row r="65" spans="1:13">
      <c r="A65" s="27"/>
      <c r="B65" s="45" t="s">
        <v>215</v>
      </c>
      <c r="C65" s="182"/>
      <c r="D65" s="106"/>
      <c r="E65" s="306"/>
      <c r="F65" s="108"/>
      <c r="G65" s="109"/>
      <c r="H65" s="110"/>
      <c r="I65" s="109"/>
      <c r="J65" s="108"/>
      <c r="K65" s="109"/>
      <c r="L65" s="108"/>
      <c r="M65" s="109"/>
    </row>
    <row r="66" spans="1:13">
      <c r="A66" s="27"/>
      <c r="B66" s="55" t="s">
        <v>218</v>
      </c>
      <c r="C66" s="194"/>
      <c r="D66" s="112"/>
      <c r="E66" s="307"/>
      <c r="F66" s="114"/>
      <c r="G66" s="115"/>
      <c r="H66" s="114"/>
      <c r="I66" s="115"/>
      <c r="J66" s="9"/>
      <c r="K66" s="115"/>
      <c r="L66" s="9"/>
      <c r="M66" s="115"/>
    </row>
    <row r="67" spans="1:13">
      <c r="A67" s="27"/>
      <c r="B67" s="55" t="s">
        <v>219</v>
      </c>
      <c r="C67" s="194"/>
      <c r="D67" s="112"/>
      <c r="E67" s="307"/>
      <c r="F67" s="331" t="s">
        <v>410</v>
      </c>
      <c r="G67" s="322"/>
      <c r="H67" s="322"/>
      <c r="I67" s="115"/>
      <c r="J67" s="9"/>
      <c r="K67" s="115"/>
      <c r="L67" s="9"/>
      <c r="M67" s="115"/>
    </row>
    <row r="68" spans="1:13">
      <c r="A68" s="27"/>
      <c r="B68" s="55" t="s">
        <v>220</v>
      </c>
      <c r="C68" s="194"/>
      <c r="D68" s="112"/>
      <c r="E68" s="307"/>
      <c r="F68" s="322"/>
      <c r="G68" s="322"/>
      <c r="H68" s="322"/>
      <c r="I68" s="115"/>
      <c r="J68" s="9"/>
      <c r="K68" s="115"/>
      <c r="L68" s="9"/>
      <c r="M68" s="115"/>
    </row>
    <row r="69" spans="1:13">
      <c r="A69" s="27"/>
      <c r="B69" s="45" t="s">
        <v>220</v>
      </c>
      <c r="C69" s="182"/>
      <c r="D69" s="106"/>
      <c r="E69" s="306"/>
      <c r="F69" s="322"/>
      <c r="G69" s="322"/>
      <c r="H69" s="322"/>
      <c r="I69" s="109"/>
      <c r="J69" s="108"/>
      <c r="K69" s="109"/>
      <c r="L69" s="108"/>
      <c r="M69" s="109"/>
    </row>
    <row r="70" spans="1:13">
      <c r="A70" s="27"/>
      <c r="B70" s="55" t="s">
        <v>221</v>
      </c>
      <c r="C70" s="194"/>
      <c r="D70" s="112"/>
      <c r="E70" s="307"/>
      <c r="F70" s="322"/>
      <c r="G70" s="322"/>
      <c r="H70" s="322"/>
      <c r="I70" s="115"/>
      <c r="J70" s="9"/>
      <c r="K70" s="115"/>
      <c r="L70" s="9"/>
      <c r="M70" s="115"/>
    </row>
    <row r="71" spans="1:13">
      <c r="A71" s="27"/>
      <c r="B71" s="55" t="s">
        <v>219</v>
      </c>
      <c r="C71" s="194"/>
      <c r="D71" s="112"/>
      <c r="E71" s="307"/>
      <c r="F71" s="322"/>
      <c r="G71" s="322"/>
      <c r="H71" s="322"/>
      <c r="I71" s="115"/>
      <c r="J71" s="9"/>
      <c r="K71" s="115"/>
      <c r="L71" s="9"/>
      <c r="M71" s="115"/>
    </row>
    <row r="72" spans="1:13">
      <c r="A72" s="27"/>
      <c r="B72" s="151"/>
      <c r="C72" s="194"/>
      <c r="D72" s="112"/>
      <c r="E72" s="307"/>
      <c r="F72" s="114"/>
      <c r="G72" s="115"/>
      <c r="H72" s="9"/>
      <c r="I72" s="115"/>
      <c r="J72" s="9"/>
      <c r="K72" s="115"/>
      <c r="L72" s="9"/>
      <c r="M72" s="115"/>
    </row>
    <row r="73" spans="1:13">
      <c r="A73" s="27"/>
      <c r="B73" s="152"/>
      <c r="C73" s="182"/>
      <c r="D73" s="106"/>
      <c r="E73" s="308"/>
      <c r="F73" s="108"/>
      <c r="G73" s="109"/>
      <c r="H73" s="108"/>
      <c r="I73" s="109"/>
      <c r="J73" s="108"/>
      <c r="K73" s="109"/>
      <c r="L73" s="108"/>
      <c r="M73" s="109"/>
    </row>
    <row r="74" spans="1:13">
      <c r="A74" s="27"/>
      <c r="B74" s="172"/>
      <c r="C74" s="146"/>
      <c r="D74" s="146"/>
      <c r="E74" s="133"/>
      <c r="F74" s="131"/>
      <c r="G74" s="131"/>
      <c r="H74" s="131"/>
      <c r="I74" s="131"/>
    </row>
    <row r="75" spans="1:13">
      <c r="A75" s="30"/>
      <c r="B75" s="31">
        <v>4.3749999999999997E-2</v>
      </c>
      <c r="C75" s="137" t="s">
        <v>846</v>
      </c>
      <c r="D75" s="136" t="s">
        <v>1221</v>
      </c>
      <c r="E75" s="324" t="s">
        <v>841</v>
      </c>
      <c r="F75" s="320"/>
      <c r="G75" s="320"/>
      <c r="H75" s="320"/>
      <c r="I75" s="320"/>
    </row>
    <row r="76" spans="1:13">
      <c r="B76" s="98"/>
      <c r="C76" s="99" t="s">
        <v>208</v>
      </c>
      <c r="D76" s="100" t="s">
        <v>209</v>
      </c>
      <c r="E76" s="305" t="s">
        <v>210</v>
      </c>
      <c r="F76" s="103" t="s">
        <v>211</v>
      </c>
      <c r="G76" s="103" t="s">
        <v>210</v>
      </c>
      <c r="H76" s="139" t="s">
        <v>212</v>
      </c>
      <c r="I76" s="103" t="s">
        <v>210</v>
      </c>
      <c r="J76" s="44" t="s">
        <v>213</v>
      </c>
      <c r="K76" s="105" t="s">
        <v>210</v>
      </c>
      <c r="L76" s="44" t="s">
        <v>214</v>
      </c>
      <c r="M76" s="105" t="s">
        <v>210</v>
      </c>
    </row>
    <row r="77" spans="1:13">
      <c r="B77" s="45" t="s">
        <v>215</v>
      </c>
      <c r="C77" s="140" t="s">
        <v>273</v>
      </c>
      <c r="D77" s="106"/>
      <c r="E77" s="306"/>
      <c r="F77" s="108"/>
      <c r="G77" s="109"/>
      <c r="H77" s="110"/>
      <c r="I77" s="111"/>
      <c r="J77" s="116">
        <v>25</v>
      </c>
      <c r="K77" s="117">
        <v>4.1666666666666664E-2</v>
      </c>
      <c r="L77" s="116">
        <v>30</v>
      </c>
      <c r="M77" s="117">
        <v>4.1666666666666664E-2</v>
      </c>
    </row>
    <row r="78" spans="1:13">
      <c r="B78" s="55" t="s">
        <v>218</v>
      </c>
      <c r="C78" s="123">
        <v>0.79166666666666663</v>
      </c>
      <c r="D78" s="112"/>
      <c r="E78" s="307"/>
      <c r="F78" s="114"/>
      <c r="G78" s="115"/>
      <c r="H78" s="114"/>
      <c r="I78" s="60"/>
      <c r="J78" s="166">
        <v>25</v>
      </c>
      <c r="K78" s="167">
        <v>4.1666666666666664E-2</v>
      </c>
      <c r="L78" s="166">
        <v>30</v>
      </c>
      <c r="M78" s="167">
        <v>4.1666666666666664E-2</v>
      </c>
    </row>
    <row r="79" spans="1:13">
      <c r="B79" s="55" t="s">
        <v>219</v>
      </c>
      <c r="C79" s="123">
        <v>0.83333333333333337</v>
      </c>
      <c r="D79" s="112"/>
      <c r="E79" s="307"/>
      <c r="F79" s="114"/>
      <c r="G79" s="115"/>
      <c r="H79" s="114"/>
      <c r="I79" s="60"/>
      <c r="J79" s="116">
        <v>20</v>
      </c>
      <c r="K79" s="117">
        <v>8.3333333333333329E-2</v>
      </c>
      <c r="L79" s="116">
        <v>25</v>
      </c>
      <c r="M79" s="117">
        <v>8.3333333333333329E-2</v>
      </c>
    </row>
    <row r="80" spans="1:13">
      <c r="B80" s="55"/>
      <c r="C80" s="123">
        <v>0.875</v>
      </c>
      <c r="D80" s="112"/>
      <c r="E80" s="307"/>
      <c r="F80" s="114"/>
      <c r="G80" s="115"/>
      <c r="H80" s="9"/>
      <c r="I80" s="60"/>
      <c r="J80" s="116">
        <v>25</v>
      </c>
      <c r="K80" s="117">
        <v>0</v>
      </c>
      <c r="L80" s="116">
        <v>25</v>
      </c>
      <c r="M80" s="117">
        <v>0</v>
      </c>
    </row>
    <row r="81" spans="2:13">
      <c r="B81" s="55"/>
      <c r="C81" s="123">
        <v>0.91666666666666663</v>
      </c>
      <c r="D81" s="112"/>
      <c r="E81" s="307"/>
      <c r="F81" s="114"/>
      <c r="G81" s="115"/>
      <c r="H81" s="9"/>
      <c r="I81" s="60"/>
      <c r="J81" s="116">
        <v>25</v>
      </c>
      <c r="K81" s="117">
        <v>4.1666666666666664E-2</v>
      </c>
      <c r="L81" s="116">
        <v>30</v>
      </c>
      <c r="M81" s="117">
        <v>0</v>
      </c>
    </row>
    <row r="82" spans="2:13">
      <c r="B82" s="55" t="s">
        <v>220</v>
      </c>
      <c r="C82" s="123">
        <v>0.95833333333333337</v>
      </c>
      <c r="D82" s="112"/>
      <c r="E82" s="307"/>
      <c r="F82" s="114"/>
      <c r="G82" s="115"/>
      <c r="H82" s="9"/>
      <c r="I82" s="60"/>
      <c r="J82" s="116">
        <v>25</v>
      </c>
      <c r="K82" s="117">
        <v>8.3333333333333329E-2</v>
      </c>
      <c r="L82" s="116">
        <v>25</v>
      </c>
      <c r="M82" s="117">
        <v>4.1666666666666664E-2</v>
      </c>
    </row>
    <row r="83" spans="2:13">
      <c r="B83" s="45" t="s">
        <v>220</v>
      </c>
      <c r="C83" s="126">
        <v>0</v>
      </c>
      <c r="D83" s="106"/>
      <c r="E83" s="306"/>
      <c r="F83" s="108"/>
      <c r="G83" s="109"/>
      <c r="H83" s="108"/>
      <c r="I83" s="111"/>
      <c r="J83" s="116">
        <v>25</v>
      </c>
      <c r="K83" s="117">
        <v>8.3333333333333329E-2</v>
      </c>
      <c r="L83" s="116">
        <v>25</v>
      </c>
      <c r="M83" s="117">
        <v>8.3333333333333329E-2</v>
      </c>
    </row>
    <row r="84" spans="2:13">
      <c r="B84" s="55" t="s">
        <v>221</v>
      </c>
      <c r="C84" s="123">
        <v>0.79166666666666663</v>
      </c>
      <c r="D84" s="112"/>
      <c r="E84" s="307"/>
      <c r="F84" s="114"/>
      <c r="G84" s="115"/>
      <c r="H84" s="114"/>
      <c r="I84" s="60"/>
      <c r="J84" s="166">
        <v>25</v>
      </c>
      <c r="K84" s="167">
        <v>4.1666666666666664E-2</v>
      </c>
      <c r="L84" s="166">
        <v>30</v>
      </c>
      <c r="M84" s="167">
        <v>4.1666666666666664E-2</v>
      </c>
    </row>
    <row r="85" spans="2:13">
      <c r="B85" s="55" t="s">
        <v>219</v>
      </c>
      <c r="C85" s="123">
        <v>0.83333333333333337</v>
      </c>
      <c r="D85" s="112"/>
      <c r="E85" s="307"/>
      <c r="F85" s="114"/>
      <c r="G85" s="115"/>
      <c r="H85" s="114"/>
      <c r="I85" s="60"/>
      <c r="J85" s="116">
        <v>25</v>
      </c>
      <c r="K85" s="117">
        <v>8.3333333333333329E-2</v>
      </c>
      <c r="L85" s="116">
        <v>25</v>
      </c>
      <c r="M85" s="117">
        <v>8.3333333333333329E-2</v>
      </c>
    </row>
    <row r="86" spans="2:13">
      <c r="B86" s="55"/>
      <c r="C86" s="123">
        <v>0.875</v>
      </c>
      <c r="D86" s="112"/>
      <c r="E86" s="307"/>
      <c r="F86" s="114"/>
      <c r="G86" s="115"/>
      <c r="H86" s="114"/>
      <c r="I86" s="60"/>
      <c r="J86" s="116">
        <v>25</v>
      </c>
      <c r="K86" s="117">
        <v>0.125</v>
      </c>
      <c r="L86" s="116">
        <v>30</v>
      </c>
      <c r="M86" s="117">
        <v>7.9861111111111105E-2</v>
      </c>
    </row>
    <row r="87" spans="2:13">
      <c r="B87" s="55" t="s">
        <v>220</v>
      </c>
      <c r="C87" s="123">
        <v>0.91666666666666663</v>
      </c>
      <c r="D87" s="112"/>
      <c r="E87" s="307"/>
      <c r="F87" s="114"/>
      <c r="G87" s="115"/>
      <c r="H87" s="114"/>
      <c r="I87" s="60"/>
      <c r="J87" s="116">
        <v>25</v>
      </c>
      <c r="K87" s="117">
        <v>0.13194444444444445</v>
      </c>
      <c r="L87" s="116">
        <v>30</v>
      </c>
      <c r="M87" s="117">
        <v>9.7222222222222224E-2</v>
      </c>
    </row>
    <row r="88" spans="2:13">
      <c r="B88" s="151"/>
      <c r="C88" s="123">
        <v>0.95833333333333337</v>
      </c>
      <c r="D88" s="112"/>
      <c r="E88" s="307"/>
      <c r="F88" s="114"/>
      <c r="G88" s="115"/>
      <c r="H88" s="9"/>
      <c r="I88" s="60"/>
      <c r="J88" s="116">
        <v>25</v>
      </c>
      <c r="K88" s="117">
        <v>7.6388888888888895E-2</v>
      </c>
      <c r="L88" s="116">
        <v>30</v>
      </c>
      <c r="M88" s="117">
        <v>7.2916666666666671E-2</v>
      </c>
    </row>
    <row r="89" spans="2:13">
      <c r="B89" s="152"/>
      <c r="C89" s="126">
        <v>0</v>
      </c>
      <c r="D89" s="106"/>
      <c r="E89" s="308"/>
      <c r="F89" s="108"/>
      <c r="G89" s="109"/>
      <c r="H89" s="108"/>
      <c r="I89" s="111"/>
      <c r="J89" s="89">
        <v>25</v>
      </c>
      <c r="K89" s="88">
        <v>0.10416666666666667</v>
      </c>
      <c r="L89" s="89">
        <v>25</v>
      </c>
      <c r="M89" s="88">
        <v>0.10416666666666667</v>
      </c>
    </row>
    <row r="90" spans="2:13">
      <c r="C90" s="26"/>
      <c r="E90" s="26"/>
    </row>
    <row r="91" spans="2:13">
      <c r="C91" s="26"/>
      <c r="E91" s="26"/>
    </row>
    <row r="92" spans="2:13">
      <c r="C92" s="26"/>
      <c r="E92" s="26"/>
    </row>
    <row r="93" spans="2:13">
      <c r="C93" s="26"/>
      <c r="E93" s="26"/>
    </row>
    <row r="94" spans="2:13">
      <c r="C94" s="26"/>
      <c r="E94" s="26"/>
    </row>
    <row r="95" spans="2:13">
      <c r="C95" s="26"/>
      <c r="E95" s="26"/>
    </row>
    <row r="96" spans="2:13">
      <c r="C96" s="26"/>
      <c r="E96" s="26"/>
    </row>
    <row r="97" spans="3:5">
      <c r="C97" s="26"/>
      <c r="E97" s="26"/>
    </row>
    <row r="98" spans="3:5">
      <c r="C98" s="26"/>
      <c r="E98" s="26"/>
    </row>
    <row r="99" spans="3:5">
      <c r="C99" s="26"/>
      <c r="E99" s="26"/>
    </row>
    <row r="100" spans="3:5">
      <c r="C100" s="26"/>
      <c r="E100" s="26"/>
    </row>
    <row r="101" spans="3:5">
      <c r="C101" s="26"/>
      <c r="E101" s="26"/>
    </row>
    <row r="102" spans="3:5">
      <c r="C102" s="26"/>
      <c r="E102" s="26"/>
    </row>
    <row r="103" spans="3:5">
      <c r="C103" s="26"/>
      <c r="E103" s="26"/>
    </row>
    <row r="104" spans="3:5">
      <c r="C104" s="26"/>
      <c r="E104" s="26"/>
    </row>
    <row r="105" spans="3:5">
      <c r="C105" s="26"/>
      <c r="E105" s="26"/>
    </row>
    <row r="106" spans="3:5">
      <c r="C106" s="26"/>
      <c r="E106" s="26"/>
    </row>
    <row r="107" spans="3:5">
      <c r="C107" s="26"/>
      <c r="E107" s="26"/>
    </row>
    <row r="108" spans="3:5">
      <c r="C108" s="26"/>
      <c r="E108" s="26"/>
    </row>
    <row r="109" spans="3:5">
      <c r="C109" s="26"/>
      <c r="E109" s="26"/>
    </row>
    <row r="110" spans="3:5">
      <c r="C110" s="26"/>
      <c r="E110" s="26"/>
    </row>
    <row r="111" spans="3:5">
      <c r="C111" s="26"/>
      <c r="E111" s="26"/>
    </row>
    <row r="112" spans="3:5">
      <c r="C112" s="26"/>
      <c r="E112" s="26"/>
    </row>
    <row r="113" spans="3:5">
      <c r="C113" s="26"/>
      <c r="E113" s="26"/>
    </row>
    <row r="114" spans="3:5">
      <c r="C114" s="26"/>
      <c r="E114" s="26"/>
    </row>
    <row r="115" spans="3:5">
      <c r="C115" s="26"/>
      <c r="E115" s="26"/>
    </row>
    <row r="116" spans="3:5">
      <c r="C116" s="26"/>
      <c r="E116" s="26"/>
    </row>
    <row r="117" spans="3:5">
      <c r="C117" s="26"/>
      <c r="E117" s="26"/>
    </row>
    <row r="118" spans="3:5">
      <c r="C118" s="26"/>
      <c r="E118" s="26"/>
    </row>
    <row r="119" spans="3:5">
      <c r="C119" s="26"/>
      <c r="E119" s="26"/>
    </row>
    <row r="120" spans="3:5">
      <c r="C120" s="26"/>
      <c r="E120" s="26"/>
    </row>
    <row r="121" spans="3:5">
      <c r="C121" s="26"/>
      <c r="E121" s="26"/>
    </row>
    <row r="122" spans="3:5">
      <c r="C122" s="26"/>
      <c r="E122" s="26"/>
    </row>
    <row r="123" spans="3:5">
      <c r="C123" s="26"/>
      <c r="E123" s="26"/>
    </row>
    <row r="124" spans="3:5">
      <c r="C124" s="26"/>
      <c r="E124" s="26"/>
    </row>
    <row r="125" spans="3:5">
      <c r="C125" s="26"/>
      <c r="E125" s="26"/>
    </row>
    <row r="126" spans="3:5">
      <c r="C126" s="26"/>
      <c r="E126" s="26"/>
    </row>
    <row r="127" spans="3:5">
      <c r="C127" s="26"/>
      <c r="E127" s="26"/>
    </row>
    <row r="128" spans="3:5">
      <c r="C128" s="26"/>
      <c r="E128" s="26"/>
    </row>
    <row r="129" spans="3:5">
      <c r="C129" s="26"/>
      <c r="E129" s="26"/>
    </row>
    <row r="130" spans="3:5">
      <c r="C130" s="26"/>
      <c r="E130" s="26"/>
    </row>
    <row r="131" spans="3:5">
      <c r="C131" s="26"/>
      <c r="E131" s="26"/>
    </row>
    <row r="132" spans="3:5">
      <c r="C132" s="26"/>
      <c r="E132" s="26"/>
    </row>
    <row r="133" spans="3:5">
      <c r="C133" s="26"/>
      <c r="E133" s="26"/>
    </row>
    <row r="134" spans="3:5">
      <c r="C134" s="26"/>
      <c r="E134" s="26"/>
    </row>
    <row r="135" spans="3:5">
      <c r="C135" s="26"/>
      <c r="E135" s="26"/>
    </row>
    <row r="136" spans="3:5">
      <c r="C136" s="26"/>
      <c r="E136" s="26"/>
    </row>
    <row r="137" spans="3:5">
      <c r="C137" s="26"/>
      <c r="E137" s="26"/>
    </row>
    <row r="138" spans="3:5">
      <c r="C138" s="26"/>
      <c r="E138" s="26"/>
    </row>
    <row r="139" spans="3:5">
      <c r="C139" s="26"/>
      <c r="E139" s="26"/>
    </row>
    <row r="140" spans="3:5">
      <c r="C140" s="26"/>
      <c r="E140" s="26"/>
    </row>
    <row r="141" spans="3:5">
      <c r="C141" s="26"/>
      <c r="E141" s="26"/>
    </row>
    <row r="142" spans="3:5">
      <c r="C142" s="26"/>
      <c r="E142" s="26"/>
    </row>
    <row r="143" spans="3:5">
      <c r="C143" s="26"/>
      <c r="E143" s="26"/>
    </row>
    <row r="144" spans="3:5">
      <c r="C144" s="26"/>
      <c r="E144" s="26"/>
    </row>
    <row r="145" spans="3:5">
      <c r="C145" s="26"/>
      <c r="E145" s="26"/>
    </row>
    <row r="146" spans="3:5">
      <c r="C146" s="26"/>
      <c r="E146" s="26"/>
    </row>
    <row r="147" spans="3:5">
      <c r="C147" s="26"/>
      <c r="E147" s="26"/>
    </row>
    <row r="148" spans="3:5">
      <c r="C148" s="26"/>
      <c r="E148" s="26"/>
    </row>
    <row r="149" spans="3:5">
      <c r="C149" s="26"/>
      <c r="E149" s="26"/>
    </row>
    <row r="150" spans="3:5">
      <c r="C150" s="26"/>
      <c r="E150" s="26"/>
    </row>
    <row r="151" spans="3:5">
      <c r="C151" s="26"/>
      <c r="E151" s="26"/>
    </row>
    <row r="152" spans="3:5">
      <c r="C152" s="26"/>
      <c r="E152" s="26"/>
    </row>
    <row r="153" spans="3:5">
      <c r="C153" s="26"/>
      <c r="E153" s="26"/>
    </row>
    <row r="154" spans="3:5">
      <c r="C154" s="26"/>
      <c r="E154" s="26"/>
    </row>
    <row r="155" spans="3:5">
      <c r="C155" s="26"/>
      <c r="E155" s="26"/>
    </row>
    <row r="156" spans="3:5">
      <c r="C156" s="26"/>
      <c r="E156" s="26"/>
    </row>
    <row r="157" spans="3:5">
      <c r="C157" s="26"/>
      <c r="E157" s="26"/>
    </row>
    <row r="158" spans="3:5">
      <c r="C158" s="26"/>
      <c r="E158" s="26"/>
    </row>
    <row r="159" spans="3:5">
      <c r="C159" s="26"/>
      <c r="E159" s="26"/>
    </row>
    <row r="160" spans="3:5">
      <c r="C160" s="26"/>
      <c r="E160" s="26"/>
    </row>
    <row r="161" spans="3:5">
      <c r="C161" s="26"/>
      <c r="E161" s="26"/>
    </row>
    <row r="162" spans="3:5">
      <c r="C162" s="26"/>
      <c r="E162" s="26"/>
    </row>
    <row r="163" spans="3:5">
      <c r="C163" s="26"/>
      <c r="E163" s="26"/>
    </row>
    <row r="164" spans="3:5">
      <c r="C164" s="26"/>
      <c r="E164" s="26"/>
    </row>
    <row r="165" spans="3:5">
      <c r="C165" s="26"/>
      <c r="E165" s="26"/>
    </row>
    <row r="166" spans="3:5">
      <c r="C166" s="26"/>
      <c r="E166" s="26"/>
    </row>
    <row r="167" spans="3:5">
      <c r="C167" s="26"/>
      <c r="E167" s="26"/>
    </row>
    <row r="168" spans="3:5">
      <c r="C168" s="26"/>
      <c r="E168" s="26"/>
    </row>
    <row r="169" spans="3:5">
      <c r="C169" s="26"/>
      <c r="E169" s="26"/>
    </row>
    <row r="170" spans="3:5">
      <c r="C170" s="26"/>
      <c r="E170" s="26"/>
    </row>
    <row r="171" spans="3:5">
      <c r="C171" s="26"/>
      <c r="E171" s="26"/>
    </row>
    <row r="172" spans="3:5">
      <c r="C172" s="26"/>
      <c r="E172" s="26"/>
    </row>
    <row r="173" spans="3:5">
      <c r="C173" s="26"/>
      <c r="E173" s="26"/>
    </row>
    <row r="174" spans="3:5">
      <c r="C174" s="26"/>
      <c r="E174" s="26"/>
    </row>
    <row r="175" spans="3:5">
      <c r="C175" s="26"/>
      <c r="E175" s="26"/>
    </row>
    <row r="176" spans="3:5">
      <c r="C176" s="26"/>
      <c r="E176" s="26"/>
    </row>
    <row r="177" spans="3:5">
      <c r="C177" s="26"/>
      <c r="E177" s="26"/>
    </row>
    <row r="178" spans="3:5">
      <c r="C178" s="26"/>
      <c r="E178" s="26"/>
    </row>
    <row r="179" spans="3:5">
      <c r="C179" s="26"/>
      <c r="E179" s="26"/>
    </row>
    <row r="180" spans="3:5">
      <c r="C180" s="26"/>
      <c r="E180" s="26"/>
    </row>
    <row r="181" spans="3:5">
      <c r="C181" s="26"/>
      <c r="E181" s="26"/>
    </row>
    <row r="182" spans="3:5">
      <c r="C182" s="26"/>
      <c r="E182" s="26"/>
    </row>
    <row r="183" spans="3:5">
      <c r="C183" s="26"/>
      <c r="E183" s="26"/>
    </row>
    <row r="184" spans="3:5">
      <c r="C184" s="26"/>
      <c r="E184" s="26"/>
    </row>
    <row r="185" spans="3:5">
      <c r="C185" s="26"/>
      <c r="E185" s="26"/>
    </row>
    <row r="186" spans="3:5">
      <c r="C186" s="26"/>
      <c r="E186" s="26"/>
    </row>
    <row r="187" spans="3:5">
      <c r="C187" s="26"/>
      <c r="E187" s="26"/>
    </row>
    <row r="188" spans="3:5">
      <c r="C188" s="26"/>
      <c r="E188" s="26"/>
    </row>
    <row r="189" spans="3:5">
      <c r="C189" s="26"/>
      <c r="E189" s="26"/>
    </row>
    <row r="190" spans="3:5">
      <c r="C190" s="26"/>
      <c r="E190" s="26"/>
    </row>
    <row r="191" spans="3:5">
      <c r="C191" s="26"/>
      <c r="E191" s="26"/>
    </row>
    <row r="192" spans="3:5">
      <c r="C192" s="26"/>
      <c r="E192" s="26"/>
    </row>
    <row r="193" spans="3:5">
      <c r="C193" s="26"/>
      <c r="E193" s="26"/>
    </row>
    <row r="194" spans="3:5">
      <c r="C194" s="26"/>
      <c r="E194" s="26"/>
    </row>
    <row r="195" spans="3:5">
      <c r="C195" s="26"/>
      <c r="E195" s="26"/>
    </row>
    <row r="196" spans="3:5">
      <c r="C196" s="26"/>
      <c r="E196" s="26"/>
    </row>
    <row r="197" spans="3:5">
      <c r="C197" s="26"/>
      <c r="E197" s="26"/>
    </row>
    <row r="198" spans="3:5">
      <c r="C198" s="26"/>
      <c r="E198" s="26"/>
    </row>
    <row r="199" spans="3:5">
      <c r="C199" s="26"/>
      <c r="E199" s="26"/>
    </row>
    <row r="200" spans="3:5">
      <c r="C200" s="26"/>
      <c r="E200" s="26"/>
    </row>
    <row r="201" spans="3:5">
      <c r="C201" s="26"/>
      <c r="E201" s="26"/>
    </row>
    <row r="202" spans="3:5">
      <c r="C202" s="26"/>
      <c r="E202" s="26"/>
    </row>
    <row r="203" spans="3:5">
      <c r="C203" s="26"/>
      <c r="E203" s="26"/>
    </row>
    <row r="204" spans="3:5">
      <c r="C204" s="26"/>
      <c r="E204" s="26"/>
    </row>
    <row r="205" spans="3:5">
      <c r="C205" s="26"/>
      <c r="E205" s="26"/>
    </row>
    <row r="206" spans="3:5">
      <c r="C206" s="26"/>
      <c r="E206" s="26"/>
    </row>
    <row r="207" spans="3:5">
      <c r="C207" s="26"/>
      <c r="E207" s="26"/>
    </row>
    <row r="208" spans="3:5">
      <c r="C208" s="26"/>
      <c r="E208" s="26"/>
    </row>
    <row r="209" spans="3:5">
      <c r="C209" s="26"/>
      <c r="E209" s="26"/>
    </row>
    <row r="210" spans="3:5">
      <c r="C210" s="26"/>
      <c r="E210" s="26"/>
    </row>
    <row r="211" spans="3:5">
      <c r="C211" s="26"/>
      <c r="E211" s="26"/>
    </row>
    <row r="212" spans="3:5">
      <c r="C212" s="26"/>
      <c r="E212" s="26"/>
    </row>
    <row r="213" spans="3:5">
      <c r="C213" s="26"/>
      <c r="E213" s="26"/>
    </row>
    <row r="214" spans="3:5">
      <c r="C214" s="26"/>
      <c r="E214" s="26"/>
    </row>
    <row r="215" spans="3:5">
      <c r="C215" s="26"/>
      <c r="E215" s="26"/>
    </row>
    <row r="216" spans="3:5">
      <c r="C216" s="26"/>
      <c r="E216" s="26"/>
    </row>
    <row r="217" spans="3:5">
      <c r="C217" s="26"/>
      <c r="E217" s="26"/>
    </row>
    <row r="218" spans="3:5">
      <c r="C218" s="26"/>
      <c r="E218" s="26"/>
    </row>
    <row r="219" spans="3:5">
      <c r="C219" s="26"/>
      <c r="E219" s="26"/>
    </row>
    <row r="220" spans="3:5">
      <c r="C220" s="26"/>
      <c r="E220" s="26"/>
    </row>
    <row r="221" spans="3:5">
      <c r="C221" s="26"/>
      <c r="E221" s="26"/>
    </row>
    <row r="222" spans="3:5">
      <c r="C222" s="26"/>
      <c r="E222" s="26"/>
    </row>
    <row r="223" spans="3:5">
      <c r="C223" s="26"/>
      <c r="E223" s="26"/>
    </row>
    <row r="224" spans="3:5">
      <c r="C224" s="26"/>
      <c r="E224" s="26"/>
    </row>
    <row r="225" spans="3:5">
      <c r="C225" s="26"/>
      <c r="E225" s="26"/>
    </row>
    <row r="226" spans="3:5">
      <c r="C226" s="26"/>
      <c r="E226" s="26"/>
    </row>
    <row r="227" spans="3:5">
      <c r="C227" s="26"/>
      <c r="E227" s="26"/>
    </row>
    <row r="228" spans="3:5">
      <c r="C228" s="26"/>
      <c r="E228" s="26"/>
    </row>
    <row r="229" spans="3:5">
      <c r="C229" s="26"/>
      <c r="E229" s="26"/>
    </row>
    <row r="230" spans="3:5">
      <c r="C230" s="26"/>
      <c r="E230" s="26"/>
    </row>
    <row r="231" spans="3:5">
      <c r="C231" s="26"/>
      <c r="E231" s="26"/>
    </row>
    <row r="232" spans="3:5">
      <c r="C232" s="26"/>
      <c r="E232" s="26"/>
    </row>
    <row r="233" spans="3:5">
      <c r="C233" s="26"/>
      <c r="E233" s="26"/>
    </row>
    <row r="234" spans="3:5">
      <c r="C234" s="26"/>
      <c r="E234" s="26"/>
    </row>
    <row r="235" spans="3:5">
      <c r="C235" s="26"/>
      <c r="E235" s="26"/>
    </row>
    <row r="236" spans="3:5">
      <c r="C236" s="26"/>
      <c r="E236" s="26"/>
    </row>
    <row r="237" spans="3:5">
      <c r="C237" s="26"/>
      <c r="E237" s="26"/>
    </row>
    <row r="238" spans="3:5">
      <c r="C238" s="26"/>
      <c r="E238" s="26"/>
    </row>
    <row r="239" spans="3:5">
      <c r="C239" s="26"/>
      <c r="E239" s="26"/>
    </row>
    <row r="240" spans="3:5">
      <c r="C240" s="26"/>
      <c r="E240" s="26"/>
    </row>
    <row r="241" spans="3:5">
      <c r="C241" s="26"/>
      <c r="E241" s="26"/>
    </row>
    <row r="242" spans="3:5">
      <c r="C242" s="26"/>
      <c r="E242" s="26"/>
    </row>
    <row r="243" spans="3:5">
      <c r="C243" s="26"/>
      <c r="E243" s="26"/>
    </row>
    <row r="244" spans="3:5">
      <c r="C244" s="26"/>
      <c r="E244" s="26"/>
    </row>
    <row r="245" spans="3:5">
      <c r="C245" s="26"/>
      <c r="E245" s="26"/>
    </row>
    <row r="246" spans="3:5">
      <c r="C246" s="26"/>
      <c r="E246" s="26"/>
    </row>
    <row r="247" spans="3:5">
      <c r="C247" s="26"/>
      <c r="E247" s="26"/>
    </row>
    <row r="248" spans="3:5">
      <c r="C248" s="26"/>
      <c r="E248" s="26"/>
    </row>
    <row r="249" spans="3:5">
      <c r="C249" s="26"/>
      <c r="E249" s="26"/>
    </row>
    <row r="250" spans="3:5">
      <c r="C250" s="26"/>
      <c r="E250" s="26"/>
    </row>
    <row r="251" spans="3:5">
      <c r="C251" s="26"/>
      <c r="E251" s="26"/>
    </row>
    <row r="252" spans="3:5">
      <c r="C252" s="26"/>
      <c r="E252" s="26"/>
    </row>
    <row r="253" spans="3:5">
      <c r="C253" s="26"/>
      <c r="E253" s="26"/>
    </row>
    <row r="254" spans="3:5">
      <c r="C254" s="26"/>
      <c r="E254" s="26"/>
    </row>
    <row r="255" spans="3:5">
      <c r="C255" s="26"/>
      <c r="E255" s="26"/>
    </row>
    <row r="256" spans="3:5">
      <c r="C256" s="26"/>
      <c r="E256" s="26"/>
    </row>
    <row r="257" spans="3:5">
      <c r="C257" s="26"/>
      <c r="E257" s="26"/>
    </row>
    <row r="258" spans="3:5">
      <c r="C258" s="26"/>
      <c r="E258" s="26"/>
    </row>
    <row r="259" spans="3:5">
      <c r="C259" s="26"/>
      <c r="E259" s="26"/>
    </row>
    <row r="260" spans="3:5">
      <c r="C260" s="26"/>
      <c r="E260" s="26"/>
    </row>
    <row r="261" spans="3:5">
      <c r="C261" s="26"/>
      <c r="E261" s="26"/>
    </row>
    <row r="262" spans="3:5">
      <c r="C262" s="26"/>
      <c r="E262" s="26"/>
    </row>
    <row r="263" spans="3:5">
      <c r="C263" s="26"/>
      <c r="E263" s="26"/>
    </row>
    <row r="264" spans="3:5">
      <c r="C264" s="26"/>
      <c r="E264" s="26"/>
    </row>
    <row r="265" spans="3:5">
      <c r="C265" s="26"/>
      <c r="E265" s="26"/>
    </row>
    <row r="266" spans="3:5">
      <c r="C266" s="26"/>
      <c r="E266" s="26"/>
    </row>
    <row r="267" spans="3:5">
      <c r="C267" s="26"/>
      <c r="E267" s="26"/>
    </row>
    <row r="268" spans="3:5">
      <c r="C268" s="26"/>
      <c r="E268" s="26"/>
    </row>
    <row r="269" spans="3:5">
      <c r="C269" s="26"/>
      <c r="E269" s="26"/>
    </row>
    <row r="270" spans="3:5">
      <c r="C270" s="26"/>
      <c r="E270" s="26"/>
    </row>
    <row r="271" spans="3:5">
      <c r="C271" s="26"/>
      <c r="E271" s="26"/>
    </row>
    <row r="272" spans="3:5">
      <c r="C272" s="26"/>
      <c r="E272" s="26"/>
    </row>
    <row r="273" spans="3:5">
      <c r="C273" s="26"/>
      <c r="E273" s="26"/>
    </row>
    <row r="274" spans="3:5">
      <c r="C274" s="26"/>
      <c r="E274" s="26"/>
    </row>
    <row r="275" spans="3:5">
      <c r="C275" s="26"/>
      <c r="E275" s="26"/>
    </row>
    <row r="276" spans="3:5">
      <c r="C276" s="26"/>
      <c r="E276" s="26"/>
    </row>
    <row r="277" spans="3:5">
      <c r="C277" s="26"/>
      <c r="E277" s="26"/>
    </row>
    <row r="278" spans="3:5">
      <c r="C278" s="26"/>
      <c r="E278" s="26"/>
    </row>
    <row r="279" spans="3:5">
      <c r="C279" s="26"/>
      <c r="E279" s="26"/>
    </row>
    <row r="280" spans="3:5">
      <c r="C280" s="26"/>
      <c r="E280" s="26"/>
    </row>
    <row r="281" spans="3:5">
      <c r="C281" s="26"/>
      <c r="E281" s="26"/>
    </row>
    <row r="282" spans="3:5">
      <c r="C282" s="26"/>
      <c r="E282" s="26"/>
    </row>
    <row r="283" spans="3:5">
      <c r="C283" s="26"/>
      <c r="E283" s="26"/>
    </row>
    <row r="284" spans="3:5">
      <c r="C284" s="26"/>
      <c r="E284" s="26"/>
    </row>
    <row r="285" spans="3:5">
      <c r="C285" s="26"/>
      <c r="E285" s="26"/>
    </row>
    <row r="286" spans="3:5">
      <c r="C286" s="26"/>
      <c r="E286" s="26"/>
    </row>
    <row r="287" spans="3:5">
      <c r="C287" s="26"/>
      <c r="E287" s="26"/>
    </row>
    <row r="288" spans="3:5">
      <c r="C288" s="26"/>
      <c r="E288" s="26"/>
    </row>
    <row r="289" spans="3:5">
      <c r="C289" s="26"/>
      <c r="E289" s="26"/>
    </row>
    <row r="290" spans="3:5">
      <c r="C290" s="26"/>
      <c r="E290" s="26"/>
    </row>
    <row r="291" spans="3:5">
      <c r="C291" s="26"/>
      <c r="E291" s="26"/>
    </row>
    <row r="292" spans="3:5">
      <c r="C292" s="26"/>
      <c r="E292" s="26"/>
    </row>
    <row r="293" spans="3:5">
      <c r="C293" s="26"/>
      <c r="E293" s="26"/>
    </row>
    <row r="294" spans="3:5">
      <c r="C294" s="26"/>
      <c r="E294" s="26"/>
    </row>
    <row r="295" spans="3:5">
      <c r="C295" s="26"/>
      <c r="E295" s="26"/>
    </row>
    <row r="296" spans="3:5">
      <c r="C296" s="26"/>
      <c r="E296" s="26"/>
    </row>
    <row r="297" spans="3:5">
      <c r="C297" s="26"/>
      <c r="E297" s="26"/>
    </row>
    <row r="298" spans="3:5">
      <c r="C298" s="26"/>
      <c r="E298" s="26"/>
    </row>
    <row r="299" spans="3:5">
      <c r="C299" s="26"/>
      <c r="E299" s="26"/>
    </row>
    <row r="300" spans="3:5">
      <c r="C300" s="26"/>
      <c r="E300" s="26"/>
    </row>
    <row r="301" spans="3:5">
      <c r="C301" s="26"/>
      <c r="E301" s="26"/>
    </row>
    <row r="302" spans="3:5">
      <c r="C302" s="26"/>
      <c r="E302" s="26"/>
    </row>
    <row r="303" spans="3:5">
      <c r="C303" s="26"/>
      <c r="E303" s="26"/>
    </row>
    <row r="304" spans="3:5">
      <c r="C304" s="26"/>
      <c r="E304" s="26"/>
    </row>
    <row r="305" spans="3:5">
      <c r="C305" s="26"/>
      <c r="E305" s="26"/>
    </row>
    <row r="306" spans="3:5">
      <c r="C306" s="26"/>
      <c r="E306" s="26"/>
    </row>
    <row r="307" spans="3:5">
      <c r="C307" s="26"/>
      <c r="E307" s="26"/>
    </row>
    <row r="308" spans="3:5">
      <c r="C308" s="26"/>
      <c r="E308" s="26"/>
    </row>
    <row r="309" spans="3:5">
      <c r="C309" s="26"/>
      <c r="E309" s="26"/>
    </row>
    <row r="310" spans="3:5">
      <c r="C310" s="26"/>
      <c r="E310" s="26"/>
    </row>
    <row r="311" spans="3:5">
      <c r="C311" s="26"/>
      <c r="E311" s="26"/>
    </row>
    <row r="312" spans="3:5">
      <c r="C312" s="26"/>
      <c r="E312" s="26"/>
    </row>
    <row r="313" spans="3:5">
      <c r="C313" s="26"/>
      <c r="E313" s="26"/>
    </row>
    <row r="314" spans="3:5">
      <c r="C314" s="26"/>
      <c r="E314" s="26"/>
    </row>
    <row r="315" spans="3:5">
      <c r="C315" s="26"/>
      <c r="E315" s="26"/>
    </row>
    <row r="316" spans="3:5">
      <c r="C316" s="26"/>
      <c r="E316" s="26"/>
    </row>
    <row r="317" spans="3:5">
      <c r="C317" s="26"/>
      <c r="E317" s="26"/>
    </row>
    <row r="318" spans="3:5">
      <c r="C318" s="26"/>
      <c r="E318" s="26"/>
    </row>
    <row r="319" spans="3:5">
      <c r="C319" s="26"/>
      <c r="E319" s="26"/>
    </row>
    <row r="320" spans="3:5">
      <c r="C320" s="26"/>
      <c r="E320" s="26"/>
    </row>
    <row r="321" spans="3:5">
      <c r="C321" s="26"/>
      <c r="E321" s="26"/>
    </row>
    <row r="322" spans="3:5">
      <c r="C322" s="26"/>
      <c r="E322" s="26"/>
    </row>
    <row r="323" spans="3:5">
      <c r="C323" s="26"/>
      <c r="E323" s="26"/>
    </row>
    <row r="324" spans="3:5">
      <c r="C324" s="26"/>
      <c r="E324" s="26"/>
    </row>
    <row r="325" spans="3:5">
      <c r="C325" s="26"/>
      <c r="E325" s="26"/>
    </row>
    <row r="326" spans="3:5">
      <c r="C326" s="26"/>
      <c r="E326" s="26"/>
    </row>
    <row r="327" spans="3:5">
      <c r="C327" s="26"/>
      <c r="E327" s="26"/>
    </row>
    <row r="328" spans="3:5">
      <c r="C328" s="26"/>
      <c r="E328" s="26"/>
    </row>
    <row r="329" spans="3:5">
      <c r="C329" s="26"/>
      <c r="E329" s="26"/>
    </row>
    <row r="330" spans="3:5">
      <c r="C330" s="26"/>
      <c r="E330" s="26"/>
    </row>
    <row r="331" spans="3:5">
      <c r="C331" s="26"/>
      <c r="E331" s="26"/>
    </row>
    <row r="332" spans="3:5">
      <c r="C332" s="26"/>
      <c r="E332" s="26"/>
    </row>
    <row r="333" spans="3:5">
      <c r="C333" s="26"/>
      <c r="E333" s="26"/>
    </row>
    <row r="334" spans="3:5">
      <c r="C334" s="26"/>
      <c r="E334" s="26"/>
    </row>
    <row r="335" spans="3:5">
      <c r="C335" s="26"/>
      <c r="E335" s="26"/>
    </row>
    <row r="336" spans="3:5">
      <c r="C336" s="26"/>
      <c r="E336" s="26"/>
    </row>
    <row r="337" spans="3:5">
      <c r="C337" s="26"/>
      <c r="E337" s="26"/>
    </row>
    <row r="338" spans="3:5">
      <c r="C338" s="26"/>
      <c r="E338" s="26"/>
    </row>
    <row r="339" spans="3:5">
      <c r="C339" s="26"/>
      <c r="E339" s="26"/>
    </row>
    <row r="340" spans="3:5">
      <c r="C340" s="26"/>
      <c r="E340" s="26"/>
    </row>
    <row r="341" spans="3:5">
      <c r="C341" s="26"/>
      <c r="E341" s="26"/>
    </row>
    <row r="342" spans="3:5">
      <c r="C342" s="26"/>
      <c r="E342" s="26"/>
    </row>
    <row r="343" spans="3:5">
      <c r="C343" s="26"/>
      <c r="E343" s="26"/>
    </row>
    <row r="344" spans="3:5">
      <c r="C344" s="26"/>
      <c r="E344" s="26"/>
    </row>
    <row r="345" spans="3:5">
      <c r="C345" s="26"/>
      <c r="E345" s="26"/>
    </row>
    <row r="346" spans="3:5">
      <c r="C346" s="26"/>
      <c r="E346" s="26"/>
    </row>
    <row r="347" spans="3:5">
      <c r="C347" s="26"/>
      <c r="E347" s="26"/>
    </row>
    <row r="348" spans="3:5">
      <c r="C348" s="26"/>
      <c r="E348" s="26"/>
    </row>
    <row r="349" spans="3:5">
      <c r="C349" s="26"/>
      <c r="E349" s="26"/>
    </row>
    <row r="350" spans="3:5">
      <c r="C350" s="26"/>
      <c r="E350" s="26"/>
    </row>
    <row r="351" spans="3:5">
      <c r="C351" s="26"/>
      <c r="E351" s="26"/>
    </row>
    <row r="352" spans="3:5">
      <c r="C352" s="26"/>
      <c r="E352" s="26"/>
    </row>
    <row r="353" spans="3:5">
      <c r="C353" s="26"/>
      <c r="E353" s="26"/>
    </row>
    <row r="354" spans="3:5">
      <c r="C354" s="26"/>
      <c r="E354" s="26"/>
    </row>
    <row r="355" spans="3:5">
      <c r="C355" s="26"/>
      <c r="E355" s="26"/>
    </row>
    <row r="356" spans="3:5">
      <c r="C356" s="26"/>
      <c r="E356" s="26"/>
    </row>
    <row r="357" spans="3:5">
      <c r="C357" s="26"/>
      <c r="E357" s="26"/>
    </row>
    <row r="358" spans="3:5">
      <c r="C358" s="26"/>
      <c r="E358" s="26"/>
    </row>
    <row r="359" spans="3:5">
      <c r="C359" s="26"/>
      <c r="E359" s="26"/>
    </row>
    <row r="360" spans="3:5">
      <c r="C360" s="26"/>
      <c r="E360" s="26"/>
    </row>
    <row r="361" spans="3:5">
      <c r="C361" s="26"/>
      <c r="E361" s="26"/>
    </row>
    <row r="362" spans="3:5">
      <c r="C362" s="26"/>
      <c r="E362" s="26"/>
    </row>
    <row r="363" spans="3:5">
      <c r="C363" s="26"/>
      <c r="E363" s="26"/>
    </row>
    <row r="364" spans="3:5">
      <c r="C364" s="26"/>
      <c r="E364" s="26"/>
    </row>
    <row r="365" spans="3:5">
      <c r="C365" s="26"/>
      <c r="E365" s="26"/>
    </row>
    <row r="366" spans="3:5">
      <c r="C366" s="26"/>
      <c r="E366" s="26"/>
    </row>
    <row r="367" spans="3:5">
      <c r="C367" s="26"/>
      <c r="E367" s="26"/>
    </row>
    <row r="368" spans="3:5">
      <c r="C368" s="26"/>
      <c r="E368" s="26"/>
    </row>
    <row r="369" spans="3:5">
      <c r="C369" s="26"/>
      <c r="E369" s="26"/>
    </row>
    <row r="370" spans="3:5">
      <c r="C370" s="26"/>
      <c r="E370" s="26"/>
    </row>
    <row r="371" spans="3:5">
      <c r="C371" s="26"/>
      <c r="E371" s="26"/>
    </row>
    <row r="372" spans="3:5">
      <c r="C372" s="26"/>
      <c r="E372" s="26"/>
    </row>
    <row r="373" spans="3:5">
      <c r="C373" s="26"/>
      <c r="E373" s="26"/>
    </row>
    <row r="374" spans="3:5">
      <c r="C374" s="26"/>
      <c r="E374" s="26"/>
    </row>
    <row r="375" spans="3:5">
      <c r="C375" s="26"/>
      <c r="E375" s="26"/>
    </row>
    <row r="376" spans="3:5">
      <c r="C376" s="26"/>
      <c r="E376" s="26"/>
    </row>
    <row r="377" spans="3:5">
      <c r="C377" s="26"/>
      <c r="E377" s="26"/>
    </row>
    <row r="378" spans="3:5">
      <c r="C378" s="26"/>
      <c r="E378" s="26"/>
    </row>
    <row r="379" spans="3:5">
      <c r="C379" s="26"/>
      <c r="E379" s="26"/>
    </row>
    <row r="380" spans="3:5">
      <c r="C380" s="26"/>
      <c r="E380" s="26"/>
    </row>
    <row r="381" spans="3:5">
      <c r="C381" s="26"/>
      <c r="E381" s="26"/>
    </row>
    <row r="382" spans="3:5">
      <c r="C382" s="26"/>
      <c r="E382" s="26"/>
    </row>
    <row r="383" spans="3:5">
      <c r="C383" s="26"/>
      <c r="E383" s="26"/>
    </row>
    <row r="384" spans="3:5">
      <c r="C384" s="26"/>
      <c r="E384" s="26"/>
    </row>
    <row r="385" spans="3:5">
      <c r="C385" s="26"/>
      <c r="E385" s="26"/>
    </row>
    <row r="386" spans="3:5">
      <c r="C386" s="26"/>
      <c r="E386" s="26"/>
    </row>
    <row r="387" spans="3:5">
      <c r="C387" s="26"/>
      <c r="E387" s="26"/>
    </row>
    <row r="388" spans="3:5">
      <c r="C388" s="26"/>
      <c r="E388" s="26"/>
    </row>
    <row r="389" spans="3:5">
      <c r="C389" s="26"/>
      <c r="E389" s="26"/>
    </row>
    <row r="390" spans="3:5">
      <c r="C390" s="26"/>
      <c r="E390" s="26"/>
    </row>
    <row r="391" spans="3:5">
      <c r="C391" s="26"/>
      <c r="E391" s="26"/>
    </row>
    <row r="392" spans="3:5">
      <c r="C392" s="26"/>
      <c r="E392" s="26"/>
    </row>
    <row r="393" spans="3:5">
      <c r="C393" s="26"/>
      <c r="E393" s="26"/>
    </row>
    <row r="394" spans="3:5">
      <c r="C394" s="26"/>
      <c r="E394" s="26"/>
    </row>
    <row r="395" spans="3:5">
      <c r="C395" s="26"/>
      <c r="E395" s="26"/>
    </row>
    <row r="396" spans="3:5">
      <c r="C396" s="26"/>
      <c r="E396" s="26"/>
    </row>
    <row r="397" spans="3:5">
      <c r="C397" s="26"/>
      <c r="E397" s="26"/>
    </row>
    <row r="398" spans="3:5">
      <c r="C398" s="26"/>
      <c r="E398" s="26"/>
    </row>
    <row r="399" spans="3:5">
      <c r="C399" s="26"/>
      <c r="E399" s="26"/>
    </row>
    <row r="400" spans="3:5">
      <c r="C400" s="26"/>
      <c r="E400" s="26"/>
    </row>
    <row r="401" spans="3:5">
      <c r="C401" s="26"/>
      <c r="E401" s="26"/>
    </row>
    <row r="402" spans="3:5">
      <c r="C402" s="26"/>
      <c r="E402" s="26"/>
    </row>
    <row r="403" spans="3:5">
      <c r="C403" s="26"/>
      <c r="E403" s="26"/>
    </row>
    <row r="404" spans="3:5">
      <c r="C404" s="26"/>
      <c r="E404" s="26"/>
    </row>
    <row r="405" spans="3:5">
      <c r="C405" s="26"/>
      <c r="E405" s="26"/>
    </row>
    <row r="406" spans="3:5">
      <c r="C406" s="26"/>
      <c r="E406" s="26"/>
    </row>
    <row r="407" spans="3:5">
      <c r="C407" s="26"/>
      <c r="E407" s="26"/>
    </row>
    <row r="408" spans="3:5">
      <c r="C408" s="26"/>
      <c r="E408" s="26"/>
    </row>
    <row r="409" spans="3:5">
      <c r="C409" s="26"/>
      <c r="E409" s="26"/>
    </row>
    <row r="410" spans="3:5">
      <c r="C410" s="26"/>
      <c r="E410" s="26"/>
    </row>
    <row r="411" spans="3:5">
      <c r="C411" s="26"/>
      <c r="E411" s="26"/>
    </row>
    <row r="412" spans="3:5">
      <c r="C412" s="26"/>
      <c r="E412" s="26"/>
    </row>
    <row r="413" spans="3:5">
      <c r="C413" s="26"/>
      <c r="E413" s="26"/>
    </row>
    <row r="414" spans="3:5">
      <c r="C414" s="26"/>
      <c r="E414" s="26"/>
    </row>
    <row r="415" spans="3:5">
      <c r="C415" s="26"/>
      <c r="E415" s="26"/>
    </row>
    <row r="416" spans="3:5">
      <c r="C416" s="26"/>
      <c r="E416" s="26"/>
    </row>
    <row r="417" spans="3:5">
      <c r="C417" s="26"/>
      <c r="E417" s="26"/>
    </row>
    <row r="418" spans="3:5">
      <c r="C418" s="26"/>
      <c r="E418" s="26"/>
    </row>
    <row r="419" spans="3:5">
      <c r="C419" s="26"/>
      <c r="E419" s="26"/>
    </row>
    <row r="420" spans="3:5">
      <c r="C420" s="26"/>
      <c r="E420" s="26"/>
    </row>
    <row r="421" spans="3:5">
      <c r="C421" s="26"/>
      <c r="E421" s="26"/>
    </row>
    <row r="422" spans="3:5">
      <c r="C422" s="26"/>
      <c r="E422" s="26"/>
    </row>
    <row r="423" spans="3:5">
      <c r="C423" s="26"/>
      <c r="E423" s="26"/>
    </row>
    <row r="424" spans="3:5">
      <c r="C424" s="26"/>
      <c r="E424" s="26"/>
    </row>
    <row r="425" spans="3:5">
      <c r="C425" s="26"/>
      <c r="E425" s="26"/>
    </row>
    <row r="426" spans="3:5">
      <c r="C426" s="26"/>
      <c r="E426" s="26"/>
    </row>
    <row r="427" spans="3:5">
      <c r="C427" s="26"/>
      <c r="E427" s="26"/>
    </row>
    <row r="428" spans="3:5">
      <c r="C428" s="26"/>
      <c r="E428" s="26"/>
    </row>
    <row r="429" spans="3:5">
      <c r="C429" s="26"/>
      <c r="E429" s="26"/>
    </row>
    <row r="430" spans="3:5">
      <c r="C430" s="26"/>
      <c r="E430" s="26"/>
    </row>
    <row r="431" spans="3:5">
      <c r="C431" s="26"/>
      <c r="E431" s="26"/>
    </row>
    <row r="432" spans="3:5">
      <c r="C432" s="26"/>
      <c r="E432" s="26"/>
    </row>
    <row r="433" spans="3:5">
      <c r="C433" s="26"/>
      <c r="E433" s="26"/>
    </row>
    <row r="434" spans="3:5">
      <c r="C434" s="26"/>
      <c r="E434" s="26"/>
    </row>
    <row r="435" spans="3:5">
      <c r="C435" s="26"/>
      <c r="E435" s="26"/>
    </row>
    <row r="436" spans="3:5">
      <c r="C436" s="26"/>
      <c r="E436" s="26"/>
    </row>
    <row r="437" spans="3:5">
      <c r="C437" s="26"/>
      <c r="E437" s="26"/>
    </row>
    <row r="438" spans="3:5">
      <c r="C438" s="26"/>
      <c r="E438" s="26"/>
    </row>
    <row r="439" spans="3:5">
      <c r="C439" s="26"/>
      <c r="E439" s="26"/>
    </row>
    <row r="440" spans="3:5">
      <c r="C440" s="26"/>
      <c r="E440" s="26"/>
    </row>
    <row r="441" spans="3:5">
      <c r="C441" s="26"/>
      <c r="E441" s="26"/>
    </row>
    <row r="442" spans="3:5">
      <c r="C442" s="26"/>
      <c r="E442" s="26"/>
    </row>
    <row r="443" spans="3:5">
      <c r="C443" s="26"/>
      <c r="E443" s="26"/>
    </row>
    <row r="444" spans="3:5">
      <c r="C444" s="26"/>
      <c r="E444" s="26"/>
    </row>
    <row r="445" spans="3:5">
      <c r="C445" s="26"/>
      <c r="E445" s="26"/>
    </row>
    <row r="446" spans="3:5">
      <c r="C446" s="26"/>
      <c r="E446" s="26"/>
    </row>
    <row r="447" spans="3:5">
      <c r="C447" s="26"/>
      <c r="E447" s="26"/>
    </row>
    <row r="448" spans="3:5">
      <c r="C448" s="26"/>
      <c r="E448" s="26"/>
    </row>
    <row r="449" spans="3:5">
      <c r="C449" s="26"/>
      <c r="E449" s="26"/>
    </row>
    <row r="450" spans="3:5">
      <c r="C450" s="26"/>
      <c r="E450" s="26"/>
    </row>
    <row r="451" spans="3:5">
      <c r="C451" s="26"/>
      <c r="E451" s="26"/>
    </row>
    <row r="452" spans="3:5">
      <c r="C452" s="26"/>
      <c r="E452" s="26"/>
    </row>
    <row r="453" spans="3:5">
      <c r="C453" s="26"/>
      <c r="E453" s="26"/>
    </row>
    <row r="454" spans="3:5">
      <c r="C454" s="26"/>
      <c r="E454" s="26"/>
    </row>
    <row r="455" spans="3:5">
      <c r="C455" s="26"/>
      <c r="E455" s="26"/>
    </row>
    <row r="456" spans="3:5">
      <c r="C456" s="26"/>
      <c r="E456" s="26"/>
    </row>
    <row r="457" spans="3:5">
      <c r="C457" s="26"/>
      <c r="E457" s="26"/>
    </row>
    <row r="458" spans="3:5">
      <c r="C458" s="26"/>
      <c r="E458" s="26"/>
    </row>
    <row r="459" spans="3:5">
      <c r="C459" s="26"/>
      <c r="E459" s="26"/>
    </row>
    <row r="460" spans="3:5">
      <c r="C460" s="26"/>
      <c r="E460" s="26"/>
    </row>
    <row r="461" spans="3:5">
      <c r="C461" s="26"/>
      <c r="E461" s="26"/>
    </row>
    <row r="462" spans="3:5">
      <c r="C462" s="26"/>
      <c r="E462" s="26"/>
    </row>
    <row r="463" spans="3:5">
      <c r="C463" s="26"/>
      <c r="E463" s="26"/>
    </row>
    <row r="464" spans="3:5">
      <c r="C464" s="26"/>
      <c r="E464" s="26"/>
    </row>
    <row r="465" spans="3:5">
      <c r="C465" s="26"/>
      <c r="E465" s="26"/>
    </row>
    <row r="466" spans="3:5">
      <c r="C466" s="26"/>
      <c r="E466" s="26"/>
    </row>
    <row r="467" spans="3:5">
      <c r="C467" s="26"/>
      <c r="E467" s="26"/>
    </row>
    <row r="468" spans="3:5">
      <c r="C468" s="26"/>
      <c r="E468" s="26"/>
    </row>
    <row r="469" spans="3:5">
      <c r="C469" s="26"/>
      <c r="E469" s="26"/>
    </row>
    <row r="470" spans="3:5">
      <c r="C470" s="26"/>
      <c r="E470" s="26"/>
    </row>
    <row r="471" spans="3:5">
      <c r="C471" s="26"/>
      <c r="E471" s="26"/>
    </row>
    <row r="472" spans="3:5">
      <c r="C472" s="26"/>
      <c r="E472" s="26"/>
    </row>
    <row r="473" spans="3:5">
      <c r="C473" s="26"/>
      <c r="E473" s="26"/>
    </row>
    <row r="474" spans="3:5">
      <c r="C474" s="26"/>
      <c r="E474" s="26"/>
    </row>
    <row r="475" spans="3:5">
      <c r="C475" s="26"/>
      <c r="E475" s="26"/>
    </row>
    <row r="476" spans="3:5">
      <c r="C476" s="26"/>
      <c r="E476" s="26"/>
    </row>
    <row r="477" spans="3:5">
      <c r="C477" s="26"/>
      <c r="E477" s="26"/>
    </row>
    <row r="478" spans="3:5">
      <c r="C478" s="26"/>
      <c r="E478" s="26"/>
    </row>
    <row r="479" spans="3:5">
      <c r="C479" s="26"/>
      <c r="E479" s="26"/>
    </row>
    <row r="480" spans="3:5">
      <c r="C480" s="26"/>
      <c r="E480" s="26"/>
    </row>
    <row r="481" spans="3:5">
      <c r="C481" s="26"/>
      <c r="E481" s="26"/>
    </row>
    <row r="482" spans="3:5">
      <c r="C482" s="26"/>
      <c r="E482" s="26"/>
    </row>
    <row r="483" spans="3:5">
      <c r="C483" s="26"/>
      <c r="E483" s="26"/>
    </row>
    <row r="484" spans="3:5">
      <c r="C484" s="26"/>
      <c r="E484" s="26"/>
    </row>
    <row r="485" spans="3:5">
      <c r="C485" s="26"/>
      <c r="E485" s="26"/>
    </row>
    <row r="486" spans="3:5">
      <c r="C486" s="26"/>
      <c r="E486" s="26"/>
    </row>
    <row r="487" spans="3:5">
      <c r="C487" s="26"/>
      <c r="E487" s="26"/>
    </row>
    <row r="488" spans="3:5">
      <c r="C488" s="26"/>
      <c r="E488" s="26"/>
    </row>
    <row r="489" spans="3:5">
      <c r="C489" s="26"/>
      <c r="E489" s="26"/>
    </row>
    <row r="490" spans="3:5">
      <c r="C490" s="26"/>
      <c r="E490" s="26"/>
    </row>
    <row r="491" spans="3:5">
      <c r="C491" s="26"/>
      <c r="E491" s="26"/>
    </row>
    <row r="492" spans="3:5">
      <c r="C492" s="26"/>
      <c r="E492" s="26"/>
    </row>
    <row r="493" spans="3:5">
      <c r="C493" s="26"/>
      <c r="E493" s="26"/>
    </row>
    <row r="494" spans="3:5">
      <c r="C494" s="26"/>
      <c r="E494" s="26"/>
    </row>
    <row r="495" spans="3:5">
      <c r="C495" s="26"/>
      <c r="E495" s="26"/>
    </row>
    <row r="496" spans="3:5">
      <c r="C496" s="26"/>
      <c r="E496" s="26"/>
    </row>
    <row r="497" spans="3:5">
      <c r="C497" s="26"/>
      <c r="E497" s="26"/>
    </row>
    <row r="498" spans="3:5">
      <c r="C498" s="26"/>
      <c r="E498" s="26"/>
    </row>
    <row r="499" spans="3:5">
      <c r="C499" s="26"/>
      <c r="E499" s="26"/>
    </row>
    <row r="500" spans="3:5">
      <c r="C500" s="26"/>
      <c r="E500" s="26"/>
    </row>
    <row r="501" spans="3:5">
      <c r="C501" s="26"/>
      <c r="E501" s="26"/>
    </row>
    <row r="502" spans="3:5">
      <c r="C502" s="26"/>
      <c r="E502" s="26"/>
    </row>
    <row r="503" spans="3:5">
      <c r="C503" s="26"/>
      <c r="E503" s="26"/>
    </row>
    <row r="504" spans="3:5">
      <c r="C504" s="26"/>
      <c r="E504" s="26"/>
    </row>
    <row r="505" spans="3:5">
      <c r="C505" s="26"/>
      <c r="E505" s="26"/>
    </row>
    <row r="506" spans="3:5">
      <c r="C506" s="26"/>
      <c r="E506" s="26"/>
    </row>
    <row r="507" spans="3:5">
      <c r="C507" s="26"/>
      <c r="E507" s="26"/>
    </row>
    <row r="508" spans="3:5">
      <c r="C508" s="26"/>
      <c r="E508" s="26"/>
    </row>
    <row r="509" spans="3:5">
      <c r="C509" s="26"/>
      <c r="E509" s="26"/>
    </row>
    <row r="510" spans="3:5">
      <c r="C510" s="26"/>
      <c r="E510" s="26"/>
    </row>
    <row r="511" spans="3:5">
      <c r="C511" s="26"/>
      <c r="E511" s="26"/>
    </row>
    <row r="512" spans="3:5">
      <c r="C512" s="26"/>
      <c r="E512" s="26"/>
    </row>
    <row r="513" spans="3:5">
      <c r="C513" s="26"/>
      <c r="E513" s="26"/>
    </row>
    <row r="514" spans="3:5">
      <c r="C514" s="26"/>
      <c r="E514" s="26"/>
    </row>
    <row r="515" spans="3:5">
      <c r="C515" s="26"/>
      <c r="E515" s="26"/>
    </row>
    <row r="516" spans="3:5">
      <c r="C516" s="26"/>
      <c r="E516" s="26"/>
    </row>
    <row r="517" spans="3:5">
      <c r="C517" s="26"/>
      <c r="E517" s="26"/>
    </row>
    <row r="518" spans="3:5">
      <c r="C518" s="26"/>
      <c r="E518" s="26"/>
    </row>
    <row r="519" spans="3:5">
      <c r="C519" s="26"/>
      <c r="E519" s="26"/>
    </row>
    <row r="520" spans="3:5">
      <c r="C520" s="26"/>
      <c r="E520" s="26"/>
    </row>
    <row r="521" spans="3:5">
      <c r="C521" s="26"/>
      <c r="E521" s="26"/>
    </row>
    <row r="522" spans="3:5">
      <c r="C522" s="26"/>
      <c r="E522" s="26"/>
    </row>
    <row r="523" spans="3:5">
      <c r="C523" s="26"/>
      <c r="E523" s="26"/>
    </row>
    <row r="524" spans="3:5">
      <c r="C524" s="26"/>
      <c r="E524" s="26"/>
    </row>
    <row r="525" spans="3:5">
      <c r="C525" s="26"/>
      <c r="E525" s="26"/>
    </row>
    <row r="526" spans="3:5">
      <c r="C526" s="26"/>
      <c r="E526" s="26"/>
    </row>
    <row r="527" spans="3:5">
      <c r="C527" s="26"/>
      <c r="E527" s="26"/>
    </row>
    <row r="528" spans="3:5">
      <c r="C528" s="26"/>
      <c r="E528" s="26"/>
    </row>
    <row r="529" spans="3:5">
      <c r="C529" s="26"/>
      <c r="E529" s="26"/>
    </row>
    <row r="530" spans="3:5">
      <c r="C530" s="26"/>
      <c r="E530" s="26"/>
    </row>
    <row r="531" spans="3:5">
      <c r="C531" s="26"/>
      <c r="E531" s="26"/>
    </row>
    <row r="532" spans="3:5">
      <c r="C532" s="26"/>
      <c r="E532" s="26"/>
    </row>
    <row r="533" spans="3:5">
      <c r="C533" s="26"/>
      <c r="E533" s="26"/>
    </row>
    <row r="534" spans="3:5">
      <c r="C534" s="26"/>
      <c r="E534" s="26"/>
    </row>
    <row r="535" spans="3:5">
      <c r="C535" s="26"/>
      <c r="E535" s="26"/>
    </row>
    <row r="536" spans="3:5">
      <c r="C536" s="26"/>
      <c r="E536" s="26"/>
    </row>
    <row r="537" spans="3:5">
      <c r="C537" s="26"/>
      <c r="E537" s="26"/>
    </row>
    <row r="538" spans="3:5">
      <c r="C538" s="26"/>
      <c r="E538" s="26"/>
    </row>
    <row r="539" spans="3:5">
      <c r="C539" s="26"/>
      <c r="E539" s="26"/>
    </row>
    <row r="540" spans="3:5">
      <c r="C540" s="26"/>
      <c r="E540" s="26"/>
    </row>
    <row r="541" spans="3:5">
      <c r="C541" s="26"/>
      <c r="E541" s="26"/>
    </row>
    <row r="542" spans="3:5">
      <c r="C542" s="26"/>
      <c r="E542" s="26"/>
    </row>
    <row r="543" spans="3:5">
      <c r="C543" s="26"/>
      <c r="E543" s="26"/>
    </row>
    <row r="544" spans="3:5">
      <c r="C544" s="26"/>
      <c r="E544" s="26"/>
    </row>
    <row r="545" spans="3:5">
      <c r="C545" s="26"/>
      <c r="E545" s="26"/>
    </row>
    <row r="546" spans="3:5">
      <c r="C546" s="26"/>
      <c r="E546" s="26"/>
    </row>
    <row r="547" spans="3:5">
      <c r="C547" s="26"/>
      <c r="E547" s="26"/>
    </row>
    <row r="548" spans="3:5">
      <c r="C548" s="26"/>
      <c r="E548" s="26"/>
    </row>
    <row r="549" spans="3:5">
      <c r="C549" s="26"/>
      <c r="E549" s="26"/>
    </row>
    <row r="550" spans="3:5">
      <c r="C550" s="26"/>
      <c r="E550" s="26"/>
    </row>
    <row r="551" spans="3:5">
      <c r="C551" s="26"/>
      <c r="E551" s="26"/>
    </row>
    <row r="552" spans="3:5">
      <c r="C552" s="26"/>
      <c r="E552" s="26"/>
    </row>
    <row r="553" spans="3:5">
      <c r="C553" s="26"/>
      <c r="E553" s="26"/>
    </row>
    <row r="554" spans="3:5">
      <c r="C554" s="26"/>
      <c r="E554" s="26"/>
    </row>
    <row r="555" spans="3:5">
      <c r="C555" s="26"/>
      <c r="E555" s="26"/>
    </row>
    <row r="556" spans="3:5">
      <c r="C556" s="26"/>
      <c r="E556" s="26"/>
    </row>
    <row r="557" spans="3:5">
      <c r="C557" s="26"/>
      <c r="E557" s="26"/>
    </row>
    <row r="558" spans="3:5">
      <c r="C558" s="26"/>
      <c r="E558" s="26"/>
    </row>
    <row r="559" spans="3:5">
      <c r="C559" s="26"/>
      <c r="E559" s="26"/>
    </row>
    <row r="560" spans="3:5">
      <c r="C560" s="26"/>
      <c r="E560" s="26"/>
    </row>
    <row r="561" spans="3:5">
      <c r="C561" s="26"/>
      <c r="E561" s="26"/>
    </row>
    <row r="562" spans="3:5">
      <c r="C562" s="26"/>
      <c r="E562" s="26"/>
    </row>
    <row r="563" spans="3:5">
      <c r="C563" s="26"/>
      <c r="E563" s="26"/>
    </row>
    <row r="564" spans="3:5">
      <c r="C564" s="26"/>
      <c r="E564" s="26"/>
    </row>
    <row r="565" spans="3:5">
      <c r="C565" s="26"/>
      <c r="E565" s="26"/>
    </row>
    <row r="566" spans="3:5">
      <c r="C566" s="26"/>
      <c r="E566" s="26"/>
    </row>
    <row r="567" spans="3:5">
      <c r="C567" s="26"/>
      <c r="E567" s="26"/>
    </row>
    <row r="568" spans="3:5">
      <c r="C568" s="26"/>
      <c r="E568" s="26"/>
    </row>
    <row r="569" spans="3:5">
      <c r="C569" s="26"/>
      <c r="E569" s="26"/>
    </row>
    <row r="570" spans="3:5">
      <c r="C570" s="26"/>
      <c r="E570" s="26"/>
    </row>
    <row r="571" spans="3:5">
      <c r="C571" s="26"/>
      <c r="E571" s="26"/>
    </row>
    <row r="572" spans="3:5">
      <c r="C572" s="26"/>
      <c r="E572" s="26"/>
    </row>
    <row r="573" spans="3:5">
      <c r="C573" s="26"/>
      <c r="E573" s="26"/>
    </row>
    <row r="574" spans="3:5">
      <c r="C574" s="26"/>
      <c r="E574" s="26"/>
    </row>
    <row r="575" spans="3:5">
      <c r="C575" s="26"/>
      <c r="E575" s="26"/>
    </row>
    <row r="576" spans="3:5">
      <c r="C576" s="26"/>
      <c r="E576" s="26"/>
    </row>
    <row r="577" spans="3:5">
      <c r="C577" s="26"/>
      <c r="E577" s="26"/>
    </row>
    <row r="578" spans="3:5">
      <c r="C578" s="26"/>
      <c r="E578" s="26"/>
    </row>
    <row r="579" spans="3:5">
      <c r="C579" s="26"/>
      <c r="E579" s="26"/>
    </row>
    <row r="580" spans="3:5">
      <c r="C580" s="26"/>
      <c r="E580" s="26"/>
    </row>
    <row r="581" spans="3:5">
      <c r="C581" s="26"/>
      <c r="E581" s="26"/>
    </row>
    <row r="582" spans="3:5">
      <c r="C582" s="26"/>
      <c r="E582" s="26"/>
    </row>
    <row r="583" spans="3:5">
      <c r="C583" s="26"/>
      <c r="E583" s="26"/>
    </row>
    <row r="584" spans="3:5">
      <c r="C584" s="26"/>
      <c r="E584" s="26"/>
    </row>
    <row r="585" spans="3:5">
      <c r="C585" s="26"/>
      <c r="E585" s="26"/>
    </row>
    <row r="586" spans="3:5">
      <c r="C586" s="26"/>
      <c r="E586" s="26"/>
    </row>
    <row r="587" spans="3:5">
      <c r="C587" s="26"/>
      <c r="E587" s="26"/>
    </row>
    <row r="588" spans="3:5">
      <c r="C588" s="26"/>
      <c r="E588" s="26"/>
    </row>
    <row r="589" spans="3:5">
      <c r="C589" s="26"/>
      <c r="E589" s="26"/>
    </row>
    <row r="590" spans="3:5">
      <c r="C590" s="26"/>
      <c r="E590" s="26"/>
    </row>
    <row r="591" spans="3:5">
      <c r="C591" s="26"/>
      <c r="E591" s="26"/>
    </row>
    <row r="592" spans="3:5">
      <c r="C592" s="26"/>
      <c r="E592" s="26"/>
    </row>
    <row r="593" spans="3:5">
      <c r="C593" s="26"/>
      <c r="E593" s="26"/>
    </row>
    <row r="594" spans="3:5">
      <c r="C594" s="26"/>
      <c r="E594" s="26"/>
    </row>
    <row r="595" spans="3:5">
      <c r="C595" s="26"/>
      <c r="E595" s="26"/>
    </row>
    <row r="596" spans="3:5">
      <c r="C596" s="26"/>
      <c r="E596" s="26"/>
    </row>
    <row r="597" spans="3:5">
      <c r="C597" s="26"/>
      <c r="E597" s="26"/>
    </row>
    <row r="598" spans="3:5">
      <c r="C598" s="26"/>
      <c r="E598" s="26"/>
    </row>
    <row r="599" spans="3:5">
      <c r="C599" s="26"/>
      <c r="E599" s="26"/>
    </row>
    <row r="600" spans="3:5">
      <c r="C600" s="26"/>
      <c r="E600" s="26"/>
    </row>
    <row r="601" spans="3:5">
      <c r="C601" s="26"/>
      <c r="E601" s="26"/>
    </row>
    <row r="602" spans="3:5">
      <c r="C602" s="26"/>
      <c r="E602" s="26"/>
    </row>
    <row r="603" spans="3:5">
      <c r="C603" s="26"/>
      <c r="E603" s="26"/>
    </row>
    <row r="604" spans="3:5">
      <c r="C604" s="26"/>
      <c r="E604" s="26"/>
    </row>
    <row r="605" spans="3:5">
      <c r="C605" s="26"/>
      <c r="E605" s="26"/>
    </row>
    <row r="606" spans="3:5">
      <c r="C606" s="26"/>
      <c r="E606" s="26"/>
    </row>
    <row r="607" spans="3:5">
      <c r="C607" s="26"/>
      <c r="E607" s="26"/>
    </row>
    <row r="608" spans="3:5">
      <c r="C608" s="26"/>
      <c r="E608" s="26"/>
    </row>
    <row r="609" spans="3:5">
      <c r="C609" s="26"/>
      <c r="E609" s="26"/>
    </row>
    <row r="610" spans="3:5">
      <c r="C610" s="26"/>
      <c r="E610" s="26"/>
    </row>
    <row r="611" spans="3:5">
      <c r="C611" s="26"/>
      <c r="E611" s="26"/>
    </row>
    <row r="612" spans="3:5">
      <c r="C612" s="26"/>
      <c r="E612" s="26"/>
    </row>
    <row r="613" spans="3:5">
      <c r="C613" s="26"/>
      <c r="E613" s="26"/>
    </row>
    <row r="614" spans="3:5">
      <c r="C614" s="26"/>
      <c r="E614" s="26"/>
    </row>
    <row r="615" spans="3:5">
      <c r="C615" s="26"/>
      <c r="E615" s="26"/>
    </row>
    <row r="616" spans="3:5">
      <c r="C616" s="26"/>
      <c r="E616" s="26"/>
    </row>
    <row r="617" spans="3:5">
      <c r="C617" s="26"/>
      <c r="E617" s="26"/>
    </row>
    <row r="618" spans="3:5">
      <c r="C618" s="26"/>
      <c r="E618" s="26"/>
    </row>
    <row r="619" spans="3:5">
      <c r="C619" s="26"/>
      <c r="E619" s="26"/>
    </row>
    <row r="620" spans="3:5">
      <c r="C620" s="26"/>
      <c r="E620" s="26"/>
    </row>
    <row r="621" spans="3:5">
      <c r="C621" s="26"/>
      <c r="E621" s="26"/>
    </row>
    <row r="622" spans="3:5">
      <c r="C622" s="26"/>
      <c r="E622" s="26"/>
    </row>
    <row r="623" spans="3:5">
      <c r="C623" s="26"/>
      <c r="E623" s="26"/>
    </row>
    <row r="624" spans="3:5">
      <c r="C624" s="26"/>
      <c r="E624" s="26"/>
    </row>
    <row r="625" spans="3:5">
      <c r="C625" s="26"/>
      <c r="E625" s="26"/>
    </row>
    <row r="626" spans="3:5">
      <c r="C626" s="26"/>
      <c r="E626" s="26"/>
    </row>
    <row r="627" spans="3:5">
      <c r="C627" s="26"/>
      <c r="E627" s="26"/>
    </row>
    <row r="628" spans="3:5">
      <c r="C628" s="26"/>
      <c r="E628" s="26"/>
    </row>
    <row r="629" spans="3:5">
      <c r="C629" s="26"/>
      <c r="E629" s="26"/>
    </row>
    <row r="630" spans="3:5">
      <c r="C630" s="26"/>
      <c r="E630" s="26"/>
    </row>
    <row r="631" spans="3:5">
      <c r="C631" s="26"/>
      <c r="E631" s="26"/>
    </row>
    <row r="632" spans="3:5">
      <c r="C632" s="26"/>
      <c r="E632" s="26"/>
    </row>
    <row r="633" spans="3:5">
      <c r="C633" s="26"/>
      <c r="E633" s="26"/>
    </row>
    <row r="634" spans="3:5">
      <c r="C634" s="26"/>
      <c r="E634" s="26"/>
    </row>
    <row r="635" spans="3:5">
      <c r="C635" s="26"/>
      <c r="E635" s="26"/>
    </row>
    <row r="636" spans="3:5">
      <c r="C636" s="26"/>
      <c r="E636" s="26"/>
    </row>
    <row r="637" spans="3:5">
      <c r="C637" s="26"/>
      <c r="E637" s="26"/>
    </row>
    <row r="638" spans="3:5">
      <c r="C638" s="26"/>
      <c r="E638" s="26"/>
    </row>
    <row r="639" spans="3:5">
      <c r="C639" s="26"/>
      <c r="E639" s="26"/>
    </row>
    <row r="640" spans="3:5">
      <c r="C640" s="26"/>
      <c r="E640" s="26"/>
    </row>
    <row r="641" spans="3:5">
      <c r="C641" s="26"/>
      <c r="E641" s="26"/>
    </row>
    <row r="642" spans="3:5">
      <c r="C642" s="26"/>
      <c r="E642" s="26"/>
    </row>
    <row r="643" spans="3:5">
      <c r="C643" s="26"/>
      <c r="E643" s="26"/>
    </row>
    <row r="644" spans="3:5">
      <c r="C644" s="26"/>
      <c r="E644" s="26"/>
    </row>
    <row r="645" spans="3:5">
      <c r="C645" s="26"/>
      <c r="E645" s="26"/>
    </row>
    <row r="646" spans="3:5">
      <c r="C646" s="26"/>
      <c r="E646" s="26"/>
    </row>
    <row r="647" spans="3:5">
      <c r="C647" s="26"/>
      <c r="E647" s="26"/>
    </row>
    <row r="648" spans="3:5">
      <c r="C648" s="26"/>
      <c r="E648" s="26"/>
    </row>
    <row r="649" spans="3:5">
      <c r="C649" s="26"/>
      <c r="E649" s="26"/>
    </row>
    <row r="650" spans="3:5">
      <c r="C650" s="26"/>
      <c r="E650" s="26"/>
    </row>
    <row r="651" spans="3:5">
      <c r="C651" s="26"/>
      <c r="E651" s="26"/>
    </row>
    <row r="652" spans="3:5">
      <c r="C652" s="26"/>
      <c r="E652" s="26"/>
    </row>
    <row r="653" spans="3:5">
      <c r="C653" s="26"/>
      <c r="E653" s="26"/>
    </row>
    <row r="654" spans="3:5">
      <c r="C654" s="26"/>
      <c r="E654" s="26"/>
    </row>
    <row r="655" spans="3:5">
      <c r="C655" s="26"/>
      <c r="E655" s="26"/>
    </row>
    <row r="656" spans="3:5">
      <c r="C656" s="26"/>
      <c r="E656" s="26"/>
    </row>
    <row r="657" spans="3:5">
      <c r="C657" s="26"/>
      <c r="E657" s="26"/>
    </row>
    <row r="658" spans="3:5">
      <c r="C658" s="26"/>
      <c r="E658" s="26"/>
    </row>
    <row r="659" spans="3:5">
      <c r="C659" s="26"/>
      <c r="E659" s="26"/>
    </row>
    <row r="660" spans="3:5">
      <c r="C660" s="26"/>
      <c r="E660" s="26"/>
    </row>
    <row r="661" spans="3:5">
      <c r="C661" s="26"/>
      <c r="E661" s="26"/>
    </row>
    <row r="662" spans="3:5">
      <c r="C662" s="26"/>
      <c r="E662" s="26"/>
    </row>
    <row r="663" spans="3:5">
      <c r="C663" s="26"/>
      <c r="E663" s="26"/>
    </row>
    <row r="664" spans="3:5">
      <c r="C664" s="26"/>
      <c r="E664" s="26"/>
    </row>
    <row r="665" spans="3:5">
      <c r="C665" s="26"/>
      <c r="E665" s="26"/>
    </row>
    <row r="666" spans="3:5">
      <c r="C666" s="26"/>
      <c r="E666" s="26"/>
    </row>
    <row r="667" spans="3:5">
      <c r="C667" s="26"/>
      <c r="E667" s="26"/>
    </row>
    <row r="668" spans="3:5">
      <c r="C668" s="26"/>
      <c r="E668" s="26"/>
    </row>
    <row r="669" spans="3:5">
      <c r="C669" s="26"/>
      <c r="E669" s="26"/>
    </row>
    <row r="670" spans="3:5">
      <c r="C670" s="26"/>
      <c r="E670" s="26"/>
    </row>
    <row r="671" spans="3:5">
      <c r="C671" s="26"/>
      <c r="E671" s="26"/>
    </row>
    <row r="672" spans="3:5">
      <c r="C672" s="26"/>
      <c r="E672" s="26"/>
    </row>
    <row r="673" spans="3:5">
      <c r="C673" s="26"/>
      <c r="E673" s="26"/>
    </row>
    <row r="674" spans="3:5">
      <c r="C674" s="26"/>
      <c r="E674" s="26"/>
    </row>
    <row r="675" spans="3:5">
      <c r="C675" s="26"/>
      <c r="E675" s="26"/>
    </row>
    <row r="676" spans="3:5">
      <c r="C676" s="26"/>
      <c r="E676" s="26"/>
    </row>
    <row r="677" spans="3:5">
      <c r="C677" s="26"/>
      <c r="E677" s="26"/>
    </row>
    <row r="678" spans="3:5">
      <c r="C678" s="26"/>
      <c r="E678" s="26"/>
    </row>
    <row r="679" spans="3:5">
      <c r="C679" s="26"/>
      <c r="E679" s="26"/>
    </row>
    <row r="680" spans="3:5">
      <c r="C680" s="26"/>
      <c r="E680" s="26"/>
    </row>
    <row r="681" spans="3:5">
      <c r="C681" s="26"/>
      <c r="E681" s="26"/>
    </row>
    <row r="682" spans="3:5">
      <c r="C682" s="26"/>
      <c r="E682" s="26"/>
    </row>
    <row r="683" spans="3:5">
      <c r="C683" s="26"/>
      <c r="E683" s="26"/>
    </row>
    <row r="684" spans="3:5">
      <c r="C684" s="26"/>
      <c r="E684" s="26"/>
    </row>
    <row r="685" spans="3:5">
      <c r="C685" s="26"/>
      <c r="E685" s="26"/>
    </row>
    <row r="686" spans="3:5">
      <c r="C686" s="26"/>
      <c r="E686" s="26"/>
    </row>
    <row r="687" spans="3:5">
      <c r="C687" s="26"/>
      <c r="E687" s="26"/>
    </row>
    <row r="688" spans="3:5">
      <c r="C688" s="26"/>
      <c r="E688" s="26"/>
    </row>
    <row r="689" spans="3:5">
      <c r="C689" s="26"/>
      <c r="E689" s="26"/>
    </row>
    <row r="690" spans="3:5">
      <c r="C690" s="26"/>
      <c r="E690" s="26"/>
    </row>
    <row r="691" spans="3:5">
      <c r="C691" s="26"/>
      <c r="E691" s="26"/>
    </row>
    <row r="692" spans="3:5">
      <c r="C692" s="26"/>
      <c r="E692" s="26"/>
    </row>
    <row r="693" spans="3:5">
      <c r="C693" s="26"/>
      <c r="E693" s="26"/>
    </row>
    <row r="694" spans="3:5">
      <c r="C694" s="26"/>
      <c r="E694" s="26"/>
    </row>
    <row r="695" spans="3:5">
      <c r="C695" s="26"/>
      <c r="E695" s="26"/>
    </row>
    <row r="696" spans="3:5">
      <c r="C696" s="26"/>
      <c r="E696" s="26"/>
    </row>
    <row r="697" spans="3:5">
      <c r="C697" s="26"/>
      <c r="E697" s="26"/>
    </row>
    <row r="698" spans="3:5">
      <c r="C698" s="26"/>
      <c r="E698" s="26"/>
    </row>
    <row r="699" spans="3:5">
      <c r="C699" s="26"/>
      <c r="E699" s="26"/>
    </row>
    <row r="700" spans="3:5">
      <c r="C700" s="26"/>
      <c r="E700" s="26"/>
    </row>
    <row r="701" spans="3:5">
      <c r="C701" s="26"/>
      <c r="E701" s="26"/>
    </row>
    <row r="702" spans="3:5">
      <c r="C702" s="26"/>
      <c r="E702" s="26"/>
    </row>
    <row r="703" spans="3:5">
      <c r="C703" s="26"/>
      <c r="E703" s="26"/>
    </row>
    <row r="704" spans="3:5">
      <c r="C704" s="26"/>
      <c r="E704" s="26"/>
    </row>
    <row r="705" spans="3:5">
      <c r="C705" s="26"/>
      <c r="E705" s="26"/>
    </row>
    <row r="706" spans="3:5">
      <c r="C706" s="26"/>
      <c r="E706" s="26"/>
    </row>
    <row r="707" spans="3:5">
      <c r="C707" s="26"/>
      <c r="E707" s="26"/>
    </row>
    <row r="708" spans="3:5">
      <c r="C708" s="26"/>
      <c r="E708" s="26"/>
    </row>
    <row r="709" spans="3:5">
      <c r="C709" s="26"/>
      <c r="E709" s="26"/>
    </row>
    <row r="710" spans="3:5">
      <c r="C710" s="26"/>
      <c r="E710" s="26"/>
    </row>
    <row r="711" spans="3:5">
      <c r="C711" s="26"/>
      <c r="E711" s="26"/>
    </row>
    <row r="712" spans="3:5">
      <c r="C712" s="26"/>
      <c r="E712" s="26"/>
    </row>
    <row r="713" spans="3:5">
      <c r="C713" s="26"/>
      <c r="E713" s="26"/>
    </row>
    <row r="714" spans="3:5">
      <c r="C714" s="26"/>
      <c r="E714" s="26"/>
    </row>
    <row r="715" spans="3:5">
      <c r="C715" s="26"/>
      <c r="E715" s="26"/>
    </row>
    <row r="716" spans="3:5">
      <c r="C716" s="26"/>
      <c r="E716" s="26"/>
    </row>
    <row r="717" spans="3:5">
      <c r="C717" s="26"/>
      <c r="E717" s="26"/>
    </row>
    <row r="718" spans="3:5">
      <c r="C718" s="26"/>
      <c r="E718" s="26"/>
    </row>
    <row r="719" spans="3:5">
      <c r="C719" s="26"/>
      <c r="E719" s="26"/>
    </row>
    <row r="720" spans="3:5">
      <c r="C720" s="26"/>
      <c r="E720" s="26"/>
    </row>
    <row r="721" spans="3:5">
      <c r="C721" s="26"/>
      <c r="E721" s="26"/>
    </row>
    <row r="722" spans="3:5">
      <c r="C722" s="26"/>
      <c r="E722" s="26"/>
    </row>
    <row r="723" spans="3:5">
      <c r="C723" s="26"/>
      <c r="E723" s="26"/>
    </row>
    <row r="724" spans="3:5">
      <c r="C724" s="26"/>
      <c r="E724" s="26"/>
    </row>
    <row r="725" spans="3:5">
      <c r="C725" s="26"/>
      <c r="E725" s="26"/>
    </row>
    <row r="726" spans="3:5">
      <c r="C726" s="26"/>
      <c r="E726" s="26"/>
    </row>
    <row r="727" spans="3:5">
      <c r="C727" s="26"/>
      <c r="E727" s="26"/>
    </row>
    <row r="728" spans="3:5">
      <c r="C728" s="26"/>
      <c r="E728" s="26"/>
    </row>
    <row r="729" spans="3:5">
      <c r="C729" s="26"/>
      <c r="E729" s="26"/>
    </row>
    <row r="730" spans="3:5">
      <c r="C730" s="26"/>
      <c r="E730" s="26"/>
    </row>
    <row r="731" spans="3:5">
      <c r="C731" s="26"/>
      <c r="E731" s="26"/>
    </row>
    <row r="732" spans="3:5">
      <c r="C732" s="26"/>
      <c r="E732" s="26"/>
    </row>
    <row r="733" spans="3:5">
      <c r="C733" s="26"/>
      <c r="E733" s="26"/>
    </row>
    <row r="734" spans="3:5">
      <c r="C734" s="26"/>
      <c r="E734" s="26"/>
    </row>
    <row r="735" spans="3:5">
      <c r="C735" s="26"/>
      <c r="E735" s="26"/>
    </row>
    <row r="736" spans="3:5">
      <c r="C736" s="26"/>
      <c r="E736" s="26"/>
    </row>
    <row r="737" spans="3:5">
      <c r="C737" s="26"/>
      <c r="E737" s="26"/>
    </row>
    <row r="738" spans="3:5">
      <c r="C738" s="26"/>
      <c r="E738" s="26"/>
    </row>
    <row r="739" spans="3:5">
      <c r="C739" s="26"/>
      <c r="E739" s="26"/>
    </row>
    <row r="740" spans="3:5">
      <c r="C740" s="26"/>
      <c r="E740" s="26"/>
    </row>
    <row r="741" spans="3:5">
      <c r="C741" s="26"/>
      <c r="E741" s="26"/>
    </row>
    <row r="742" spans="3:5">
      <c r="C742" s="26"/>
      <c r="E742" s="26"/>
    </row>
    <row r="743" spans="3:5">
      <c r="C743" s="26"/>
      <c r="E743" s="26"/>
    </row>
    <row r="744" spans="3:5">
      <c r="C744" s="26"/>
      <c r="E744" s="26"/>
    </row>
    <row r="745" spans="3:5">
      <c r="C745" s="26"/>
      <c r="E745" s="26"/>
    </row>
    <row r="746" spans="3:5">
      <c r="C746" s="26"/>
      <c r="E746" s="26"/>
    </row>
    <row r="747" spans="3:5">
      <c r="C747" s="26"/>
      <c r="E747" s="26"/>
    </row>
    <row r="748" spans="3:5">
      <c r="C748" s="26"/>
      <c r="E748" s="26"/>
    </row>
    <row r="749" spans="3:5">
      <c r="C749" s="26"/>
      <c r="E749" s="26"/>
    </row>
    <row r="750" spans="3:5">
      <c r="C750" s="26"/>
      <c r="E750" s="26"/>
    </row>
    <row r="751" spans="3:5">
      <c r="C751" s="26"/>
      <c r="E751" s="26"/>
    </row>
    <row r="752" spans="3:5">
      <c r="C752" s="26"/>
      <c r="E752" s="26"/>
    </row>
    <row r="753" spans="3:5">
      <c r="C753" s="26"/>
      <c r="E753" s="26"/>
    </row>
    <row r="754" spans="3:5">
      <c r="C754" s="26"/>
      <c r="E754" s="26"/>
    </row>
    <row r="755" spans="3:5">
      <c r="C755" s="26"/>
      <c r="E755" s="26"/>
    </row>
    <row r="756" spans="3:5">
      <c r="C756" s="26"/>
      <c r="E756" s="26"/>
    </row>
    <row r="757" spans="3:5">
      <c r="C757" s="26"/>
      <c r="E757" s="26"/>
    </row>
    <row r="758" spans="3:5">
      <c r="C758" s="26"/>
      <c r="E758" s="26"/>
    </row>
    <row r="759" spans="3:5">
      <c r="C759" s="26"/>
      <c r="E759" s="26"/>
    </row>
    <row r="760" spans="3:5">
      <c r="C760" s="26"/>
      <c r="E760" s="26"/>
    </row>
    <row r="761" spans="3:5">
      <c r="C761" s="26"/>
      <c r="E761" s="26"/>
    </row>
    <row r="762" spans="3:5">
      <c r="C762" s="26"/>
      <c r="E762" s="26"/>
    </row>
    <row r="763" spans="3:5">
      <c r="C763" s="26"/>
      <c r="E763" s="26"/>
    </row>
    <row r="764" spans="3:5">
      <c r="C764" s="26"/>
      <c r="E764" s="26"/>
    </row>
    <row r="765" spans="3:5">
      <c r="C765" s="26"/>
      <c r="E765" s="26"/>
    </row>
    <row r="766" spans="3:5">
      <c r="C766" s="26"/>
      <c r="E766" s="26"/>
    </row>
    <row r="767" spans="3:5">
      <c r="C767" s="26"/>
      <c r="E767" s="26"/>
    </row>
    <row r="768" spans="3:5">
      <c r="C768" s="26"/>
      <c r="E768" s="26"/>
    </row>
    <row r="769" spans="3:5">
      <c r="C769" s="26"/>
      <c r="E769" s="26"/>
    </row>
    <row r="770" spans="3:5">
      <c r="C770" s="26"/>
      <c r="E770" s="26"/>
    </row>
    <row r="771" spans="3:5">
      <c r="C771" s="26"/>
      <c r="E771" s="26"/>
    </row>
    <row r="772" spans="3:5">
      <c r="C772" s="26"/>
      <c r="E772" s="26"/>
    </row>
    <row r="773" spans="3:5">
      <c r="C773" s="26"/>
      <c r="E773" s="26"/>
    </row>
    <row r="774" spans="3:5">
      <c r="C774" s="26"/>
      <c r="E774" s="26"/>
    </row>
    <row r="775" spans="3:5">
      <c r="C775" s="26"/>
      <c r="E775" s="26"/>
    </row>
    <row r="776" spans="3:5">
      <c r="C776" s="26"/>
      <c r="E776" s="26"/>
    </row>
    <row r="777" spans="3:5">
      <c r="C777" s="26"/>
      <c r="E777" s="26"/>
    </row>
    <row r="778" spans="3:5">
      <c r="C778" s="26"/>
      <c r="E778" s="26"/>
    </row>
    <row r="779" spans="3:5">
      <c r="C779" s="26"/>
      <c r="E779" s="26"/>
    </row>
    <row r="780" spans="3:5">
      <c r="C780" s="26"/>
      <c r="E780" s="26"/>
    </row>
    <row r="781" spans="3:5">
      <c r="C781" s="26"/>
      <c r="E781" s="26"/>
    </row>
    <row r="782" spans="3:5">
      <c r="C782" s="26"/>
      <c r="E782" s="26"/>
    </row>
    <row r="783" spans="3:5">
      <c r="C783" s="26"/>
      <c r="E783" s="26"/>
    </row>
    <row r="784" spans="3:5">
      <c r="C784" s="26"/>
      <c r="E784" s="26"/>
    </row>
    <row r="785" spans="3:5">
      <c r="C785" s="26"/>
      <c r="E785" s="26"/>
    </row>
    <row r="786" spans="3:5">
      <c r="C786" s="26"/>
      <c r="E786" s="26"/>
    </row>
    <row r="787" spans="3:5">
      <c r="C787" s="26"/>
      <c r="E787" s="26"/>
    </row>
    <row r="788" spans="3:5">
      <c r="C788" s="26"/>
      <c r="E788" s="26"/>
    </row>
    <row r="789" spans="3:5">
      <c r="C789" s="26"/>
      <c r="E789" s="26"/>
    </row>
    <row r="790" spans="3:5">
      <c r="C790" s="26"/>
      <c r="E790" s="26"/>
    </row>
    <row r="791" spans="3:5">
      <c r="C791" s="26"/>
      <c r="E791" s="26"/>
    </row>
    <row r="792" spans="3:5">
      <c r="C792" s="26"/>
      <c r="E792" s="26"/>
    </row>
    <row r="793" spans="3:5">
      <c r="C793" s="26"/>
      <c r="E793" s="26"/>
    </row>
    <row r="794" spans="3:5">
      <c r="C794" s="26"/>
      <c r="E794" s="26"/>
    </row>
    <row r="795" spans="3:5">
      <c r="C795" s="26"/>
      <c r="E795" s="26"/>
    </row>
    <row r="796" spans="3:5">
      <c r="C796" s="26"/>
      <c r="E796" s="26"/>
    </row>
    <row r="797" spans="3:5">
      <c r="C797" s="26"/>
      <c r="E797" s="26"/>
    </row>
    <row r="798" spans="3:5">
      <c r="C798" s="26"/>
      <c r="E798" s="26"/>
    </row>
    <row r="799" spans="3:5">
      <c r="C799" s="26"/>
      <c r="E799" s="26"/>
    </row>
    <row r="800" spans="3:5">
      <c r="C800" s="26"/>
      <c r="E800" s="26"/>
    </row>
    <row r="801" spans="3:5">
      <c r="C801" s="26"/>
      <c r="E801" s="26"/>
    </row>
    <row r="802" spans="3:5">
      <c r="C802" s="26"/>
      <c r="E802" s="26"/>
    </row>
    <row r="803" spans="3:5">
      <c r="C803" s="26"/>
      <c r="E803" s="26"/>
    </row>
    <row r="804" spans="3:5">
      <c r="C804" s="26"/>
      <c r="E804" s="26"/>
    </row>
    <row r="805" spans="3:5">
      <c r="C805" s="26"/>
      <c r="E805" s="26"/>
    </row>
    <row r="806" spans="3:5">
      <c r="C806" s="26"/>
      <c r="E806" s="26"/>
    </row>
    <row r="807" spans="3:5">
      <c r="C807" s="26"/>
      <c r="E807" s="26"/>
    </row>
    <row r="808" spans="3:5">
      <c r="C808" s="26"/>
      <c r="E808" s="26"/>
    </row>
    <row r="809" spans="3:5">
      <c r="C809" s="26"/>
      <c r="E809" s="26"/>
    </row>
    <row r="810" spans="3:5">
      <c r="C810" s="26"/>
      <c r="E810" s="26"/>
    </row>
    <row r="811" spans="3:5">
      <c r="C811" s="26"/>
      <c r="E811" s="26"/>
    </row>
    <row r="812" spans="3:5">
      <c r="C812" s="26"/>
      <c r="E812" s="26"/>
    </row>
    <row r="813" spans="3:5">
      <c r="C813" s="26"/>
      <c r="E813" s="26"/>
    </row>
    <row r="814" spans="3:5">
      <c r="C814" s="26"/>
      <c r="E814" s="26"/>
    </row>
    <row r="815" spans="3:5">
      <c r="C815" s="26"/>
      <c r="E815" s="26"/>
    </row>
    <row r="816" spans="3:5">
      <c r="C816" s="26"/>
      <c r="E816" s="26"/>
    </row>
    <row r="817" spans="3:5">
      <c r="C817" s="26"/>
      <c r="E817" s="26"/>
    </row>
    <row r="818" spans="3:5">
      <c r="C818" s="26"/>
      <c r="E818" s="26"/>
    </row>
    <row r="819" spans="3:5">
      <c r="C819" s="26"/>
      <c r="E819" s="26"/>
    </row>
    <row r="820" spans="3:5">
      <c r="C820" s="26"/>
      <c r="E820" s="26"/>
    </row>
    <row r="821" spans="3:5">
      <c r="C821" s="26"/>
      <c r="E821" s="26"/>
    </row>
    <row r="822" spans="3:5">
      <c r="C822" s="26"/>
      <c r="E822" s="26"/>
    </row>
    <row r="823" spans="3:5">
      <c r="C823" s="26"/>
      <c r="E823" s="26"/>
    </row>
    <row r="824" spans="3:5">
      <c r="C824" s="26"/>
      <c r="E824" s="26"/>
    </row>
    <row r="825" spans="3:5">
      <c r="C825" s="26"/>
      <c r="E825" s="26"/>
    </row>
    <row r="826" spans="3:5">
      <c r="C826" s="26"/>
      <c r="E826" s="26"/>
    </row>
    <row r="827" spans="3:5">
      <c r="C827" s="26"/>
      <c r="E827" s="26"/>
    </row>
    <row r="828" spans="3:5">
      <c r="C828" s="26"/>
      <c r="E828" s="26"/>
    </row>
    <row r="829" spans="3:5">
      <c r="C829" s="26"/>
      <c r="E829" s="26"/>
    </row>
    <row r="830" spans="3:5">
      <c r="C830" s="26"/>
      <c r="E830" s="26"/>
    </row>
    <row r="831" spans="3:5">
      <c r="C831" s="26"/>
      <c r="E831" s="26"/>
    </row>
    <row r="832" spans="3:5">
      <c r="C832" s="26"/>
      <c r="E832" s="26"/>
    </row>
    <row r="833" spans="3:5">
      <c r="C833" s="26"/>
      <c r="E833" s="26"/>
    </row>
    <row r="834" spans="3:5">
      <c r="C834" s="26"/>
      <c r="E834" s="26"/>
    </row>
    <row r="835" spans="3:5">
      <c r="C835" s="26"/>
      <c r="E835" s="26"/>
    </row>
    <row r="836" spans="3:5">
      <c r="C836" s="26"/>
      <c r="E836" s="26"/>
    </row>
    <row r="837" spans="3:5">
      <c r="C837" s="26"/>
      <c r="E837" s="26"/>
    </row>
    <row r="838" spans="3:5">
      <c r="C838" s="26"/>
      <c r="E838" s="26"/>
    </row>
    <row r="839" spans="3:5">
      <c r="C839" s="26"/>
      <c r="E839" s="26"/>
    </row>
    <row r="840" spans="3:5">
      <c r="C840" s="26"/>
      <c r="E840" s="26"/>
    </row>
    <row r="841" spans="3:5">
      <c r="C841" s="26"/>
      <c r="E841" s="26"/>
    </row>
    <row r="842" spans="3:5">
      <c r="C842" s="26"/>
      <c r="E842" s="26"/>
    </row>
    <row r="843" spans="3:5">
      <c r="C843" s="26"/>
      <c r="E843" s="26"/>
    </row>
    <row r="844" spans="3:5">
      <c r="C844" s="26"/>
      <c r="E844" s="26"/>
    </row>
    <row r="845" spans="3:5">
      <c r="C845" s="26"/>
      <c r="E845" s="26"/>
    </row>
    <row r="846" spans="3:5">
      <c r="C846" s="26"/>
      <c r="E846" s="26"/>
    </row>
    <row r="847" spans="3:5">
      <c r="C847" s="26"/>
      <c r="E847" s="26"/>
    </row>
    <row r="848" spans="3:5">
      <c r="C848" s="26"/>
      <c r="E848" s="26"/>
    </row>
    <row r="849" spans="3:5">
      <c r="C849" s="26"/>
      <c r="E849" s="26"/>
    </row>
    <row r="850" spans="3:5">
      <c r="C850" s="26"/>
      <c r="E850" s="26"/>
    </row>
    <row r="851" spans="3:5">
      <c r="C851" s="26"/>
      <c r="E851" s="26"/>
    </row>
    <row r="852" spans="3:5">
      <c r="C852" s="26"/>
      <c r="E852" s="26"/>
    </row>
    <row r="853" spans="3:5">
      <c r="C853" s="26"/>
      <c r="E853" s="26"/>
    </row>
    <row r="854" spans="3:5">
      <c r="C854" s="26"/>
      <c r="E854" s="26"/>
    </row>
    <row r="855" spans="3:5">
      <c r="C855" s="26"/>
      <c r="E855" s="26"/>
    </row>
    <row r="856" spans="3:5">
      <c r="C856" s="26"/>
      <c r="E856" s="26"/>
    </row>
    <row r="857" spans="3:5">
      <c r="C857" s="26"/>
      <c r="E857" s="26"/>
    </row>
    <row r="858" spans="3:5">
      <c r="C858" s="26"/>
      <c r="E858" s="26"/>
    </row>
    <row r="859" spans="3:5">
      <c r="C859" s="26"/>
      <c r="E859" s="26"/>
    </row>
    <row r="860" spans="3:5">
      <c r="C860" s="26"/>
      <c r="E860" s="26"/>
    </row>
    <row r="861" spans="3:5">
      <c r="C861" s="26"/>
      <c r="E861" s="26"/>
    </row>
    <row r="862" spans="3:5">
      <c r="C862" s="26"/>
      <c r="E862" s="26"/>
    </row>
    <row r="863" spans="3:5">
      <c r="C863" s="26"/>
      <c r="E863" s="26"/>
    </row>
    <row r="864" spans="3:5">
      <c r="C864" s="26"/>
      <c r="E864" s="26"/>
    </row>
    <row r="865" spans="3:5">
      <c r="C865" s="26"/>
      <c r="E865" s="26"/>
    </row>
    <row r="866" spans="3:5">
      <c r="C866" s="26"/>
      <c r="E866" s="26"/>
    </row>
    <row r="867" spans="3:5">
      <c r="C867" s="26"/>
      <c r="E867" s="26"/>
    </row>
    <row r="868" spans="3:5">
      <c r="C868" s="26"/>
      <c r="E868" s="26"/>
    </row>
    <row r="869" spans="3:5">
      <c r="C869" s="26"/>
      <c r="E869" s="26"/>
    </row>
    <row r="870" spans="3:5">
      <c r="C870" s="26"/>
      <c r="E870" s="26"/>
    </row>
    <row r="871" spans="3:5">
      <c r="C871" s="26"/>
      <c r="E871" s="26"/>
    </row>
    <row r="872" spans="3:5">
      <c r="C872" s="26"/>
      <c r="E872" s="26"/>
    </row>
    <row r="873" spans="3:5">
      <c r="C873" s="26"/>
      <c r="E873" s="26"/>
    </row>
    <row r="874" spans="3:5">
      <c r="C874" s="26"/>
      <c r="E874" s="26"/>
    </row>
    <row r="875" spans="3:5">
      <c r="C875" s="26"/>
      <c r="E875" s="26"/>
    </row>
    <row r="876" spans="3:5">
      <c r="C876" s="26"/>
      <c r="E876" s="26"/>
    </row>
    <row r="877" spans="3:5">
      <c r="C877" s="26"/>
      <c r="E877" s="26"/>
    </row>
    <row r="878" spans="3:5">
      <c r="C878" s="26"/>
      <c r="E878" s="26"/>
    </row>
    <row r="879" spans="3:5">
      <c r="C879" s="26"/>
      <c r="E879" s="26"/>
    </row>
    <row r="880" spans="3:5">
      <c r="C880" s="26"/>
      <c r="E880" s="26"/>
    </row>
    <row r="881" spans="3:5">
      <c r="C881" s="26"/>
      <c r="E881" s="26"/>
    </row>
    <row r="882" spans="3:5">
      <c r="C882" s="26"/>
      <c r="E882" s="26"/>
    </row>
    <row r="883" spans="3:5">
      <c r="C883" s="26"/>
      <c r="E883" s="26"/>
    </row>
    <row r="884" spans="3:5">
      <c r="C884" s="26"/>
      <c r="E884" s="26"/>
    </row>
    <row r="885" spans="3:5">
      <c r="C885" s="26"/>
      <c r="E885" s="26"/>
    </row>
    <row r="886" spans="3:5">
      <c r="C886" s="26"/>
      <c r="E886" s="26"/>
    </row>
    <row r="887" spans="3:5">
      <c r="C887" s="26"/>
      <c r="E887" s="26"/>
    </row>
    <row r="888" spans="3:5">
      <c r="C888" s="26"/>
      <c r="E888" s="26"/>
    </row>
    <row r="889" spans="3:5">
      <c r="C889" s="26"/>
      <c r="E889" s="26"/>
    </row>
    <row r="890" spans="3:5">
      <c r="C890" s="26"/>
      <c r="E890" s="26"/>
    </row>
    <row r="891" spans="3:5">
      <c r="C891" s="26"/>
      <c r="E891" s="26"/>
    </row>
    <row r="892" spans="3:5">
      <c r="C892" s="26"/>
      <c r="E892" s="26"/>
    </row>
    <row r="893" spans="3:5">
      <c r="C893" s="26"/>
      <c r="E893" s="26"/>
    </row>
    <row r="894" spans="3:5">
      <c r="C894" s="26"/>
      <c r="E894" s="26"/>
    </row>
    <row r="895" spans="3:5">
      <c r="C895" s="26"/>
      <c r="E895" s="26"/>
    </row>
    <row r="896" spans="3:5">
      <c r="C896" s="26"/>
      <c r="E896" s="26"/>
    </row>
    <row r="897" spans="3:5">
      <c r="C897" s="26"/>
      <c r="E897" s="26"/>
    </row>
    <row r="898" spans="3:5">
      <c r="C898" s="26"/>
      <c r="E898" s="26"/>
    </row>
    <row r="899" spans="3:5">
      <c r="C899" s="26"/>
      <c r="E899" s="26"/>
    </row>
    <row r="900" spans="3:5">
      <c r="C900" s="26"/>
      <c r="E900" s="26"/>
    </row>
    <row r="901" spans="3:5">
      <c r="C901" s="26"/>
      <c r="E901" s="26"/>
    </row>
    <row r="902" spans="3:5">
      <c r="C902" s="26"/>
      <c r="E902" s="26"/>
    </row>
    <row r="903" spans="3:5">
      <c r="C903" s="26"/>
      <c r="E903" s="26"/>
    </row>
    <row r="904" spans="3:5">
      <c r="C904" s="26"/>
      <c r="E904" s="26"/>
    </row>
    <row r="905" spans="3:5">
      <c r="C905" s="26"/>
      <c r="E905" s="26"/>
    </row>
    <row r="906" spans="3:5">
      <c r="C906" s="26"/>
      <c r="E906" s="26"/>
    </row>
    <row r="907" spans="3:5">
      <c r="C907" s="26"/>
      <c r="E907" s="26"/>
    </row>
    <row r="908" spans="3:5">
      <c r="C908" s="26"/>
      <c r="E908" s="26"/>
    </row>
    <row r="909" spans="3:5">
      <c r="C909" s="26"/>
      <c r="E909" s="26"/>
    </row>
    <row r="910" spans="3:5">
      <c r="C910" s="26"/>
      <c r="E910" s="26"/>
    </row>
    <row r="911" spans="3:5">
      <c r="C911" s="26"/>
      <c r="E911" s="26"/>
    </row>
    <row r="912" spans="3:5">
      <c r="C912" s="26"/>
      <c r="E912" s="26"/>
    </row>
    <row r="913" spans="3:5">
      <c r="C913" s="26"/>
      <c r="E913" s="26"/>
    </row>
    <row r="914" spans="3:5">
      <c r="C914" s="26"/>
      <c r="E914" s="26"/>
    </row>
    <row r="915" spans="3:5">
      <c r="C915" s="26"/>
      <c r="E915" s="26"/>
    </row>
    <row r="916" spans="3:5">
      <c r="C916" s="26"/>
      <c r="E916" s="26"/>
    </row>
    <row r="917" spans="3:5">
      <c r="C917" s="26"/>
      <c r="E917" s="26"/>
    </row>
    <row r="918" spans="3:5">
      <c r="C918" s="26"/>
      <c r="E918" s="26"/>
    </row>
    <row r="919" spans="3:5">
      <c r="C919" s="26"/>
      <c r="E919" s="26"/>
    </row>
    <row r="920" spans="3:5">
      <c r="C920" s="26"/>
      <c r="E920" s="26"/>
    </row>
    <row r="921" spans="3:5">
      <c r="C921" s="26"/>
      <c r="E921" s="26"/>
    </row>
    <row r="922" spans="3:5">
      <c r="C922" s="26"/>
      <c r="E922" s="26"/>
    </row>
    <row r="923" spans="3:5">
      <c r="C923" s="26"/>
      <c r="E923" s="26"/>
    </row>
    <row r="924" spans="3:5">
      <c r="C924" s="26"/>
      <c r="E924" s="26"/>
    </row>
    <row r="925" spans="3:5">
      <c r="C925" s="26"/>
      <c r="E925" s="26"/>
    </row>
    <row r="926" spans="3:5">
      <c r="C926" s="26"/>
      <c r="E926" s="26"/>
    </row>
    <row r="927" spans="3:5">
      <c r="C927" s="26"/>
      <c r="E927" s="26"/>
    </row>
    <row r="928" spans="3:5">
      <c r="C928" s="26"/>
      <c r="E928" s="26"/>
    </row>
    <row r="929" spans="3:5">
      <c r="C929" s="26"/>
      <c r="E929" s="26"/>
    </row>
    <row r="930" spans="3:5">
      <c r="C930" s="26"/>
      <c r="E930" s="26"/>
    </row>
    <row r="931" spans="3:5">
      <c r="C931" s="26"/>
      <c r="E931" s="26"/>
    </row>
    <row r="932" spans="3:5">
      <c r="C932" s="26"/>
      <c r="E932" s="26"/>
    </row>
    <row r="933" spans="3:5">
      <c r="C933" s="26"/>
      <c r="E933" s="26"/>
    </row>
    <row r="934" spans="3:5">
      <c r="C934" s="26"/>
      <c r="E934" s="26"/>
    </row>
    <row r="935" spans="3:5">
      <c r="C935" s="26"/>
      <c r="E935" s="26"/>
    </row>
    <row r="936" spans="3:5">
      <c r="C936" s="26"/>
      <c r="E936" s="26"/>
    </row>
    <row r="937" spans="3:5">
      <c r="C937" s="26"/>
      <c r="E937" s="26"/>
    </row>
    <row r="938" spans="3:5">
      <c r="C938" s="26"/>
      <c r="E938" s="26"/>
    </row>
    <row r="939" spans="3:5">
      <c r="C939" s="26"/>
      <c r="E939" s="26"/>
    </row>
    <row r="940" spans="3:5">
      <c r="C940" s="26"/>
      <c r="E940" s="26"/>
    </row>
    <row r="941" spans="3:5">
      <c r="C941" s="26"/>
      <c r="E941" s="26"/>
    </row>
    <row r="942" spans="3:5">
      <c r="C942" s="26"/>
      <c r="E942" s="26"/>
    </row>
    <row r="943" spans="3:5">
      <c r="C943" s="26"/>
      <c r="E943" s="26"/>
    </row>
    <row r="944" spans="3:5">
      <c r="C944" s="26"/>
      <c r="E944" s="26"/>
    </row>
    <row r="945" spans="3:5">
      <c r="C945" s="26"/>
      <c r="E945" s="26"/>
    </row>
    <row r="946" spans="3:5">
      <c r="C946" s="26"/>
      <c r="E946" s="26"/>
    </row>
    <row r="947" spans="3:5">
      <c r="C947" s="26"/>
      <c r="E947" s="26"/>
    </row>
    <row r="948" spans="3:5">
      <c r="C948" s="26"/>
      <c r="E948" s="26"/>
    </row>
    <row r="949" spans="3:5">
      <c r="C949" s="26"/>
      <c r="E949" s="26"/>
    </row>
    <row r="950" spans="3:5">
      <c r="C950" s="26"/>
      <c r="E950" s="26"/>
    </row>
    <row r="951" spans="3:5">
      <c r="C951" s="26"/>
      <c r="E951" s="26"/>
    </row>
    <row r="952" spans="3:5">
      <c r="C952" s="26"/>
      <c r="E952" s="26"/>
    </row>
    <row r="953" spans="3:5">
      <c r="C953" s="26"/>
      <c r="E953" s="26"/>
    </row>
    <row r="954" spans="3:5">
      <c r="C954" s="26"/>
      <c r="E954" s="26"/>
    </row>
    <row r="955" spans="3:5">
      <c r="C955" s="26"/>
      <c r="E955" s="26"/>
    </row>
    <row r="956" spans="3:5">
      <c r="C956" s="26"/>
      <c r="E956" s="26"/>
    </row>
    <row r="957" spans="3:5">
      <c r="C957" s="26"/>
      <c r="E957" s="26"/>
    </row>
    <row r="958" spans="3:5">
      <c r="C958" s="26"/>
      <c r="E958" s="26"/>
    </row>
    <row r="959" spans="3:5">
      <c r="C959" s="26"/>
      <c r="E959" s="26"/>
    </row>
    <row r="960" spans="3:5">
      <c r="C960" s="26"/>
      <c r="E960" s="26"/>
    </row>
    <row r="961" spans="3:5">
      <c r="C961" s="26"/>
      <c r="E961" s="26"/>
    </row>
    <row r="962" spans="3:5">
      <c r="C962" s="26"/>
      <c r="E962" s="26"/>
    </row>
    <row r="963" spans="3:5">
      <c r="C963" s="26"/>
      <c r="E963" s="26"/>
    </row>
    <row r="964" spans="3:5">
      <c r="C964" s="26"/>
      <c r="E964" s="26"/>
    </row>
    <row r="965" spans="3:5">
      <c r="C965" s="26"/>
      <c r="E965" s="26"/>
    </row>
    <row r="966" spans="3:5">
      <c r="C966" s="26"/>
      <c r="E966" s="26"/>
    </row>
    <row r="967" spans="3:5">
      <c r="C967" s="26"/>
      <c r="E967" s="26"/>
    </row>
    <row r="968" spans="3:5">
      <c r="C968" s="26"/>
      <c r="E968" s="26"/>
    </row>
    <row r="969" spans="3:5">
      <c r="C969" s="26"/>
      <c r="E969" s="26"/>
    </row>
    <row r="970" spans="3:5">
      <c r="C970" s="26"/>
      <c r="E970" s="26"/>
    </row>
    <row r="971" spans="3:5">
      <c r="C971" s="26"/>
      <c r="E971" s="26"/>
    </row>
    <row r="972" spans="3:5">
      <c r="C972" s="26"/>
      <c r="E972" s="26"/>
    </row>
    <row r="973" spans="3:5">
      <c r="C973" s="26"/>
      <c r="E973" s="26"/>
    </row>
    <row r="974" spans="3:5">
      <c r="C974" s="26"/>
      <c r="E974" s="26"/>
    </row>
    <row r="975" spans="3:5">
      <c r="C975" s="26"/>
      <c r="E975" s="26"/>
    </row>
    <row r="976" spans="3:5">
      <c r="C976" s="26"/>
      <c r="E976" s="26"/>
    </row>
    <row r="977" spans="3:5">
      <c r="C977" s="26"/>
      <c r="E977" s="26"/>
    </row>
    <row r="978" spans="3:5">
      <c r="C978" s="26"/>
      <c r="E978" s="26"/>
    </row>
    <row r="979" spans="3:5">
      <c r="C979" s="26"/>
      <c r="E979" s="26"/>
    </row>
    <row r="980" spans="3:5">
      <c r="C980" s="26"/>
      <c r="E980" s="26"/>
    </row>
    <row r="981" spans="3:5">
      <c r="C981" s="26"/>
      <c r="E981" s="26"/>
    </row>
    <row r="982" spans="3:5">
      <c r="C982" s="26"/>
      <c r="E982" s="26"/>
    </row>
    <row r="983" spans="3:5">
      <c r="C983" s="26"/>
      <c r="E983" s="26"/>
    </row>
    <row r="984" spans="3:5">
      <c r="C984" s="26"/>
      <c r="E984" s="26"/>
    </row>
    <row r="985" spans="3:5">
      <c r="C985" s="26"/>
      <c r="E985" s="26"/>
    </row>
    <row r="986" spans="3:5">
      <c r="C986" s="26"/>
      <c r="E986" s="26"/>
    </row>
    <row r="987" spans="3:5">
      <c r="C987" s="26"/>
      <c r="E987" s="26"/>
    </row>
    <row r="988" spans="3:5">
      <c r="C988" s="26"/>
      <c r="E988" s="26"/>
    </row>
    <row r="989" spans="3:5">
      <c r="C989" s="26"/>
      <c r="E989" s="26"/>
    </row>
    <row r="990" spans="3:5">
      <c r="C990" s="26"/>
      <c r="E990" s="26"/>
    </row>
    <row r="991" spans="3:5">
      <c r="C991" s="26"/>
      <c r="E991" s="26"/>
    </row>
    <row r="992" spans="3:5">
      <c r="C992" s="26"/>
      <c r="E992" s="26"/>
    </row>
    <row r="993" spans="3:5">
      <c r="C993" s="26"/>
      <c r="E993" s="26"/>
    </row>
    <row r="994" spans="3:5">
      <c r="C994" s="26"/>
      <c r="E994" s="26"/>
    </row>
    <row r="995" spans="3:5">
      <c r="C995" s="26"/>
      <c r="E995" s="26"/>
    </row>
    <row r="996" spans="3:5">
      <c r="C996" s="26"/>
      <c r="E996" s="26"/>
    </row>
    <row r="997" spans="3:5">
      <c r="C997" s="26"/>
      <c r="E997" s="26"/>
    </row>
    <row r="998" spans="3:5">
      <c r="C998" s="26"/>
      <c r="E998" s="26"/>
    </row>
    <row r="999" spans="3:5">
      <c r="C999" s="26"/>
      <c r="E999" s="26"/>
    </row>
    <row r="1000" spans="3:5">
      <c r="C1000" s="26"/>
      <c r="E1000" s="26"/>
    </row>
    <row r="1001" spans="3:5">
      <c r="C1001" s="26"/>
      <c r="E1001" s="26"/>
    </row>
    <row r="1002" spans="3:5">
      <c r="C1002" s="26"/>
      <c r="E1002" s="26"/>
    </row>
    <row r="1003" spans="3:5">
      <c r="C1003" s="26"/>
      <c r="E1003" s="26"/>
    </row>
    <row r="1004" spans="3:5">
      <c r="C1004" s="26"/>
      <c r="E1004" s="26"/>
    </row>
    <row r="1005" spans="3:5">
      <c r="C1005" s="26"/>
      <c r="E1005" s="26"/>
    </row>
    <row r="1006" spans="3:5">
      <c r="C1006" s="26"/>
      <c r="E1006" s="26"/>
    </row>
    <row r="1007" spans="3:5">
      <c r="C1007" s="26"/>
      <c r="E1007" s="26"/>
    </row>
    <row r="1008" spans="3:5">
      <c r="C1008" s="26"/>
      <c r="E1008" s="26"/>
    </row>
    <row r="1009" spans="3:5">
      <c r="C1009" s="26"/>
      <c r="E1009" s="26"/>
    </row>
    <row r="1010" spans="3:5">
      <c r="C1010" s="26"/>
      <c r="E1010" s="26"/>
    </row>
    <row r="1011" spans="3:5">
      <c r="C1011" s="26"/>
      <c r="E1011" s="26"/>
    </row>
    <row r="1012" spans="3:5">
      <c r="C1012" s="26"/>
      <c r="E1012" s="26"/>
    </row>
    <row r="1013" spans="3:5">
      <c r="C1013" s="26"/>
      <c r="E1013" s="26"/>
    </row>
    <row r="1014" spans="3:5">
      <c r="C1014" s="26"/>
      <c r="E1014" s="26"/>
    </row>
    <row r="1015" spans="3:5">
      <c r="C1015" s="26"/>
      <c r="E1015" s="26"/>
    </row>
    <row r="1016" spans="3:5">
      <c r="C1016" s="26"/>
      <c r="E1016" s="26"/>
    </row>
    <row r="1017" spans="3:5">
      <c r="C1017" s="26"/>
      <c r="E1017" s="26"/>
    </row>
    <row r="1018" spans="3:5">
      <c r="C1018" s="26"/>
      <c r="E1018" s="26"/>
    </row>
    <row r="1019" spans="3:5">
      <c r="C1019" s="26"/>
      <c r="E1019" s="26"/>
    </row>
    <row r="1020" spans="3:5">
      <c r="C1020" s="26"/>
      <c r="E1020" s="26"/>
    </row>
    <row r="1021" spans="3:5">
      <c r="C1021" s="26"/>
      <c r="E1021" s="26"/>
    </row>
    <row r="1022" spans="3:5">
      <c r="C1022" s="26"/>
      <c r="E1022" s="26"/>
    </row>
    <row r="1023" spans="3:5">
      <c r="C1023" s="26"/>
      <c r="E1023" s="26"/>
    </row>
    <row r="1024" spans="3:5">
      <c r="C1024" s="26"/>
      <c r="E1024" s="26"/>
    </row>
    <row r="1025" spans="3:5">
      <c r="C1025" s="26"/>
      <c r="E1025" s="26"/>
    </row>
    <row r="1026" spans="3:5">
      <c r="C1026" s="26"/>
      <c r="E1026" s="26"/>
    </row>
    <row r="1027" spans="3:5">
      <c r="C1027" s="26"/>
      <c r="E1027" s="26"/>
    </row>
    <row r="1028" spans="3:5">
      <c r="C1028" s="26"/>
      <c r="E1028" s="26"/>
    </row>
    <row r="1029" spans="3:5">
      <c r="C1029" s="26"/>
      <c r="E1029" s="26"/>
    </row>
    <row r="1030" spans="3:5">
      <c r="C1030" s="26"/>
      <c r="E1030" s="26"/>
    </row>
    <row r="1031" spans="3:5">
      <c r="C1031" s="26"/>
      <c r="E1031" s="26"/>
    </row>
    <row r="1032" spans="3:5">
      <c r="C1032" s="26"/>
      <c r="E1032" s="26"/>
    </row>
    <row r="1033" spans="3:5">
      <c r="C1033" s="26"/>
      <c r="E1033" s="26"/>
    </row>
    <row r="1034" spans="3:5">
      <c r="C1034" s="26"/>
      <c r="E1034" s="26"/>
    </row>
    <row r="1035" spans="3:5">
      <c r="C1035" s="26"/>
      <c r="E1035" s="26"/>
    </row>
    <row r="1036" spans="3:5">
      <c r="C1036" s="26"/>
      <c r="E1036" s="26"/>
    </row>
    <row r="1037" spans="3:5">
      <c r="C1037" s="26"/>
      <c r="E1037" s="26"/>
    </row>
    <row r="1038" spans="3:5">
      <c r="C1038" s="26"/>
      <c r="E1038" s="26"/>
    </row>
    <row r="1039" spans="3:5">
      <c r="C1039" s="26"/>
      <c r="E1039" s="26"/>
    </row>
    <row r="1040" spans="3:5">
      <c r="C1040" s="26"/>
      <c r="E1040" s="26"/>
    </row>
    <row r="1041" spans="3:5">
      <c r="C1041" s="26"/>
      <c r="E1041" s="26"/>
    </row>
    <row r="1042" spans="3:5">
      <c r="C1042" s="26"/>
      <c r="E1042" s="26"/>
    </row>
    <row r="1043" spans="3:5">
      <c r="C1043" s="26"/>
      <c r="E1043" s="26"/>
    </row>
    <row r="1044" spans="3:5">
      <c r="C1044" s="26"/>
      <c r="E1044" s="26"/>
    </row>
    <row r="1045" spans="3:5">
      <c r="C1045" s="26"/>
      <c r="E1045" s="26"/>
    </row>
    <row r="1046" spans="3:5">
      <c r="C1046" s="26"/>
      <c r="E1046" s="26"/>
    </row>
    <row r="1047" spans="3:5">
      <c r="C1047" s="26"/>
      <c r="E1047" s="26"/>
    </row>
    <row r="1048" spans="3:5">
      <c r="C1048" s="26"/>
      <c r="E1048" s="26"/>
    </row>
    <row r="1049" spans="3:5">
      <c r="C1049" s="26"/>
      <c r="E1049" s="26"/>
    </row>
    <row r="1050" spans="3:5">
      <c r="C1050" s="26"/>
      <c r="E1050" s="26"/>
    </row>
    <row r="1051" spans="3:5">
      <c r="C1051" s="26"/>
      <c r="E1051" s="26"/>
    </row>
    <row r="1052" spans="3:5">
      <c r="C1052" s="26"/>
      <c r="E1052" s="26"/>
    </row>
    <row r="1053" spans="3:5">
      <c r="C1053" s="26"/>
      <c r="E1053" s="26"/>
    </row>
    <row r="1054" spans="3:5">
      <c r="C1054" s="26"/>
      <c r="E1054" s="26"/>
    </row>
    <row r="1055" spans="3:5">
      <c r="C1055" s="26"/>
      <c r="E1055" s="26"/>
    </row>
    <row r="1056" spans="3:5">
      <c r="C1056" s="26"/>
      <c r="E1056" s="26"/>
    </row>
    <row r="1057" spans="3:5">
      <c r="C1057" s="26"/>
      <c r="E1057" s="26"/>
    </row>
    <row r="1058" spans="3:5">
      <c r="C1058" s="26"/>
      <c r="E1058" s="26"/>
    </row>
    <row r="1059" spans="3:5">
      <c r="C1059" s="26"/>
      <c r="E1059" s="26"/>
    </row>
    <row r="1060" spans="3:5">
      <c r="C1060" s="26"/>
      <c r="E1060" s="26"/>
    </row>
    <row r="1061" spans="3:5">
      <c r="C1061" s="26"/>
      <c r="E1061" s="26"/>
    </row>
    <row r="1062" spans="3:5">
      <c r="C1062" s="26"/>
      <c r="E1062" s="26"/>
    </row>
    <row r="1063" spans="3:5">
      <c r="C1063" s="26"/>
      <c r="E1063" s="26"/>
    </row>
    <row r="1064" spans="3:5">
      <c r="C1064" s="26"/>
      <c r="E1064" s="26"/>
    </row>
    <row r="1065" spans="3:5">
      <c r="C1065" s="26"/>
      <c r="E1065" s="26"/>
    </row>
    <row r="1066" spans="3:5">
      <c r="C1066" s="26"/>
      <c r="E1066" s="26"/>
    </row>
    <row r="1067" spans="3:5">
      <c r="C1067" s="26"/>
      <c r="E1067" s="26"/>
    </row>
    <row r="1068" spans="3:5">
      <c r="C1068" s="26"/>
      <c r="E1068" s="26"/>
    </row>
  </sheetData>
  <mergeCells count="13">
    <mergeCell ref="E75:I75"/>
    <mergeCell ref="E3:I3"/>
    <mergeCell ref="F7:H11"/>
    <mergeCell ref="E15:I15"/>
    <mergeCell ref="F19:H23"/>
    <mergeCell ref="E27:I27"/>
    <mergeCell ref="F31:H35"/>
    <mergeCell ref="E39:I39"/>
    <mergeCell ref="F43:H47"/>
    <mergeCell ref="E51:I51"/>
    <mergeCell ref="F55:H59"/>
    <mergeCell ref="E63:I63"/>
    <mergeCell ref="F67:H71"/>
  </mergeCells>
  <hyperlinks>
    <hyperlink ref="B3" r:id="rId1" location="AKQ/202105281812/202105281812" display="https://mesonet.agron.iastate.edu/lsr/ - AKQ/202105281812/202105281812" xr:uid="{00000000-0004-0000-4600-000000000000}"/>
    <hyperlink ref="D3" r:id="rId2" location="AKQ/202105281812/202105281812" xr:uid="{00000000-0004-0000-4600-000001000000}"/>
    <hyperlink ref="B15" r:id="rId3" location="AKQ/202105281856/202105281856" display="https://mesonet.agron.iastate.edu/lsr/ - AKQ/202105281856/202105281856" xr:uid="{00000000-0004-0000-4600-000002000000}"/>
    <hyperlink ref="D15" r:id="rId4" location="AKQ/202105281856/202105281856" xr:uid="{00000000-0004-0000-4600-000003000000}"/>
    <hyperlink ref="B27" r:id="rId5" location="AKQ/202105281900/202105281900" display="https://mesonet.agron.iastate.edu/lsr/ - AKQ/202105281900/202105281900" xr:uid="{00000000-0004-0000-4600-000004000000}"/>
    <hyperlink ref="D27" r:id="rId6" location="AKQ/202105281900/202105281900" xr:uid="{00000000-0004-0000-4600-000005000000}"/>
    <hyperlink ref="B39" r:id="rId7" location="AKQ/202105281925/202105281925" display="https://mesonet.agron.iastate.edu/lsr/ - AKQ/202105281925/202105281925" xr:uid="{00000000-0004-0000-4600-000006000000}"/>
    <hyperlink ref="D39" r:id="rId8" location="AKQ/202105281925/202105281925" xr:uid="{00000000-0004-0000-4600-000007000000}"/>
    <hyperlink ref="B51" r:id="rId9" location="AKQ/202105281935/202105281935" display="https://mesonet.agron.iastate.edu/lsr/ - AKQ/202105281935/202105281935" xr:uid="{00000000-0004-0000-4600-000008000000}"/>
    <hyperlink ref="D51" r:id="rId10" location="AKQ/202105281935/202105281935" xr:uid="{00000000-0004-0000-4600-000009000000}"/>
    <hyperlink ref="B63" r:id="rId11" location="AKQ/202105282321/202105282321" display="https://mesonet.agron.iastate.edu/lsr/ - AKQ/202105282321/202105282321" xr:uid="{00000000-0004-0000-4600-00000A000000}"/>
    <hyperlink ref="D63" r:id="rId12" location="AKQ/202105282321/202105282321" xr:uid="{00000000-0004-0000-4600-00000B000000}"/>
    <hyperlink ref="B75" r:id="rId13" location="AKQ/202105290103/202105290103" display="https://mesonet.agron.iastate.edu/lsr/ - AKQ/202105290103/202105290103" xr:uid="{00000000-0004-0000-4600-00000C000000}"/>
    <hyperlink ref="D75" r:id="rId14" location="AKQ/202105290103/202105290103" xr:uid="{00000000-0004-0000-4600-00000D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outlinePr summaryBelow="0" summaryRight="0"/>
  </sheetPr>
  <dimension ref="A1:K33"/>
  <sheetViews>
    <sheetView workbookViewId="0"/>
  </sheetViews>
  <sheetFormatPr defaultColWidth="14.42578125" defaultRowHeight="15.75" customHeight="1"/>
  <cols>
    <col min="1" max="1" width="17" customWidth="1"/>
    <col min="7" max="7" width="16.85546875" customWidth="1"/>
  </cols>
  <sheetData>
    <row r="1" spans="1:9">
      <c r="A1" s="30"/>
      <c r="B1" s="31">
        <v>4.3749999999999997E-2</v>
      </c>
      <c r="C1" s="137" t="s">
        <v>846</v>
      </c>
      <c r="D1" s="136" t="s">
        <v>1221</v>
      </c>
      <c r="E1" s="324" t="s">
        <v>841</v>
      </c>
      <c r="F1" s="320"/>
      <c r="G1" s="320"/>
      <c r="H1" s="320"/>
      <c r="I1" s="320"/>
    </row>
    <row r="20" spans="1:11">
      <c r="A20" s="323" t="s">
        <v>1222</v>
      </c>
      <c r="B20" s="322"/>
      <c r="C20" s="322"/>
      <c r="D20" s="322"/>
      <c r="H20" s="323" t="s">
        <v>1223</v>
      </c>
      <c r="I20" s="322"/>
      <c r="J20" s="322"/>
      <c r="K20" s="322"/>
    </row>
    <row r="23" spans="1:11">
      <c r="A23" s="3" t="s">
        <v>0</v>
      </c>
      <c r="B23" s="4" t="s">
        <v>1</v>
      </c>
      <c r="C23" s="4" t="s">
        <v>2</v>
      </c>
      <c r="D23" s="4" t="s">
        <v>3</v>
      </c>
      <c r="E23" s="4" t="s">
        <v>4</v>
      </c>
      <c r="F23" s="9"/>
      <c r="G23" s="3" t="s">
        <v>5</v>
      </c>
      <c r="H23" s="4" t="s">
        <v>1</v>
      </c>
      <c r="I23" s="4" t="s">
        <v>2</v>
      </c>
      <c r="J23" s="4" t="s">
        <v>3</v>
      </c>
      <c r="K23" s="4" t="s">
        <v>4</v>
      </c>
    </row>
    <row r="24" spans="1:11">
      <c r="A24" s="171" t="s">
        <v>182</v>
      </c>
      <c r="B24" s="149">
        <v>25</v>
      </c>
      <c r="C24" s="149">
        <v>25</v>
      </c>
      <c r="D24" s="149">
        <v>25</v>
      </c>
      <c r="E24" s="149">
        <v>25</v>
      </c>
      <c r="F24" s="9"/>
      <c r="G24" s="171" t="s">
        <v>182</v>
      </c>
      <c r="H24" s="149">
        <v>25</v>
      </c>
      <c r="I24" s="149">
        <v>30</v>
      </c>
      <c r="J24" s="149">
        <v>25</v>
      </c>
      <c r="K24" s="149">
        <v>25</v>
      </c>
    </row>
    <row r="25" spans="1:11">
      <c r="A25" s="7"/>
      <c r="B25" s="9"/>
      <c r="C25" s="9"/>
      <c r="D25" s="9"/>
      <c r="E25" s="9"/>
      <c r="F25" s="9"/>
      <c r="G25" s="7"/>
      <c r="H25" s="9"/>
      <c r="I25" s="9"/>
      <c r="J25" s="9"/>
      <c r="K25" s="9"/>
    </row>
    <row r="26" spans="1:11">
      <c r="A26" s="7"/>
      <c r="B26" s="9"/>
      <c r="C26" s="9"/>
      <c r="D26" s="9"/>
      <c r="E26" s="9"/>
      <c r="F26" s="9"/>
      <c r="G26" s="7"/>
      <c r="H26" s="9"/>
      <c r="I26" s="9"/>
      <c r="J26" s="9"/>
      <c r="K26" s="9"/>
    </row>
    <row r="27" spans="1:11">
      <c r="A27" s="7"/>
      <c r="B27" s="9"/>
      <c r="C27" s="9"/>
      <c r="D27" s="9"/>
      <c r="E27" s="9"/>
      <c r="F27" s="9"/>
      <c r="G27" s="7"/>
      <c r="H27" s="9"/>
      <c r="I27" s="9"/>
      <c r="J27" s="9"/>
      <c r="K27" s="9"/>
    </row>
    <row r="28" spans="1:11">
      <c r="A28" s="9"/>
      <c r="B28" s="9"/>
      <c r="C28" s="9"/>
      <c r="D28" s="9"/>
      <c r="E28" s="9"/>
      <c r="F28" s="9"/>
      <c r="G28" s="9"/>
      <c r="H28" s="9"/>
      <c r="I28" s="9"/>
      <c r="J28" s="9"/>
      <c r="K28" s="9"/>
    </row>
    <row r="29" spans="1:11">
      <c r="A29" s="3" t="s">
        <v>195</v>
      </c>
      <c r="B29" s="4" t="s">
        <v>1</v>
      </c>
      <c r="C29" s="4" t="s">
        <v>2</v>
      </c>
      <c r="D29" s="4" t="s">
        <v>3</v>
      </c>
      <c r="E29" s="4" t="s">
        <v>4</v>
      </c>
      <c r="F29" s="9"/>
      <c r="G29" s="3" t="s">
        <v>196</v>
      </c>
      <c r="H29" s="4" t="s">
        <v>1</v>
      </c>
      <c r="I29" s="4" t="s">
        <v>2</v>
      </c>
      <c r="J29" s="4" t="s">
        <v>3</v>
      </c>
      <c r="K29" s="4" t="s">
        <v>4</v>
      </c>
    </row>
    <row r="30" spans="1:11">
      <c r="A30" s="171" t="s">
        <v>182</v>
      </c>
      <c r="B30" s="149">
        <v>25</v>
      </c>
      <c r="C30" s="149">
        <v>25</v>
      </c>
      <c r="D30" s="149">
        <v>25</v>
      </c>
      <c r="E30" s="149">
        <v>25</v>
      </c>
      <c r="F30" s="9"/>
      <c r="G30" s="171" t="s">
        <v>182</v>
      </c>
      <c r="H30" s="149">
        <v>30</v>
      </c>
      <c r="I30" s="149">
        <v>30</v>
      </c>
      <c r="J30" s="149">
        <v>30</v>
      </c>
      <c r="K30" s="149">
        <v>25</v>
      </c>
    </row>
    <row r="31" spans="1:11">
      <c r="A31" s="7"/>
      <c r="B31" s="9"/>
      <c r="C31" s="9"/>
      <c r="D31" s="9"/>
      <c r="E31" s="9"/>
      <c r="F31" s="9"/>
      <c r="G31" s="7"/>
      <c r="H31" s="9"/>
      <c r="I31" s="9"/>
      <c r="J31" s="9"/>
      <c r="K31" s="9"/>
    </row>
    <row r="32" spans="1:11">
      <c r="A32" s="7"/>
      <c r="B32" s="9"/>
      <c r="C32" s="9"/>
      <c r="D32" s="9"/>
      <c r="E32" s="9"/>
      <c r="F32" s="9"/>
      <c r="G32" s="7"/>
      <c r="H32" s="9"/>
      <c r="I32" s="9"/>
      <c r="J32" s="9"/>
      <c r="K32" s="9"/>
    </row>
    <row r="33" spans="1:11">
      <c r="A33" s="7"/>
      <c r="B33" s="9"/>
      <c r="C33" s="9"/>
      <c r="D33" s="9"/>
      <c r="E33" s="9"/>
      <c r="F33" s="9"/>
      <c r="G33" s="7"/>
      <c r="H33" s="9"/>
      <c r="I33" s="9"/>
      <c r="J33" s="9"/>
      <c r="K33" s="9"/>
    </row>
  </sheetData>
  <mergeCells count="3">
    <mergeCell ref="E1:I1"/>
    <mergeCell ref="A20:D20"/>
    <mergeCell ref="H20:K20"/>
  </mergeCells>
  <hyperlinks>
    <hyperlink ref="B1" r:id="rId1" location="AKQ/202105290103/202105290103" display="https://mesonet.agron.iastate.edu/lsr/ - AKQ/202105290103/202105290103" xr:uid="{00000000-0004-0000-4700-000000000000}"/>
    <hyperlink ref="D1" r:id="rId2" location="AKQ/202105290103/202105290103" xr:uid="{00000000-0004-0000-4700-000001000000}"/>
  </hyperlinks>
  <pageMargins left="0.7" right="0.7" top="0.75" bottom="0.75" header="0.3" footer="0.3"/>
  <drawing r:id="rId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outlinePr summaryBelow="0" summaryRight="0"/>
  </sheetPr>
  <dimension ref="A1:N1112"/>
  <sheetViews>
    <sheetView workbookViewId="0"/>
  </sheetViews>
  <sheetFormatPr defaultColWidth="14.42578125" defaultRowHeight="15.75" customHeight="1"/>
  <cols>
    <col min="14" max="14" width="63.140625" customWidth="1"/>
  </cols>
  <sheetData>
    <row r="1" spans="1:14">
      <c r="A1" s="160" t="s">
        <v>250</v>
      </c>
      <c r="B1" s="223">
        <v>43979</v>
      </c>
      <c r="C1" s="26"/>
    </row>
    <row r="2" spans="1:14">
      <c r="B2" s="6" t="s">
        <v>199</v>
      </c>
      <c r="C2" s="34" t="s">
        <v>200</v>
      </c>
      <c r="D2" s="34" t="s">
        <v>251</v>
      </c>
      <c r="E2" s="6" t="s">
        <v>252</v>
      </c>
    </row>
    <row r="3" spans="1:14">
      <c r="A3" s="30"/>
      <c r="B3" s="31">
        <v>5.2083333333333336E-2</v>
      </c>
      <c r="C3" s="137" t="s">
        <v>1224</v>
      </c>
      <c r="D3" s="136" t="s">
        <v>1225</v>
      </c>
      <c r="E3" s="340" t="s">
        <v>1226</v>
      </c>
      <c r="F3" s="320"/>
      <c r="G3" s="320"/>
      <c r="H3" s="320"/>
      <c r="I3" s="320"/>
    </row>
    <row r="4" spans="1:14">
      <c r="A4" s="27"/>
      <c r="B4" s="98"/>
      <c r="C4" s="99" t="s">
        <v>208</v>
      </c>
      <c r="D4" s="100" t="s">
        <v>209</v>
      </c>
      <c r="E4" s="101" t="s">
        <v>210</v>
      </c>
      <c r="F4" s="103" t="s">
        <v>211</v>
      </c>
      <c r="G4" s="103" t="s">
        <v>210</v>
      </c>
      <c r="H4" s="139" t="s">
        <v>212</v>
      </c>
      <c r="I4" s="103" t="s">
        <v>210</v>
      </c>
      <c r="J4" s="44" t="s">
        <v>213</v>
      </c>
      <c r="K4" s="105" t="s">
        <v>210</v>
      </c>
      <c r="L4" s="44" t="s">
        <v>214</v>
      </c>
      <c r="M4" s="105" t="s">
        <v>210</v>
      </c>
      <c r="N4" s="34" t="s">
        <v>1209</v>
      </c>
    </row>
    <row r="5" spans="1:14">
      <c r="A5" s="27"/>
      <c r="B5" s="45" t="s">
        <v>215</v>
      </c>
      <c r="C5" s="140" t="s">
        <v>273</v>
      </c>
      <c r="D5" s="106"/>
      <c r="E5" s="107"/>
      <c r="F5" s="108"/>
      <c r="G5" s="109"/>
      <c r="H5" s="110"/>
      <c r="I5" s="111"/>
      <c r="J5" s="89">
        <v>15</v>
      </c>
      <c r="K5" s="88">
        <v>4.1666666666666664E-2</v>
      </c>
      <c r="L5" s="89">
        <v>20</v>
      </c>
      <c r="M5" s="88">
        <v>4.1666666666666664E-2</v>
      </c>
    </row>
    <row r="6" spans="1:14">
      <c r="A6" s="27"/>
      <c r="B6" s="55" t="s">
        <v>218</v>
      </c>
      <c r="C6" s="123">
        <v>0.79166666666666663</v>
      </c>
      <c r="D6" s="112"/>
      <c r="E6" s="113"/>
      <c r="F6" s="114"/>
      <c r="G6" s="115"/>
      <c r="H6" s="114"/>
      <c r="I6" s="60"/>
      <c r="J6" s="116">
        <v>15</v>
      </c>
      <c r="K6" s="117">
        <v>0.83333333333333337</v>
      </c>
      <c r="L6" s="116">
        <v>15</v>
      </c>
      <c r="M6" s="117">
        <v>0.83333333333333337</v>
      </c>
    </row>
    <row r="7" spans="1:14">
      <c r="A7" s="27"/>
      <c r="B7" s="55" t="s">
        <v>219</v>
      </c>
      <c r="C7" s="123">
        <v>0.83333333333333337</v>
      </c>
      <c r="D7" s="112"/>
      <c r="E7" s="113"/>
      <c r="F7" s="114"/>
      <c r="G7" s="115"/>
      <c r="H7" s="114"/>
      <c r="I7" s="60"/>
      <c r="J7" s="116">
        <v>15</v>
      </c>
      <c r="K7" s="117">
        <v>0.875</v>
      </c>
      <c r="L7" s="116">
        <v>15</v>
      </c>
      <c r="M7" s="117">
        <v>0.875</v>
      </c>
    </row>
    <row r="8" spans="1:14">
      <c r="A8" s="27"/>
      <c r="B8" s="55"/>
      <c r="C8" s="123">
        <v>0.875</v>
      </c>
      <c r="D8" s="112"/>
      <c r="E8" s="113"/>
      <c r="F8" s="114"/>
      <c r="G8" s="115"/>
      <c r="H8" s="9"/>
      <c r="I8" s="60"/>
      <c r="J8" s="116">
        <v>15</v>
      </c>
      <c r="K8" s="117">
        <v>0.91666666666666663</v>
      </c>
      <c r="L8" s="116">
        <v>15</v>
      </c>
      <c r="M8" s="117">
        <v>0.91666666666666663</v>
      </c>
    </row>
    <row r="9" spans="1:14">
      <c r="A9" s="27"/>
      <c r="B9" s="55" t="s">
        <v>220</v>
      </c>
      <c r="C9" s="123">
        <v>0.91666666666666663</v>
      </c>
      <c r="D9" s="112"/>
      <c r="E9" s="113"/>
      <c r="F9" s="114"/>
      <c r="G9" s="115"/>
      <c r="H9" s="9"/>
      <c r="I9" s="60"/>
      <c r="J9" s="116">
        <v>15</v>
      </c>
      <c r="K9" s="117">
        <v>0.95833333333333337</v>
      </c>
      <c r="L9" s="116">
        <v>20</v>
      </c>
      <c r="M9" s="117">
        <v>0.95833333333333337</v>
      </c>
    </row>
    <row r="10" spans="1:14">
      <c r="A10" s="27"/>
      <c r="B10" s="45" t="s">
        <v>220</v>
      </c>
      <c r="C10" s="126">
        <v>0.95833333333333337</v>
      </c>
      <c r="D10" s="106"/>
      <c r="E10" s="107"/>
      <c r="F10" s="108"/>
      <c r="G10" s="109"/>
      <c r="H10" s="108"/>
      <c r="I10" s="111"/>
      <c r="J10" s="89">
        <v>20</v>
      </c>
      <c r="K10" s="88">
        <v>0</v>
      </c>
      <c r="L10" s="89">
        <v>20</v>
      </c>
      <c r="M10" s="88">
        <v>0</v>
      </c>
    </row>
    <row r="11" spans="1:14">
      <c r="A11" s="27"/>
      <c r="B11" s="55" t="s">
        <v>221</v>
      </c>
      <c r="C11" s="123">
        <v>0.79166666666666663</v>
      </c>
      <c r="D11" s="112"/>
      <c r="E11" s="113"/>
      <c r="F11" s="114"/>
      <c r="G11" s="115"/>
      <c r="H11" s="114"/>
      <c r="I11" s="60"/>
      <c r="J11" s="116">
        <v>20</v>
      </c>
      <c r="K11" s="117">
        <v>4.1666666666666664E-2</v>
      </c>
      <c r="L11" s="116">
        <v>20</v>
      </c>
      <c r="M11" s="117">
        <v>0.92013888888888884</v>
      </c>
    </row>
    <row r="12" spans="1:14">
      <c r="A12" s="27"/>
      <c r="B12" s="55" t="s">
        <v>219</v>
      </c>
      <c r="C12" s="123">
        <v>0.83333333333333337</v>
      </c>
      <c r="D12" s="112"/>
      <c r="E12" s="113"/>
      <c r="F12" s="114"/>
      <c r="G12" s="115"/>
      <c r="H12" s="114"/>
      <c r="I12" s="60"/>
      <c r="J12" s="116">
        <v>20</v>
      </c>
      <c r="K12" s="117">
        <v>8.3333333333333329E-2</v>
      </c>
      <c r="L12" s="116">
        <v>20</v>
      </c>
      <c r="M12" s="117">
        <v>8.3333333333333329E-2</v>
      </c>
    </row>
    <row r="13" spans="1:14">
      <c r="A13" s="27"/>
      <c r="B13" s="55" t="s">
        <v>220</v>
      </c>
      <c r="C13" s="123">
        <v>0.875</v>
      </c>
      <c r="D13" s="112"/>
      <c r="E13" s="113"/>
      <c r="F13" s="114"/>
      <c r="G13" s="115"/>
      <c r="H13" s="114"/>
      <c r="I13" s="60"/>
      <c r="J13" s="116">
        <v>20</v>
      </c>
      <c r="K13" s="117">
        <v>0.96875</v>
      </c>
      <c r="L13" s="116">
        <v>20</v>
      </c>
      <c r="M13" s="117">
        <v>0.92013888888888884</v>
      </c>
    </row>
    <row r="14" spans="1:14">
      <c r="A14" s="27"/>
      <c r="B14" s="151"/>
      <c r="C14" s="123">
        <v>0.91666666666666663</v>
      </c>
      <c r="D14" s="112"/>
      <c r="E14" s="113"/>
      <c r="F14" s="114"/>
      <c r="G14" s="115"/>
      <c r="H14" s="9"/>
      <c r="I14" s="60"/>
      <c r="J14" s="116">
        <v>20</v>
      </c>
      <c r="K14" s="117">
        <v>0.98958333333333337</v>
      </c>
      <c r="L14" s="116">
        <v>20</v>
      </c>
      <c r="M14" s="117">
        <v>0.97222222222222221</v>
      </c>
    </row>
    <row r="15" spans="1:14">
      <c r="A15" s="27"/>
      <c r="B15" s="152"/>
      <c r="C15" s="126">
        <v>0.95833333333333337</v>
      </c>
      <c r="D15" s="106"/>
      <c r="E15" s="153"/>
      <c r="F15" s="108"/>
      <c r="G15" s="109"/>
      <c r="H15" s="108"/>
      <c r="I15" s="111"/>
      <c r="J15" s="89">
        <v>20</v>
      </c>
      <c r="K15" s="88">
        <v>0.95833333333333337</v>
      </c>
      <c r="L15" s="89">
        <v>25</v>
      </c>
      <c r="M15" s="88">
        <v>5.9027777777777776E-2</v>
      </c>
    </row>
    <row r="16" spans="1:14">
      <c r="A16" s="27"/>
      <c r="B16" s="172"/>
      <c r="C16" s="146"/>
      <c r="D16" s="146"/>
      <c r="E16" s="131"/>
      <c r="F16" s="131"/>
      <c r="G16" s="131"/>
      <c r="H16" s="131"/>
      <c r="I16" s="131"/>
    </row>
    <row r="17" spans="1:13">
      <c r="A17" s="30"/>
      <c r="B17" s="31">
        <v>5.9722222222222225E-2</v>
      </c>
      <c r="C17" s="137" t="s">
        <v>1224</v>
      </c>
      <c r="D17" s="136" t="s">
        <v>1227</v>
      </c>
      <c r="E17" s="340" t="s">
        <v>1228</v>
      </c>
      <c r="F17" s="320"/>
      <c r="G17" s="320"/>
      <c r="H17" s="320"/>
      <c r="I17" s="320"/>
    </row>
    <row r="18" spans="1:13">
      <c r="A18" s="27"/>
      <c r="B18" s="98"/>
      <c r="C18" s="99" t="s">
        <v>208</v>
      </c>
      <c r="D18" s="100" t="s">
        <v>209</v>
      </c>
      <c r="E18" s="101" t="s">
        <v>210</v>
      </c>
      <c r="F18" s="103" t="s">
        <v>211</v>
      </c>
      <c r="G18" s="103" t="s">
        <v>210</v>
      </c>
      <c r="H18" s="139" t="s">
        <v>212</v>
      </c>
      <c r="I18" s="103" t="s">
        <v>210</v>
      </c>
      <c r="J18" s="44" t="s">
        <v>213</v>
      </c>
      <c r="K18" s="105" t="s">
        <v>210</v>
      </c>
      <c r="L18" s="44" t="s">
        <v>214</v>
      </c>
      <c r="M18" s="105" t="s">
        <v>210</v>
      </c>
    </row>
    <row r="19" spans="1:13">
      <c r="A19" s="27"/>
      <c r="B19" s="45" t="s">
        <v>215</v>
      </c>
      <c r="C19" s="140" t="s">
        <v>273</v>
      </c>
      <c r="D19" s="106"/>
      <c r="E19" s="107"/>
      <c r="F19" s="108"/>
      <c r="G19" s="109"/>
      <c r="H19" s="110"/>
      <c r="I19" s="111"/>
      <c r="J19" s="89">
        <v>15</v>
      </c>
      <c r="K19" s="88">
        <v>4.1666666666666664E-2</v>
      </c>
      <c r="L19" s="89">
        <v>20</v>
      </c>
      <c r="M19" s="88">
        <v>4.1666666666666664E-2</v>
      </c>
    </row>
    <row r="20" spans="1:13">
      <c r="A20" s="27"/>
      <c r="B20" s="55" t="s">
        <v>218</v>
      </c>
      <c r="C20" s="123">
        <v>0.79166666666666663</v>
      </c>
      <c r="D20" s="112"/>
      <c r="E20" s="113"/>
      <c r="F20" s="114"/>
      <c r="G20" s="115"/>
      <c r="H20" s="114"/>
      <c r="I20" s="60"/>
      <c r="J20" s="116">
        <v>15</v>
      </c>
      <c r="K20" s="117">
        <v>0.83333333333333337</v>
      </c>
      <c r="L20" s="116">
        <v>15</v>
      </c>
      <c r="M20" s="117">
        <v>0.83333333333333337</v>
      </c>
    </row>
    <row r="21" spans="1:13">
      <c r="A21" s="27"/>
      <c r="B21" s="55" t="s">
        <v>219</v>
      </c>
      <c r="C21" s="123">
        <v>0.83333333333333337</v>
      </c>
      <c r="D21" s="112"/>
      <c r="E21" s="113"/>
      <c r="F21" s="114"/>
      <c r="G21" s="115"/>
      <c r="H21" s="114"/>
      <c r="I21" s="60"/>
      <c r="J21" s="116">
        <v>15</v>
      </c>
      <c r="K21" s="117">
        <v>0.875</v>
      </c>
      <c r="L21" s="116">
        <v>15</v>
      </c>
      <c r="M21" s="117">
        <v>0.875</v>
      </c>
    </row>
    <row r="22" spans="1:13">
      <c r="A22" s="27"/>
      <c r="B22" s="55"/>
      <c r="C22" s="123">
        <v>0.875</v>
      </c>
      <c r="D22" s="112"/>
      <c r="E22" s="113"/>
      <c r="F22" s="114"/>
      <c r="G22" s="115"/>
      <c r="H22" s="9"/>
      <c r="I22" s="60"/>
      <c r="J22" s="116">
        <v>15</v>
      </c>
      <c r="K22" s="117">
        <v>0.91666666666666663</v>
      </c>
      <c r="L22" s="116">
        <v>15</v>
      </c>
      <c r="M22" s="117">
        <v>0.91666666666666663</v>
      </c>
    </row>
    <row r="23" spans="1:13">
      <c r="A23" s="27"/>
      <c r="B23" s="55" t="s">
        <v>220</v>
      </c>
      <c r="C23" s="123">
        <v>0.91666666666666663</v>
      </c>
      <c r="D23" s="112"/>
      <c r="E23" s="113"/>
      <c r="F23" s="114"/>
      <c r="G23" s="115"/>
      <c r="H23" s="9"/>
      <c r="I23" s="60"/>
      <c r="J23" s="116">
        <v>15</v>
      </c>
      <c r="K23" s="117">
        <v>0.95833333333333337</v>
      </c>
      <c r="L23" s="116">
        <v>20</v>
      </c>
      <c r="M23" s="117">
        <v>0.95833333333333337</v>
      </c>
    </row>
    <row r="24" spans="1:13">
      <c r="A24" s="27"/>
      <c r="B24" s="45" t="s">
        <v>220</v>
      </c>
      <c r="C24" s="126">
        <v>0.95833333333333337</v>
      </c>
      <c r="D24" s="106"/>
      <c r="E24" s="107"/>
      <c r="F24" s="108"/>
      <c r="G24" s="109"/>
      <c r="H24" s="108"/>
      <c r="I24" s="111"/>
      <c r="J24" s="89">
        <v>20</v>
      </c>
      <c r="K24" s="88">
        <v>0</v>
      </c>
      <c r="L24" s="89">
        <v>20</v>
      </c>
      <c r="M24" s="88">
        <v>0</v>
      </c>
    </row>
    <row r="25" spans="1:13">
      <c r="A25" s="27"/>
      <c r="B25" s="55" t="s">
        <v>221</v>
      </c>
      <c r="C25" s="123">
        <v>0.79166666666666663</v>
      </c>
      <c r="D25" s="112"/>
      <c r="E25" s="113"/>
      <c r="F25" s="114"/>
      <c r="G25" s="115"/>
      <c r="H25" s="114"/>
      <c r="I25" s="60"/>
      <c r="J25" s="116">
        <v>20</v>
      </c>
      <c r="K25" s="117">
        <v>4.1666666666666664E-2</v>
      </c>
      <c r="L25" s="116">
        <v>20</v>
      </c>
      <c r="M25" s="117">
        <v>0.92013888888888884</v>
      </c>
    </row>
    <row r="26" spans="1:13">
      <c r="A26" s="27"/>
      <c r="B26" s="55" t="s">
        <v>219</v>
      </c>
      <c r="C26" s="123">
        <v>0.83333333333333337</v>
      </c>
      <c r="D26" s="112"/>
      <c r="E26" s="113"/>
      <c r="F26" s="114"/>
      <c r="G26" s="115"/>
      <c r="H26" s="114"/>
      <c r="I26" s="60"/>
      <c r="J26" s="116">
        <v>20</v>
      </c>
      <c r="K26" s="117">
        <v>8.3333333333333329E-2</v>
      </c>
      <c r="L26" s="116">
        <v>20</v>
      </c>
      <c r="M26" s="117">
        <v>8.3333333333333329E-2</v>
      </c>
    </row>
    <row r="27" spans="1:13">
      <c r="A27" s="27"/>
      <c r="B27" s="55" t="s">
        <v>220</v>
      </c>
      <c r="C27" s="123">
        <v>0.875</v>
      </c>
      <c r="D27" s="112"/>
      <c r="E27" s="113"/>
      <c r="F27" s="114"/>
      <c r="G27" s="115"/>
      <c r="H27" s="114"/>
      <c r="I27" s="60"/>
      <c r="J27" s="116">
        <v>20</v>
      </c>
      <c r="K27" s="117">
        <v>0.96875</v>
      </c>
      <c r="L27" s="116">
        <v>20</v>
      </c>
      <c r="M27" s="117">
        <v>0.92013888888888884</v>
      </c>
    </row>
    <row r="28" spans="1:13">
      <c r="A28" s="27"/>
      <c r="B28" s="151"/>
      <c r="C28" s="123">
        <v>0.91666666666666663</v>
      </c>
      <c r="D28" s="112"/>
      <c r="E28" s="113"/>
      <c r="F28" s="114"/>
      <c r="G28" s="115"/>
      <c r="H28" s="9"/>
      <c r="I28" s="60"/>
      <c r="J28" s="116">
        <v>20</v>
      </c>
      <c r="K28" s="117">
        <v>0.98958333333333337</v>
      </c>
      <c r="L28" s="116">
        <v>20</v>
      </c>
      <c r="M28" s="117">
        <v>0.97222222222222221</v>
      </c>
    </row>
    <row r="29" spans="1:13">
      <c r="A29" s="27"/>
      <c r="B29" s="152"/>
      <c r="C29" s="126">
        <v>0.95833333333333337</v>
      </c>
      <c r="D29" s="106"/>
      <c r="E29" s="153"/>
      <c r="F29" s="108"/>
      <c r="G29" s="109"/>
      <c r="H29" s="108"/>
      <c r="I29" s="111"/>
      <c r="J29" s="89">
        <v>20</v>
      </c>
      <c r="K29" s="88">
        <v>0.95833333333333337</v>
      </c>
      <c r="L29" s="89">
        <v>25</v>
      </c>
      <c r="M29" s="88">
        <v>5.9027777777777776E-2</v>
      </c>
    </row>
    <row r="30" spans="1:13">
      <c r="A30" s="27"/>
      <c r="B30" s="172"/>
      <c r="C30" s="146"/>
      <c r="D30" s="146"/>
      <c r="E30" s="131"/>
      <c r="F30" s="131"/>
      <c r="G30" s="131"/>
      <c r="H30" s="131"/>
      <c r="I30" s="131"/>
    </row>
    <row r="31" spans="1:13">
      <c r="A31" s="30"/>
      <c r="B31" s="31">
        <v>5.9722222222222225E-2</v>
      </c>
      <c r="C31" s="137" t="s">
        <v>1224</v>
      </c>
      <c r="D31" s="136" t="s">
        <v>1229</v>
      </c>
      <c r="E31" s="340" t="s">
        <v>1230</v>
      </c>
      <c r="F31" s="320"/>
      <c r="G31" s="320"/>
      <c r="H31" s="320"/>
      <c r="I31" s="320"/>
    </row>
    <row r="32" spans="1:13">
      <c r="A32" s="27"/>
      <c r="B32" s="98"/>
      <c r="C32" s="99" t="s">
        <v>208</v>
      </c>
      <c r="D32" s="100" t="s">
        <v>209</v>
      </c>
      <c r="E32" s="101" t="s">
        <v>210</v>
      </c>
      <c r="F32" s="103" t="s">
        <v>211</v>
      </c>
      <c r="G32" s="103" t="s">
        <v>210</v>
      </c>
      <c r="H32" s="139" t="s">
        <v>212</v>
      </c>
      <c r="I32" s="103" t="s">
        <v>210</v>
      </c>
      <c r="J32" s="44" t="s">
        <v>213</v>
      </c>
      <c r="K32" s="105" t="s">
        <v>210</v>
      </c>
      <c r="L32" s="44" t="s">
        <v>214</v>
      </c>
      <c r="M32" s="105" t="s">
        <v>210</v>
      </c>
    </row>
    <row r="33" spans="1:13">
      <c r="A33" s="27"/>
      <c r="B33" s="45" t="s">
        <v>215</v>
      </c>
      <c r="C33" s="140" t="s">
        <v>273</v>
      </c>
      <c r="D33" s="106"/>
      <c r="E33" s="107"/>
      <c r="F33" s="108"/>
      <c r="G33" s="109"/>
      <c r="H33" s="110"/>
      <c r="I33" s="111"/>
      <c r="J33" s="89">
        <v>15</v>
      </c>
      <c r="K33" s="88">
        <v>4.1666666666666664E-2</v>
      </c>
      <c r="L33" s="89">
        <v>20</v>
      </c>
      <c r="M33" s="88">
        <v>4.1666666666666664E-2</v>
      </c>
    </row>
    <row r="34" spans="1:13">
      <c r="A34" s="27"/>
      <c r="B34" s="55" t="s">
        <v>218</v>
      </c>
      <c r="C34" s="123">
        <v>0.79166666666666663</v>
      </c>
      <c r="D34" s="112"/>
      <c r="E34" s="113"/>
      <c r="F34" s="114"/>
      <c r="G34" s="115"/>
      <c r="H34" s="114"/>
      <c r="I34" s="60"/>
      <c r="J34" s="116">
        <v>15</v>
      </c>
      <c r="K34" s="117">
        <v>0.83333333333333337</v>
      </c>
      <c r="L34" s="116">
        <v>15</v>
      </c>
      <c r="M34" s="117">
        <v>0.83333333333333337</v>
      </c>
    </row>
    <row r="35" spans="1:13">
      <c r="A35" s="27"/>
      <c r="B35" s="55" t="s">
        <v>219</v>
      </c>
      <c r="C35" s="123">
        <v>0.83333333333333337</v>
      </c>
      <c r="D35" s="112"/>
      <c r="E35" s="113"/>
      <c r="F35" s="114"/>
      <c r="G35" s="115"/>
      <c r="H35" s="114"/>
      <c r="I35" s="60"/>
      <c r="J35" s="116">
        <v>15</v>
      </c>
      <c r="K35" s="117">
        <v>0.875</v>
      </c>
      <c r="L35" s="116">
        <v>15</v>
      </c>
      <c r="M35" s="117">
        <v>0.875</v>
      </c>
    </row>
    <row r="36" spans="1:13">
      <c r="A36" s="27"/>
      <c r="B36" s="55"/>
      <c r="C36" s="123">
        <v>0.875</v>
      </c>
      <c r="D36" s="112"/>
      <c r="E36" s="113"/>
      <c r="F36" s="114"/>
      <c r="G36" s="115"/>
      <c r="H36" s="9"/>
      <c r="I36" s="60"/>
      <c r="J36" s="116">
        <v>15</v>
      </c>
      <c r="K36" s="117">
        <v>0.91666666666666663</v>
      </c>
      <c r="L36" s="116">
        <v>15</v>
      </c>
      <c r="M36" s="117">
        <v>0.91666666666666663</v>
      </c>
    </row>
    <row r="37" spans="1:13">
      <c r="A37" s="27"/>
      <c r="B37" s="55" t="s">
        <v>220</v>
      </c>
      <c r="C37" s="123">
        <v>0.91666666666666663</v>
      </c>
      <c r="D37" s="112"/>
      <c r="E37" s="113"/>
      <c r="F37" s="114"/>
      <c r="G37" s="115"/>
      <c r="H37" s="9"/>
      <c r="I37" s="60"/>
      <c r="J37" s="116">
        <v>15</v>
      </c>
      <c r="K37" s="117">
        <v>0.95833333333333337</v>
      </c>
      <c r="L37" s="116">
        <v>20</v>
      </c>
      <c r="M37" s="117">
        <v>0.95833333333333337</v>
      </c>
    </row>
    <row r="38" spans="1:13">
      <c r="A38" s="27"/>
      <c r="B38" s="45" t="s">
        <v>220</v>
      </c>
      <c r="C38" s="126">
        <v>0.95833333333333337</v>
      </c>
      <c r="D38" s="106"/>
      <c r="E38" s="107"/>
      <c r="F38" s="108"/>
      <c r="G38" s="109"/>
      <c r="H38" s="108"/>
      <c r="I38" s="111"/>
      <c r="J38" s="89">
        <v>20</v>
      </c>
      <c r="K38" s="88">
        <v>0</v>
      </c>
      <c r="L38" s="89">
        <v>20</v>
      </c>
      <c r="M38" s="88">
        <v>0</v>
      </c>
    </row>
    <row r="39" spans="1:13">
      <c r="A39" s="27"/>
      <c r="B39" s="55" t="s">
        <v>221</v>
      </c>
      <c r="C39" s="123">
        <v>0.79166666666666663</v>
      </c>
      <c r="D39" s="112"/>
      <c r="E39" s="113"/>
      <c r="F39" s="114"/>
      <c r="G39" s="115"/>
      <c r="H39" s="114"/>
      <c r="I39" s="60"/>
      <c r="J39" s="116">
        <v>20</v>
      </c>
      <c r="K39" s="117">
        <v>4.1666666666666664E-2</v>
      </c>
      <c r="L39" s="116">
        <v>20</v>
      </c>
      <c r="M39" s="117">
        <v>0.92013888888888884</v>
      </c>
    </row>
    <row r="40" spans="1:13">
      <c r="A40" s="27"/>
      <c r="B40" s="55" t="s">
        <v>219</v>
      </c>
      <c r="C40" s="123">
        <v>0.83333333333333337</v>
      </c>
      <c r="D40" s="112"/>
      <c r="E40" s="113"/>
      <c r="F40" s="114"/>
      <c r="G40" s="115"/>
      <c r="H40" s="114"/>
      <c r="I40" s="60"/>
      <c r="J40" s="116">
        <v>20</v>
      </c>
      <c r="K40" s="117">
        <v>8.3333333333333329E-2</v>
      </c>
      <c r="L40" s="116">
        <v>20</v>
      </c>
      <c r="M40" s="117">
        <v>8.3333333333333329E-2</v>
      </c>
    </row>
    <row r="41" spans="1:13">
      <c r="A41" s="27"/>
      <c r="B41" s="55" t="s">
        <v>220</v>
      </c>
      <c r="C41" s="123">
        <v>0.875</v>
      </c>
      <c r="D41" s="112"/>
      <c r="E41" s="113"/>
      <c r="F41" s="114"/>
      <c r="G41" s="115"/>
      <c r="H41" s="114"/>
      <c r="I41" s="60"/>
      <c r="J41" s="116">
        <v>20</v>
      </c>
      <c r="K41" s="117">
        <v>0.96875</v>
      </c>
      <c r="L41" s="116">
        <v>20</v>
      </c>
      <c r="M41" s="117">
        <v>0.92013888888888884</v>
      </c>
    </row>
    <row r="42" spans="1:13">
      <c r="A42" s="27"/>
      <c r="B42" s="151"/>
      <c r="C42" s="123">
        <v>0.91666666666666663</v>
      </c>
      <c r="D42" s="112"/>
      <c r="E42" s="113"/>
      <c r="F42" s="114"/>
      <c r="G42" s="115"/>
      <c r="H42" s="9"/>
      <c r="I42" s="60"/>
      <c r="J42" s="116">
        <v>20</v>
      </c>
      <c r="K42" s="117">
        <v>0.98958333333333337</v>
      </c>
      <c r="L42" s="116">
        <v>20</v>
      </c>
      <c r="M42" s="117">
        <v>0.97222222222222221</v>
      </c>
    </row>
    <row r="43" spans="1:13">
      <c r="A43" s="27"/>
      <c r="B43" s="152"/>
      <c r="C43" s="126">
        <v>0.95833333333333337</v>
      </c>
      <c r="D43" s="106"/>
      <c r="E43" s="153"/>
      <c r="F43" s="108"/>
      <c r="G43" s="109"/>
      <c r="H43" s="108"/>
      <c r="I43" s="111"/>
      <c r="J43" s="89">
        <v>20</v>
      </c>
      <c r="K43" s="88">
        <v>0.95833333333333337</v>
      </c>
      <c r="L43" s="89">
        <v>25</v>
      </c>
      <c r="M43" s="88">
        <v>5.9027777777777776E-2</v>
      </c>
    </row>
    <row r="44" spans="1:13">
      <c r="A44" s="27"/>
      <c r="B44" s="172"/>
      <c r="C44" s="146"/>
      <c r="D44" s="146"/>
      <c r="E44" s="131"/>
      <c r="F44" s="131"/>
      <c r="G44" s="131"/>
      <c r="H44" s="131"/>
      <c r="I44" s="131"/>
    </row>
    <row r="45" spans="1:13">
      <c r="A45" s="30"/>
      <c r="B45" s="31">
        <v>6.7361111111111108E-2</v>
      </c>
      <c r="C45" s="137" t="s">
        <v>1231</v>
      </c>
      <c r="D45" s="136" t="s">
        <v>1232</v>
      </c>
      <c r="E45" s="340" t="s">
        <v>1233</v>
      </c>
      <c r="F45" s="320"/>
      <c r="G45" s="320"/>
      <c r="H45" s="320"/>
      <c r="I45" s="320"/>
    </row>
    <row r="46" spans="1:13">
      <c r="A46" s="27"/>
      <c r="B46" s="98"/>
      <c r="C46" s="99" t="s">
        <v>208</v>
      </c>
      <c r="D46" s="100" t="s">
        <v>209</v>
      </c>
      <c r="E46" s="101" t="s">
        <v>210</v>
      </c>
      <c r="F46" s="103" t="s">
        <v>211</v>
      </c>
      <c r="G46" s="103" t="s">
        <v>210</v>
      </c>
      <c r="H46" s="139" t="s">
        <v>212</v>
      </c>
      <c r="I46" s="103" t="s">
        <v>210</v>
      </c>
      <c r="J46" s="44" t="s">
        <v>213</v>
      </c>
      <c r="K46" s="105" t="s">
        <v>210</v>
      </c>
      <c r="L46" s="44" t="s">
        <v>214</v>
      </c>
      <c r="M46" s="105" t="s">
        <v>210</v>
      </c>
    </row>
    <row r="47" spans="1:13">
      <c r="A47" s="27"/>
      <c r="B47" s="45" t="s">
        <v>215</v>
      </c>
      <c r="C47" s="140" t="s">
        <v>273</v>
      </c>
      <c r="D47" s="106"/>
      <c r="E47" s="107"/>
      <c r="F47" s="108"/>
      <c r="G47" s="109"/>
      <c r="H47" s="110"/>
      <c r="I47" s="111"/>
      <c r="J47" s="89">
        <v>20</v>
      </c>
      <c r="K47" s="88">
        <v>4.1666666666666664E-2</v>
      </c>
      <c r="L47" s="89">
        <v>20</v>
      </c>
      <c r="M47" s="88">
        <v>4.1666666666666664E-2</v>
      </c>
    </row>
    <row r="48" spans="1:13">
      <c r="A48" s="27"/>
      <c r="B48" s="55" t="s">
        <v>218</v>
      </c>
      <c r="C48" s="123">
        <v>0.79166666666666663</v>
      </c>
      <c r="D48" s="112"/>
      <c r="E48" s="113"/>
      <c r="F48" s="114"/>
      <c r="G48" s="115"/>
      <c r="H48" s="114"/>
      <c r="I48" s="60"/>
      <c r="J48" s="116">
        <v>15</v>
      </c>
      <c r="K48" s="117">
        <v>0.91666666666666663</v>
      </c>
      <c r="L48" s="116">
        <v>15</v>
      </c>
      <c r="M48" s="117">
        <v>0.875</v>
      </c>
    </row>
    <row r="49" spans="1:14">
      <c r="A49" s="27"/>
      <c r="B49" s="55" t="s">
        <v>219</v>
      </c>
      <c r="C49" s="123">
        <v>0.83333333333333337</v>
      </c>
      <c r="D49" s="112"/>
      <c r="E49" s="113"/>
      <c r="F49" s="114"/>
      <c r="G49" s="115"/>
      <c r="H49" s="114"/>
      <c r="I49" s="60"/>
      <c r="J49" s="116">
        <v>15</v>
      </c>
      <c r="K49" s="117">
        <v>0.875</v>
      </c>
      <c r="L49" s="116">
        <v>15</v>
      </c>
      <c r="M49" s="117">
        <v>0.875</v>
      </c>
    </row>
    <row r="50" spans="1:14">
      <c r="A50" s="27"/>
      <c r="B50" s="55"/>
      <c r="C50" s="123">
        <v>0.875</v>
      </c>
      <c r="D50" s="112"/>
      <c r="E50" s="113"/>
      <c r="F50" s="114"/>
      <c r="G50" s="115"/>
      <c r="H50" s="9"/>
      <c r="I50" s="60"/>
      <c r="J50" s="124">
        <v>15</v>
      </c>
      <c r="K50" s="117">
        <v>0.91666666666666663</v>
      </c>
      <c r="L50" s="116">
        <v>20</v>
      </c>
      <c r="M50" s="117">
        <v>0.95833333333333337</v>
      </c>
    </row>
    <row r="51" spans="1:14">
      <c r="A51" s="27"/>
      <c r="B51" s="55" t="s">
        <v>220</v>
      </c>
      <c r="C51" s="123">
        <v>0.91666666666666663</v>
      </c>
      <c r="D51" s="112"/>
      <c r="E51" s="113"/>
      <c r="F51" s="114"/>
      <c r="G51" s="115"/>
      <c r="H51" s="9"/>
      <c r="I51" s="60"/>
      <c r="J51" s="116">
        <v>15</v>
      </c>
      <c r="K51" s="117">
        <v>0.95833333333333337</v>
      </c>
      <c r="L51" s="116">
        <v>20</v>
      </c>
      <c r="M51" s="117">
        <v>0.16666666666666666</v>
      </c>
    </row>
    <row r="52" spans="1:14">
      <c r="A52" s="27"/>
      <c r="B52" s="45" t="s">
        <v>220</v>
      </c>
      <c r="C52" s="126">
        <v>0.95833333333333337</v>
      </c>
      <c r="D52" s="106"/>
      <c r="E52" s="107"/>
      <c r="F52" s="108"/>
      <c r="G52" s="109"/>
      <c r="H52" s="108"/>
      <c r="I52" s="111"/>
      <c r="J52" s="89">
        <v>20</v>
      </c>
      <c r="K52" s="88">
        <v>0</v>
      </c>
      <c r="L52" s="89">
        <v>20</v>
      </c>
      <c r="M52" s="88">
        <v>0</v>
      </c>
    </row>
    <row r="53" spans="1:14">
      <c r="A53" s="27"/>
      <c r="B53" s="55" t="s">
        <v>221</v>
      </c>
      <c r="C53" s="123">
        <v>0.79166666666666663</v>
      </c>
      <c r="D53" s="112"/>
      <c r="E53" s="113"/>
      <c r="F53" s="114"/>
      <c r="G53" s="115"/>
      <c r="H53" s="114"/>
      <c r="I53" s="60"/>
      <c r="J53" s="124">
        <v>20</v>
      </c>
      <c r="K53" s="125">
        <v>0.95486111111111116</v>
      </c>
      <c r="L53" s="124">
        <v>20</v>
      </c>
      <c r="M53" s="125">
        <v>0.97916666666666663</v>
      </c>
      <c r="N53" s="122"/>
    </row>
    <row r="54" spans="1:14">
      <c r="A54" s="27"/>
      <c r="B54" s="55" t="s">
        <v>219</v>
      </c>
      <c r="C54" s="123">
        <v>0.83333333333333337</v>
      </c>
      <c r="D54" s="112"/>
      <c r="E54" s="113"/>
      <c r="F54" s="114"/>
      <c r="G54" s="115"/>
      <c r="H54" s="114"/>
      <c r="I54" s="60"/>
      <c r="J54" s="116">
        <v>20</v>
      </c>
      <c r="K54" s="117">
        <v>0.92708333333333337</v>
      </c>
      <c r="L54" s="116">
        <v>20</v>
      </c>
      <c r="M54" s="117">
        <v>0.89236111111111116</v>
      </c>
    </row>
    <row r="55" spans="1:14">
      <c r="A55" s="27"/>
      <c r="B55" s="55" t="s">
        <v>220</v>
      </c>
      <c r="C55" s="123">
        <v>0.875</v>
      </c>
      <c r="D55" s="112"/>
      <c r="E55" s="113"/>
      <c r="F55" s="114"/>
      <c r="G55" s="115"/>
      <c r="H55" s="114"/>
      <c r="I55" s="60"/>
      <c r="J55" s="116">
        <v>20</v>
      </c>
      <c r="K55" s="117">
        <v>5.2083333333333336E-2</v>
      </c>
      <c r="L55" s="116">
        <v>20</v>
      </c>
      <c r="M55" s="117">
        <v>0.125</v>
      </c>
    </row>
    <row r="56" spans="1:14">
      <c r="A56" s="27"/>
      <c r="B56" s="151"/>
      <c r="C56" s="123">
        <v>0.91666666666666663</v>
      </c>
      <c r="D56" s="112"/>
      <c r="E56" s="113"/>
      <c r="F56" s="114"/>
      <c r="G56" s="115"/>
      <c r="H56" s="9"/>
      <c r="I56" s="60"/>
      <c r="J56" s="116">
        <v>20</v>
      </c>
      <c r="K56" s="117">
        <v>3.8194444444444448E-2</v>
      </c>
      <c r="L56" s="116">
        <v>20</v>
      </c>
      <c r="M56" s="117">
        <v>0.16666666666666666</v>
      </c>
    </row>
    <row r="57" spans="1:14">
      <c r="A57" s="27"/>
      <c r="B57" s="152"/>
      <c r="C57" s="126">
        <v>0.95833333333333337</v>
      </c>
      <c r="D57" s="106"/>
      <c r="E57" s="153"/>
      <c r="F57" s="108"/>
      <c r="G57" s="109"/>
      <c r="H57" s="108"/>
      <c r="I57" s="111"/>
      <c r="J57" s="89">
        <v>20</v>
      </c>
      <c r="K57" s="88">
        <v>5.2083333333333336E-2</v>
      </c>
      <c r="L57" s="89">
        <v>25</v>
      </c>
      <c r="M57" s="88">
        <v>0.11458333333333333</v>
      </c>
    </row>
    <row r="58" spans="1:14">
      <c r="A58" s="27"/>
      <c r="B58" s="172"/>
      <c r="C58" s="146"/>
      <c r="D58" s="146"/>
      <c r="E58" s="131"/>
      <c r="F58" s="131"/>
      <c r="G58" s="131"/>
      <c r="H58" s="131"/>
      <c r="I58" s="131"/>
    </row>
    <row r="59" spans="1:14">
      <c r="A59" s="30"/>
      <c r="B59" s="31">
        <v>7.2916666666666671E-2</v>
      </c>
      <c r="C59" s="137" t="s">
        <v>1224</v>
      </c>
      <c r="D59" s="136" t="s">
        <v>1227</v>
      </c>
      <c r="E59" s="340" t="s">
        <v>1228</v>
      </c>
      <c r="F59" s="320"/>
      <c r="G59" s="320"/>
      <c r="H59" s="320"/>
      <c r="I59" s="320"/>
    </row>
    <row r="60" spans="1:14">
      <c r="A60" s="27"/>
      <c r="B60" s="98"/>
      <c r="C60" s="99" t="s">
        <v>208</v>
      </c>
      <c r="D60" s="100" t="s">
        <v>209</v>
      </c>
      <c r="E60" s="101" t="s">
        <v>210</v>
      </c>
      <c r="F60" s="103" t="s">
        <v>211</v>
      </c>
      <c r="G60" s="103" t="s">
        <v>210</v>
      </c>
      <c r="H60" s="139" t="s">
        <v>212</v>
      </c>
      <c r="I60" s="103" t="s">
        <v>210</v>
      </c>
      <c r="J60" s="44" t="s">
        <v>213</v>
      </c>
      <c r="K60" s="105" t="s">
        <v>210</v>
      </c>
      <c r="L60" s="44" t="s">
        <v>214</v>
      </c>
      <c r="M60" s="105" t="s">
        <v>210</v>
      </c>
    </row>
    <row r="61" spans="1:14">
      <c r="A61" s="27"/>
      <c r="B61" s="45" t="s">
        <v>215</v>
      </c>
      <c r="C61" s="140" t="s">
        <v>273</v>
      </c>
      <c r="D61" s="106"/>
      <c r="E61" s="107"/>
      <c r="F61" s="108"/>
      <c r="G61" s="109"/>
      <c r="H61" s="110"/>
      <c r="I61" s="111"/>
      <c r="J61" s="89">
        <v>20</v>
      </c>
      <c r="K61" s="88">
        <v>4.1666666666666664E-2</v>
      </c>
      <c r="L61" s="89">
        <v>20</v>
      </c>
      <c r="M61" s="88">
        <v>4.1666666666666664E-2</v>
      </c>
    </row>
    <row r="62" spans="1:14">
      <c r="A62" s="27"/>
      <c r="B62" s="55" t="s">
        <v>218</v>
      </c>
      <c r="C62" s="123">
        <v>0.79166666666666663</v>
      </c>
      <c r="D62" s="112"/>
      <c r="E62" s="113"/>
      <c r="F62" s="114"/>
      <c r="G62" s="115"/>
      <c r="H62" s="114"/>
      <c r="I62" s="60"/>
      <c r="J62" s="116">
        <v>15</v>
      </c>
      <c r="K62" s="117">
        <v>0.83333333333333337</v>
      </c>
      <c r="L62" s="116">
        <v>15</v>
      </c>
      <c r="M62" s="117">
        <v>0.83333333333333337</v>
      </c>
    </row>
    <row r="63" spans="1:14">
      <c r="A63" s="27"/>
      <c r="B63" s="55" t="s">
        <v>219</v>
      </c>
      <c r="C63" s="123">
        <v>0.83333333333333337</v>
      </c>
      <c r="D63" s="112"/>
      <c r="E63" s="113"/>
      <c r="F63" s="114"/>
      <c r="G63" s="115"/>
      <c r="H63" s="114"/>
      <c r="I63" s="60"/>
      <c r="J63" s="116">
        <v>15</v>
      </c>
      <c r="K63" s="117">
        <v>0.875</v>
      </c>
      <c r="L63" s="116">
        <v>15</v>
      </c>
      <c r="M63" s="117">
        <v>0.875</v>
      </c>
    </row>
    <row r="64" spans="1:14">
      <c r="A64" s="27"/>
      <c r="B64" s="55"/>
      <c r="C64" s="123">
        <v>0.875</v>
      </c>
      <c r="D64" s="112"/>
      <c r="E64" s="113"/>
      <c r="F64" s="114"/>
      <c r="G64" s="115"/>
      <c r="H64" s="9"/>
      <c r="I64" s="60"/>
      <c r="J64" s="116">
        <v>15</v>
      </c>
      <c r="K64" s="117">
        <v>0.91666666666666663</v>
      </c>
      <c r="L64" s="116">
        <v>15</v>
      </c>
      <c r="M64" s="117">
        <v>0.91666666666666663</v>
      </c>
    </row>
    <row r="65" spans="1:13">
      <c r="A65" s="27"/>
      <c r="B65" s="55" t="s">
        <v>220</v>
      </c>
      <c r="C65" s="123">
        <v>0.91666666666666663</v>
      </c>
      <c r="D65" s="112"/>
      <c r="E65" s="113"/>
      <c r="F65" s="114"/>
      <c r="G65" s="115"/>
      <c r="H65" s="9"/>
      <c r="I65" s="60"/>
      <c r="J65" s="116">
        <v>20</v>
      </c>
      <c r="K65" s="117">
        <v>0.95833333333333337</v>
      </c>
      <c r="L65" s="116">
        <v>20</v>
      </c>
      <c r="M65" s="117">
        <v>0.95833333333333337</v>
      </c>
    </row>
    <row r="66" spans="1:13">
      <c r="A66" s="27"/>
      <c r="B66" s="45" t="s">
        <v>220</v>
      </c>
      <c r="C66" s="126">
        <v>0.95833333333333337</v>
      </c>
      <c r="D66" s="106"/>
      <c r="E66" s="107"/>
      <c r="F66" s="108"/>
      <c r="G66" s="109"/>
      <c r="H66" s="108"/>
      <c r="I66" s="111"/>
      <c r="J66" s="89">
        <v>20</v>
      </c>
      <c r="K66" s="88">
        <v>0</v>
      </c>
      <c r="L66" s="89">
        <v>20</v>
      </c>
      <c r="M66" s="88">
        <v>0</v>
      </c>
    </row>
    <row r="67" spans="1:13">
      <c r="A67" s="27"/>
      <c r="B67" s="55" t="s">
        <v>221</v>
      </c>
      <c r="C67" s="123">
        <v>0.79166666666666663</v>
      </c>
      <c r="D67" s="112"/>
      <c r="E67" s="113"/>
      <c r="F67" s="114"/>
      <c r="G67" s="115"/>
      <c r="H67" s="114"/>
      <c r="I67" s="60"/>
      <c r="J67" s="116">
        <v>20</v>
      </c>
      <c r="K67" s="117">
        <v>0.86458333333333337</v>
      </c>
      <c r="L67" s="116">
        <v>20</v>
      </c>
      <c r="M67" s="117">
        <v>0.84027777777777779</v>
      </c>
    </row>
    <row r="68" spans="1:13">
      <c r="A68" s="27"/>
      <c r="B68" s="55" t="s">
        <v>219</v>
      </c>
      <c r="C68" s="123">
        <v>0.83333333333333337</v>
      </c>
      <c r="D68" s="112"/>
      <c r="E68" s="113"/>
      <c r="F68" s="114"/>
      <c r="G68" s="115"/>
      <c r="H68" s="114"/>
      <c r="I68" s="60"/>
      <c r="J68" s="116">
        <v>20</v>
      </c>
      <c r="K68" s="117">
        <v>0.89583333333333337</v>
      </c>
      <c r="L68" s="116">
        <v>20</v>
      </c>
      <c r="M68" s="117">
        <v>0.875</v>
      </c>
    </row>
    <row r="69" spans="1:13">
      <c r="A69" s="27"/>
      <c r="B69" s="55" t="s">
        <v>220</v>
      </c>
      <c r="C69" s="123">
        <v>0.875</v>
      </c>
      <c r="D69" s="112"/>
      <c r="E69" s="113"/>
      <c r="F69" s="114"/>
      <c r="G69" s="115"/>
      <c r="H69" s="114"/>
      <c r="I69" s="60"/>
      <c r="J69" s="116">
        <v>20</v>
      </c>
      <c r="K69" s="117">
        <v>0.90972222222222221</v>
      </c>
      <c r="L69" s="116">
        <v>20</v>
      </c>
      <c r="M69" s="117">
        <v>0.88888888888888884</v>
      </c>
    </row>
    <row r="70" spans="1:13">
      <c r="A70" s="27"/>
      <c r="B70" s="151"/>
      <c r="C70" s="123">
        <v>0.91666666666666663</v>
      </c>
      <c r="D70" s="112"/>
      <c r="E70" s="113"/>
      <c r="F70" s="114"/>
      <c r="G70" s="115"/>
      <c r="H70" s="9"/>
      <c r="I70" s="60"/>
      <c r="J70" s="116">
        <v>20</v>
      </c>
      <c r="K70" s="117">
        <v>6.9444444444444441E-3</v>
      </c>
      <c r="L70" s="116">
        <v>20</v>
      </c>
      <c r="M70" s="117">
        <v>0.95138888888888884</v>
      </c>
    </row>
    <row r="71" spans="1:13">
      <c r="A71" s="27"/>
      <c r="B71" s="152"/>
      <c r="C71" s="126">
        <v>0.95833333333333337</v>
      </c>
      <c r="D71" s="106"/>
      <c r="E71" s="153"/>
      <c r="F71" s="108"/>
      <c r="G71" s="109"/>
      <c r="H71" s="108"/>
      <c r="I71" s="111"/>
      <c r="J71" s="89">
        <v>20</v>
      </c>
      <c r="K71" s="88">
        <v>0.96875</v>
      </c>
      <c r="L71" s="89">
        <v>25</v>
      </c>
      <c r="M71" s="88">
        <v>0.98263888888888884</v>
      </c>
    </row>
    <row r="72" spans="1:13">
      <c r="A72" s="27"/>
      <c r="B72" s="172"/>
      <c r="C72" s="146"/>
      <c r="D72" s="146"/>
      <c r="E72" s="131"/>
      <c r="F72" s="131"/>
      <c r="G72" s="131"/>
      <c r="H72" s="131"/>
      <c r="I72" s="131"/>
    </row>
    <row r="73" spans="1:13">
      <c r="A73" s="30"/>
      <c r="B73" s="31">
        <v>9.7222222222222224E-2</v>
      </c>
      <c r="C73" s="137" t="s">
        <v>1224</v>
      </c>
      <c r="D73" s="136" t="s">
        <v>1225</v>
      </c>
      <c r="E73" s="340" t="s">
        <v>1226</v>
      </c>
      <c r="F73" s="320"/>
      <c r="G73" s="320"/>
      <c r="H73" s="320"/>
      <c r="I73" s="320"/>
    </row>
    <row r="74" spans="1:13">
      <c r="A74" s="27"/>
      <c r="B74" s="98"/>
      <c r="C74" s="99" t="s">
        <v>208</v>
      </c>
      <c r="D74" s="100" t="s">
        <v>209</v>
      </c>
      <c r="E74" s="101" t="s">
        <v>210</v>
      </c>
      <c r="F74" s="103" t="s">
        <v>211</v>
      </c>
      <c r="G74" s="103" t="s">
        <v>210</v>
      </c>
      <c r="H74" s="139" t="s">
        <v>212</v>
      </c>
      <c r="I74" s="103" t="s">
        <v>210</v>
      </c>
      <c r="J74" s="44" t="s">
        <v>213</v>
      </c>
      <c r="K74" s="105" t="s">
        <v>210</v>
      </c>
      <c r="L74" s="44" t="s">
        <v>214</v>
      </c>
      <c r="M74" s="105" t="s">
        <v>210</v>
      </c>
    </row>
    <row r="75" spans="1:13">
      <c r="A75" s="27"/>
      <c r="B75" s="45" t="s">
        <v>215</v>
      </c>
      <c r="C75" s="140" t="s">
        <v>434</v>
      </c>
      <c r="D75" s="106"/>
      <c r="E75" s="107"/>
      <c r="F75" s="108"/>
      <c r="G75" s="109"/>
      <c r="H75" s="110"/>
      <c r="I75" s="111"/>
      <c r="J75" s="89">
        <v>25</v>
      </c>
      <c r="K75" s="88">
        <v>8.3333333333333329E-2</v>
      </c>
      <c r="L75" s="89">
        <v>30</v>
      </c>
      <c r="M75" s="88">
        <v>8.3333333333333329E-2</v>
      </c>
    </row>
    <row r="76" spans="1:13">
      <c r="A76" s="27"/>
      <c r="B76" s="55" t="s">
        <v>218</v>
      </c>
      <c r="C76" s="123">
        <v>0.83333333333333337</v>
      </c>
      <c r="D76" s="112"/>
      <c r="E76" s="113"/>
      <c r="F76" s="114"/>
      <c r="G76" s="115"/>
      <c r="H76" s="114"/>
      <c r="I76" s="60"/>
      <c r="J76" s="116">
        <v>20</v>
      </c>
      <c r="K76" s="117">
        <v>4.1666666666666664E-2</v>
      </c>
      <c r="L76" s="116">
        <v>25</v>
      </c>
      <c r="M76" s="117">
        <v>4.1666666666666664E-2</v>
      </c>
    </row>
    <row r="77" spans="1:13">
      <c r="A77" s="27"/>
      <c r="B77" s="55" t="s">
        <v>219</v>
      </c>
      <c r="C77" s="123">
        <v>0.875</v>
      </c>
      <c r="D77" s="112"/>
      <c r="E77" s="113"/>
      <c r="F77" s="114"/>
      <c r="G77" s="115"/>
      <c r="H77" s="114"/>
      <c r="I77" s="60"/>
      <c r="J77" s="116">
        <v>20</v>
      </c>
      <c r="K77" s="117">
        <v>4.1666666666666664E-2</v>
      </c>
      <c r="L77" s="116">
        <v>25</v>
      </c>
      <c r="M77" s="117">
        <v>4.1666666666666664E-2</v>
      </c>
    </row>
    <row r="78" spans="1:13">
      <c r="A78" s="27"/>
      <c r="B78" s="55"/>
      <c r="C78" s="123">
        <v>0.91666666666666663</v>
      </c>
      <c r="D78" s="112"/>
      <c r="E78" s="113"/>
      <c r="F78" s="114"/>
      <c r="G78" s="115"/>
      <c r="H78" s="9"/>
      <c r="I78" s="60"/>
      <c r="J78" s="116">
        <v>25</v>
      </c>
      <c r="K78" s="117">
        <v>0.125</v>
      </c>
      <c r="L78" s="116">
        <v>25</v>
      </c>
      <c r="M78" s="117">
        <v>8.3333333333333329E-2</v>
      </c>
    </row>
    <row r="79" spans="1:13">
      <c r="A79" s="27"/>
      <c r="B79" s="55"/>
      <c r="C79" s="123">
        <v>0.95833333333333337</v>
      </c>
      <c r="D79" s="112"/>
      <c r="E79" s="113"/>
      <c r="F79" s="114"/>
      <c r="G79" s="115"/>
      <c r="H79" s="9"/>
      <c r="I79" s="60"/>
      <c r="J79" s="116">
        <v>25</v>
      </c>
      <c r="K79" s="117">
        <v>8.3333333333333329E-2</v>
      </c>
      <c r="L79" s="116">
        <v>30</v>
      </c>
      <c r="M79" s="117">
        <v>8.3333333333333329E-2</v>
      </c>
    </row>
    <row r="80" spans="1:13">
      <c r="A80" s="27"/>
      <c r="B80" s="55" t="s">
        <v>220</v>
      </c>
      <c r="C80" s="123">
        <v>0</v>
      </c>
      <c r="D80" s="112"/>
      <c r="E80" s="113"/>
      <c r="F80" s="114"/>
      <c r="G80" s="115"/>
      <c r="H80" s="9"/>
      <c r="I80" s="60"/>
      <c r="J80" s="116">
        <v>30</v>
      </c>
      <c r="K80" s="117">
        <v>8.3333333333333329E-2</v>
      </c>
      <c r="L80" s="116">
        <v>35</v>
      </c>
      <c r="M80" s="117">
        <v>8.3333333333333329E-2</v>
      </c>
    </row>
    <row r="81" spans="1:13">
      <c r="A81" s="27"/>
      <c r="B81" s="45" t="s">
        <v>220</v>
      </c>
      <c r="C81" s="126">
        <v>4.1666666666666664E-2</v>
      </c>
      <c r="D81" s="106"/>
      <c r="E81" s="107"/>
      <c r="F81" s="108"/>
      <c r="G81" s="109"/>
      <c r="H81" s="108"/>
      <c r="I81" s="111"/>
      <c r="J81" s="89">
        <v>30</v>
      </c>
      <c r="K81" s="88">
        <v>8.3333333333333329E-2</v>
      </c>
      <c r="L81" s="89">
        <v>30</v>
      </c>
      <c r="M81" s="88">
        <v>8.3333333333333329E-2</v>
      </c>
    </row>
    <row r="82" spans="1:13">
      <c r="A82" s="27"/>
      <c r="B82" s="55" t="s">
        <v>221</v>
      </c>
      <c r="C82" s="123">
        <v>0.83333333333333337</v>
      </c>
      <c r="D82" s="112"/>
      <c r="E82" s="113"/>
      <c r="F82" s="114"/>
      <c r="G82" s="115"/>
      <c r="H82" s="114"/>
      <c r="I82" s="60"/>
      <c r="J82" s="116">
        <v>25</v>
      </c>
      <c r="K82" s="117">
        <v>8.3333333333333329E-2</v>
      </c>
      <c r="L82" s="116">
        <v>30</v>
      </c>
      <c r="M82" s="117">
        <v>6.25E-2</v>
      </c>
    </row>
    <row r="83" spans="1:13">
      <c r="A83" s="27"/>
      <c r="B83" s="55" t="s">
        <v>219</v>
      </c>
      <c r="C83" s="123">
        <v>0.875</v>
      </c>
      <c r="D83" s="112"/>
      <c r="E83" s="113"/>
      <c r="F83" s="114"/>
      <c r="G83" s="115"/>
      <c r="H83" s="114"/>
      <c r="I83" s="60"/>
      <c r="J83" s="116">
        <v>25</v>
      </c>
      <c r="K83" s="117">
        <v>0.11458333333333333</v>
      </c>
      <c r="L83" s="116">
        <v>30</v>
      </c>
      <c r="M83" s="117">
        <v>5.9027777777777776E-2</v>
      </c>
    </row>
    <row r="84" spans="1:13">
      <c r="A84" s="27"/>
      <c r="B84" s="55"/>
      <c r="C84" s="123">
        <v>0.91666666666666663</v>
      </c>
      <c r="D84" s="112"/>
      <c r="E84" s="113"/>
      <c r="F84" s="114"/>
      <c r="G84" s="115"/>
      <c r="H84" s="114"/>
      <c r="I84" s="60"/>
      <c r="J84" s="116">
        <v>25</v>
      </c>
      <c r="K84" s="117">
        <v>8.6805555555555552E-2</v>
      </c>
      <c r="L84" s="116">
        <v>30</v>
      </c>
      <c r="M84" s="117">
        <v>9.7222222222222224E-2</v>
      </c>
    </row>
    <row r="85" spans="1:13">
      <c r="A85" s="27"/>
      <c r="B85" s="55" t="s">
        <v>220</v>
      </c>
      <c r="C85" s="123">
        <v>0.95833333333333337</v>
      </c>
      <c r="D85" s="112"/>
      <c r="E85" s="113"/>
      <c r="F85" s="114"/>
      <c r="G85" s="115"/>
      <c r="H85" s="114"/>
      <c r="I85" s="60"/>
      <c r="J85" s="116">
        <v>25</v>
      </c>
      <c r="K85" s="117">
        <v>7.9861111111111105E-2</v>
      </c>
      <c r="L85" s="116">
        <v>30</v>
      </c>
      <c r="M85" s="117">
        <v>7.2916666666666671E-2</v>
      </c>
    </row>
    <row r="86" spans="1:13">
      <c r="A86" s="27"/>
      <c r="B86" s="151"/>
      <c r="C86" s="123">
        <v>0</v>
      </c>
      <c r="D86" s="112"/>
      <c r="E86" s="113"/>
      <c r="F86" s="114"/>
      <c r="G86" s="115"/>
      <c r="H86" s="9"/>
      <c r="I86" s="60"/>
      <c r="J86" s="116">
        <v>30</v>
      </c>
      <c r="K86" s="117">
        <v>8.3333333333333329E-2</v>
      </c>
      <c r="L86" s="124">
        <v>35</v>
      </c>
      <c r="M86" s="211">
        <v>8.6805555555555552E-2</v>
      </c>
    </row>
    <row r="87" spans="1:13">
      <c r="A87" s="27"/>
      <c r="B87" s="152"/>
      <c r="C87" s="126">
        <v>4.1666666666666664E-2</v>
      </c>
      <c r="D87" s="106"/>
      <c r="E87" s="153"/>
      <c r="F87" s="108"/>
      <c r="G87" s="109"/>
      <c r="H87" s="108"/>
      <c r="I87" s="111"/>
      <c r="J87" s="89">
        <v>30</v>
      </c>
      <c r="K87" s="88">
        <v>9.7222222222222224E-2</v>
      </c>
      <c r="L87" s="89">
        <v>30</v>
      </c>
      <c r="M87" s="88">
        <v>8.3333333333333329E-2</v>
      </c>
    </row>
    <row r="88" spans="1:13">
      <c r="A88" s="27"/>
      <c r="B88" s="172"/>
      <c r="C88" s="146"/>
      <c r="D88" s="146"/>
      <c r="E88" s="131"/>
      <c r="F88" s="131"/>
      <c r="G88" s="131"/>
      <c r="H88" s="131"/>
      <c r="I88" s="131"/>
    </row>
    <row r="89" spans="1:13">
      <c r="A89" s="30"/>
      <c r="B89" s="31">
        <v>0.1076388888888889</v>
      </c>
      <c r="C89" s="137" t="s">
        <v>1224</v>
      </c>
      <c r="D89" s="136" t="s">
        <v>1234</v>
      </c>
      <c r="E89" s="340" t="s">
        <v>1235</v>
      </c>
      <c r="F89" s="320"/>
      <c r="G89" s="320"/>
      <c r="H89" s="320"/>
      <c r="I89" s="320"/>
    </row>
    <row r="90" spans="1:13">
      <c r="A90" s="27"/>
      <c r="B90" s="98"/>
      <c r="C90" s="99" t="s">
        <v>208</v>
      </c>
      <c r="D90" s="100" t="s">
        <v>209</v>
      </c>
      <c r="E90" s="101" t="s">
        <v>210</v>
      </c>
      <c r="F90" s="103" t="s">
        <v>211</v>
      </c>
      <c r="G90" s="103" t="s">
        <v>210</v>
      </c>
      <c r="H90" s="139" t="s">
        <v>212</v>
      </c>
      <c r="I90" s="103" t="s">
        <v>210</v>
      </c>
      <c r="J90" s="44" t="s">
        <v>213</v>
      </c>
      <c r="K90" s="105" t="s">
        <v>210</v>
      </c>
      <c r="L90" s="44" t="s">
        <v>214</v>
      </c>
      <c r="M90" s="105" t="s">
        <v>210</v>
      </c>
    </row>
    <row r="91" spans="1:13">
      <c r="A91" s="27"/>
      <c r="B91" s="45" t="s">
        <v>215</v>
      </c>
      <c r="C91" s="140" t="s">
        <v>434</v>
      </c>
      <c r="D91" s="106"/>
      <c r="E91" s="107"/>
      <c r="F91" s="108"/>
      <c r="G91" s="109"/>
      <c r="H91" s="110"/>
      <c r="I91" s="111"/>
      <c r="J91" s="89">
        <v>25</v>
      </c>
      <c r="K91" s="88">
        <v>8.3333333333333329E-2</v>
      </c>
      <c r="L91" s="89">
        <v>30</v>
      </c>
      <c r="M91" s="88">
        <v>8.3333333333333329E-2</v>
      </c>
    </row>
    <row r="92" spans="1:13">
      <c r="A92" s="27"/>
      <c r="B92" s="55" t="s">
        <v>218</v>
      </c>
      <c r="C92" s="123">
        <v>0.83333333333333337</v>
      </c>
      <c r="D92" s="112"/>
      <c r="E92" s="113"/>
      <c r="F92" s="114"/>
      <c r="G92" s="115"/>
      <c r="H92" s="114"/>
      <c r="I92" s="60"/>
      <c r="J92" s="116">
        <v>20</v>
      </c>
      <c r="K92" s="117">
        <v>4.1666666666666664E-2</v>
      </c>
      <c r="L92" s="116">
        <v>25</v>
      </c>
      <c r="M92" s="117">
        <v>4.1666666666666664E-2</v>
      </c>
    </row>
    <row r="93" spans="1:13">
      <c r="A93" s="27"/>
      <c r="B93" s="55" t="s">
        <v>219</v>
      </c>
      <c r="C93" s="123">
        <v>0.875</v>
      </c>
      <c r="D93" s="112"/>
      <c r="E93" s="113"/>
      <c r="F93" s="114"/>
      <c r="G93" s="115"/>
      <c r="H93" s="114"/>
      <c r="I93" s="60"/>
      <c r="J93" s="116">
        <v>20</v>
      </c>
      <c r="K93" s="117">
        <v>4.1666666666666664E-2</v>
      </c>
      <c r="L93" s="116">
        <v>25</v>
      </c>
      <c r="M93" s="117">
        <v>4.1666666666666664E-2</v>
      </c>
    </row>
    <row r="94" spans="1:13">
      <c r="A94" s="27"/>
      <c r="B94" s="55"/>
      <c r="C94" s="123">
        <v>0.91666666666666663</v>
      </c>
      <c r="D94" s="112"/>
      <c r="E94" s="113"/>
      <c r="F94" s="114"/>
      <c r="G94" s="115"/>
      <c r="H94" s="9"/>
      <c r="I94" s="60"/>
      <c r="J94" s="116">
        <v>20</v>
      </c>
      <c r="K94" s="117">
        <v>4.1666666666666664E-2</v>
      </c>
      <c r="L94" s="116">
        <v>25</v>
      </c>
      <c r="M94" s="117">
        <v>4.1666666666666664E-2</v>
      </c>
    </row>
    <row r="95" spans="1:13">
      <c r="A95" s="27"/>
      <c r="B95" s="55"/>
      <c r="C95" s="123">
        <v>0.95833333333333337</v>
      </c>
      <c r="D95" s="112"/>
      <c r="E95" s="113"/>
      <c r="F95" s="114"/>
      <c r="G95" s="115"/>
      <c r="H95" s="9"/>
      <c r="I95" s="60"/>
      <c r="J95" s="116">
        <v>20</v>
      </c>
      <c r="K95" s="117">
        <v>4.1666666666666664E-2</v>
      </c>
      <c r="L95" s="116">
        <v>25</v>
      </c>
      <c r="M95" s="117">
        <v>4.1666666666666664E-2</v>
      </c>
    </row>
    <row r="96" spans="1:13">
      <c r="A96" s="27"/>
      <c r="B96" s="55" t="s">
        <v>220</v>
      </c>
      <c r="C96" s="123">
        <v>0</v>
      </c>
      <c r="D96" s="112"/>
      <c r="E96" s="113"/>
      <c r="F96" s="114"/>
      <c r="G96" s="115"/>
      <c r="H96" s="9"/>
      <c r="I96" s="60"/>
      <c r="J96" s="116">
        <v>30</v>
      </c>
      <c r="K96" s="117">
        <v>8.3333333333333329E-2</v>
      </c>
      <c r="L96" s="116">
        <v>30</v>
      </c>
      <c r="M96" s="117">
        <v>8.3333333333333329E-2</v>
      </c>
    </row>
    <row r="97" spans="1:13">
      <c r="A97" s="27"/>
      <c r="B97" s="45" t="s">
        <v>220</v>
      </c>
      <c r="C97" s="126">
        <v>4.1666666666666664E-2</v>
      </c>
      <c r="D97" s="106"/>
      <c r="E97" s="107"/>
      <c r="F97" s="108"/>
      <c r="G97" s="109"/>
      <c r="H97" s="108"/>
      <c r="I97" s="111"/>
      <c r="J97" s="89">
        <v>30</v>
      </c>
      <c r="K97" s="88">
        <v>8.3333333333333329E-2</v>
      </c>
      <c r="L97" s="89">
        <v>35</v>
      </c>
      <c r="M97" s="88">
        <v>8.3333333333333329E-2</v>
      </c>
    </row>
    <row r="98" spans="1:13">
      <c r="A98" s="27"/>
      <c r="B98" s="55" t="s">
        <v>221</v>
      </c>
      <c r="C98" s="123">
        <v>0.83333333333333337</v>
      </c>
      <c r="D98" s="112"/>
      <c r="E98" s="113"/>
      <c r="F98" s="114"/>
      <c r="G98" s="115"/>
      <c r="H98" s="114"/>
      <c r="I98" s="60"/>
      <c r="J98" s="116">
        <v>25</v>
      </c>
      <c r="K98" s="117">
        <v>2.4305555555555556E-2</v>
      </c>
      <c r="L98" s="116">
        <v>30</v>
      </c>
      <c r="M98" s="117">
        <v>4.1666666666666664E-2</v>
      </c>
    </row>
    <row r="99" spans="1:13">
      <c r="A99" s="27"/>
      <c r="B99" s="55" t="s">
        <v>219</v>
      </c>
      <c r="C99" s="123">
        <v>0.875</v>
      </c>
      <c r="D99" s="112"/>
      <c r="E99" s="113"/>
      <c r="F99" s="114"/>
      <c r="G99" s="115"/>
      <c r="H99" s="114"/>
      <c r="I99" s="60"/>
      <c r="J99" s="116">
        <v>25</v>
      </c>
      <c r="K99" s="117">
        <v>3.4722222222222224E-2</v>
      </c>
      <c r="L99" s="116">
        <v>30</v>
      </c>
      <c r="M99" s="117">
        <v>4.8611111111111112E-2</v>
      </c>
    </row>
    <row r="100" spans="1:13">
      <c r="A100" s="27"/>
      <c r="B100" s="55"/>
      <c r="C100" s="123">
        <v>0.91666666666666663</v>
      </c>
      <c r="D100" s="112"/>
      <c r="E100" s="113"/>
      <c r="F100" s="114"/>
      <c r="G100" s="115"/>
      <c r="H100" s="114"/>
      <c r="I100" s="60"/>
      <c r="J100" s="116">
        <v>25</v>
      </c>
      <c r="K100" s="117">
        <v>7.6388888888888895E-2</v>
      </c>
      <c r="L100" s="116">
        <v>30</v>
      </c>
      <c r="M100" s="117">
        <v>6.5972222222222224E-2</v>
      </c>
    </row>
    <row r="101" spans="1:13">
      <c r="A101" s="27"/>
      <c r="B101" s="55" t="s">
        <v>220</v>
      </c>
      <c r="C101" s="123">
        <v>0.95833333333333337</v>
      </c>
      <c r="D101" s="112"/>
      <c r="E101" s="113"/>
      <c r="F101" s="114"/>
      <c r="G101" s="115"/>
      <c r="H101" s="114"/>
      <c r="I101" s="60"/>
      <c r="J101" s="116">
        <v>25</v>
      </c>
      <c r="K101" s="117">
        <v>6.25E-2</v>
      </c>
      <c r="L101" s="116">
        <v>30</v>
      </c>
      <c r="M101" s="117">
        <v>6.5972222222222224E-2</v>
      </c>
    </row>
    <row r="102" spans="1:13">
      <c r="A102" s="27"/>
      <c r="B102" s="151"/>
      <c r="C102" s="123">
        <v>0</v>
      </c>
      <c r="D102" s="112"/>
      <c r="E102" s="113"/>
      <c r="F102" s="114"/>
      <c r="G102" s="115"/>
      <c r="H102" s="9"/>
      <c r="I102" s="60"/>
      <c r="J102" s="116">
        <v>30</v>
      </c>
      <c r="K102" s="117">
        <v>8.3333333333333329E-2</v>
      </c>
      <c r="L102" s="116">
        <v>30</v>
      </c>
      <c r="M102" s="117">
        <v>7.2916666666666671E-2</v>
      </c>
    </row>
    <row r="103" spans="1:13">
      <c r="A103" s="27"/>
      <c r="B103" s="152"/>
      <c r="C103" s="126">
        <v>4.1666666666666664E-2</v>
      </c>
      <c r="D103" s="106"/>
      <c r="E103" s="153"/>
      <c r="F103" s="108"/>
      <c r="G103" s="109"/>
      <c r="H103" s="108"/>
      <c r="I103" s="111"/>
      <c r="J103" s="89">
        <v>30</v>
      </c>
      <c r="K103" s="88">
        <v>7.2916666666666671E-2</v>
      </c>
      <c r="L103" s="89">
        <v>35</v>
      </c>
      <c r="M103" s="88">
        <v>7.9861111111111105E-2</v>
      </c>
    </row>
    <row r="104" spans="1:13">
      <c r="A104" s="27"/>
      <c r="B104" s="172"/>
      <c r="C104" s="146"/>
      <c r="D104" s="146"/>
      <c r="E104" s="131"/>
      <c r="F104" s="131"/>
      <c r="G104" s="131"/>
      <c r="H104" s="131"/>
      <c r="I104" s="131"/>
    </row>
    <row r="105" spans="1:13">
      <c r="A105" s="30"/>
      <c r="B105" s="31">
        <v>0.11458333333333333</v>
      </c>
      <c r="C105" s="137" t="s">
        <v>253</v>
      </c>
      <c r="D105" s="136" t="s">
        <v>1236</v>
      </c>
      <c r="E105" s="340" t="s">
        <v>1237</v>
      </c>
      <c r="F105" s="320"/>
      <c r="G105" s="320"/>
      <c r="H105" s="320"/>
      <c r="I105" s="320"/>
    </row>
    <row r="106" spans="1:13">
      <c r="A106" s="27"/>
      <c r="B106" s="98"/>
      <c r="C106" s="99" t="s">
        <v>208</v>
      </c>
      <c r="D106" s="100" t="s">
        <v>209</v>
      </c>
      <c r="E106" s="101" t="s">
        <v>210</v>
      </c>
      <c r="F106" s="103" t="s">
        <v>211</v>
      </c>
      <c r="G106" s="103" t="s">
        <v>210</v>
      </c>
      <c r="H106" s="139" t="s">
        <v>212</v>
      </c>
      <c r="I106" s="103" t="s">
        <v>210</v>
      </c>
      <c r="J106" s="44" t="s">
        <v>213</v>
      </c>
      <c r="K106" s="105" t="s">
        <v>210</v>
      </c>
      <c r="L106" s="44" t="s">
        <v>214</v>
      </c>
      <c r="M106" s="105" t="s">
        <v>210</v>
      </c>
    </row>
    <row r="107" spans="1:13">
      <c r="A107" s="27"/>
      <c r="B107" s="45" t="s">
        <v>215</v>
      </c>
      <c r="C107" s="140" t="s">
        <v>434</v>
      </c>
      <c r="D107" s="106"/>
      <c r="E107" s="107"/>
      <c r="F107" s="108"/>
      <c r="G107" s="109"/>
      <c r="H107" s="110"/>
      <c r="I107" s="111"/>
      <c r="J107" s="89">
        <v>25</v>
      </c>
      <c r="K107" s="88">
        <v>8.3333333333333329E-2</v>
      </c>
      <c r="L107" s="89">
        <v>25</v>
      </c>
      <c r="M107" s="88">
        <v>8.3333333333333329E-2</v>
      </c>
    </row>
    <row r="108" spans="1:13">
      <c r="A108" s="27"/>
      <c r="B108" s="55" t="s">
        <v>218</v>
      </c>
      <c r="C108" s="123">
        <v>0.83333333333333337</v>
      </c>
      <c r="D108" s="112"/>
      <c r="E108" s="113"/>
      <c r="F108" s="114"/>
      <c r="G108" s="115"/>
      <c r="H108" s="114"/>
      <c r="I108" s="60"/>
      <c r="J108" s="116">
        <v>25</v>
      </c>
      <c r="K108" s="117">
        <v>4.1666666666666664E-2</v>
      </c>
      <c r="L108" s="116">
        <v>25</v>
      </c>
      <c r="M108" s="117">
        <v>4.1666666666666664E-2</v>
      </c>
    </row>
    <row r="109" spans="1:13">
      <c r="A109" s="27"/>
      <c r="B109" s="55" t="s">
        <v>219</v>
      </c>
      <c r="C109" s="123">
        <v>0.875</v>
      </c>
      <c r="D109" s="112"/>
      <c r="E109" s="113"/>
      <c r="F109" s="114"/>
      <c r="G109" s="115"/>
      <c r="H109" s="114"/>
      <c r="I109" s="60"/>
      <c r="J109" s="116">
        <v>20</v>
      </c>
      <c r="K109" s="117">
        <v>8.3333333333333329E-2</v>
      </c>
      <c r="L109" s="116">
        <v>30</v>
      </c>
      <c r="M109" s="117">
        <v>8.3333333333333329E-2</v>
      </c>
    </row>
    <row r="110" spans="1:13">
      <c r="A110" s="27"/>
      <c r="B110" s="55"/>
      <c r="C110" s="123">
        <v>0.91666666666666663</v>
      </c>
      <c r="D110" s="112"/>
      <c r="E110" s="113"/>
      <c r="F110" s="114"/>
      <c r="G110" s="115"/>
      <c r="H110" s="9"/>
      <c r="I110" s="60"/>
      <c r="J110" s="116">
        <v>25</v>
      </c>
      <c r="K110" s="117">
        <v>8.3333333333333329E-2</v>
      </c>
      <c r="L110" s="116">
        <v>30</v>
      </c>
      <c r="M110" s="117">
        <v>8.3333333333333329E-2</v>
      </c>
    </row>
    <row r="111" spans="1:13">
      <c r="A111" s="27"/>
      <c r="B111" s="55"/>
      <c r="C111" s="123">
        <v>0.95833333333333337</v>
      </c>
      <c r="D111" s="112"/>
      <c r="E111" s="113"/>
      <c r="F111" s="114"/>
      <c r="G111" s="115"/>
      <c r="H111" s="9"/>
      <c r="I111" s="60"/>
      <c r="J111" s="116">
        <v>25</v>
      </c>
      <c r="K111" s="117">
        <v>8.3333333333333329E-2</v>
      </c>
      <c r="L111" s="116">
        <v>25</v>
      </c>
      <c r="M111" s="117">
        <v>8.3333333333333329E-2</v>
      </c>
    </row>
    <row r="112" spans="1:13">
      <c r="A112" s="27"/>
      <c r="B112" s="55" t="s">
        <v>220</v>
      </c>
      <c r="C112" s="123">
        <v>0</v>
      </c>
      <c r="D112" s="112"/>
      <c r="E112" s="113"/>
      <c r="F112" s="114"/>
      <c r="G112" s="115"/>
      <c r="H112" s="9"/>
      <c r="I112" s="60"/>
      <c r="J112" s="116">
        <v>30</v>
      </c>
      <c r="K112" s="117">
        <v>8.3333333333333329E-2</v>
      </c>
      <c r="L112" s="116">
        <v>30</v>
      </c>
      <c r="M112" s="117">
        <v>8.3333333333333329E-2</v>
      </c>
    </row>
    <row r="113" spans="1:13">
      <c r="A113" s="27"/>
      <c r="B113" s="45" t="s">
        <v>220</v>
      </c>
      <c r="C113" s="126">
        <v>4.1666666666666664E-2</v>
      </c>
      <c r="D113" s="106"/>
      <c r="E113" s="107"/>
      <c r="F113" s="108"/>
      <c r="G113" s="109"/>
      <c r="H113" s="108"/>
      <c r="I113" s="111"/>
      <c r="J113" s="89">
        <v>15</v>
      </c>
      <c r="K113" s="88">
        <v>0.125</v>
      </c>
      <c r="L113" s="89">
        <v>20</v>
      </c>
      <c r="M113" s="88">
        <v>0.125</v>
      </c>
    </row>
    <row r="114" spans="1:13">
      <c r="A114" s="27"/>
      <c r="B114" s="55" t="s">
        <v>221</v>
      </c>
      <c r="C114" s="123">
        <v>0.83333333333333337</v>
      </c>
      <c r="D114" s="112"/>
      <c r="E114" s="113"/>
      <c r="F114" s="114"/>
      <c r="G114" s="115"/>
      <c r="H114" s="114"/>
      <c r="I114" s="60"/>
      <c r="J114" s="116">
        <v>25</v>
      </c>
      <c r="K114" s="117">
        <v>8.3333333333333329E-2</v>
      </c>
      <c r="L114" s="116">
        <v>30</v>
      </c>
      <c r="M114" s="117">
        <v>8.3333333333333329E-2</v>
      </c>
    </row>
    <row r="115" spans="1:13">
      <c r="A115" s="27"/>
      <c r="B115" s="55" t="s">
        <v>219</v>
      </c>
      <c r="C115" s="123">
        <v>0.875</v>
      </c>
      <c r="D115" s="112"/>
      <c r="E115" s="113"/>
      <c r="F115" s="114"/>
      <c r="G115" s="115"/>
      <c r="H115" s="114"/>
      <c r="I115" s="60"/>
      <c r="J115" s="116">
        <v>25</v>
      </c>
      <c r="K115" s="117">
        <v>9.7222222222222224E-2</v>
      </c>
      <c r="L115" s="116">
        <v>30</v>
      </c>
      <c r="M115" s="117">
        <v>8.6805555555555552E-2</v>
      </c>
    </row>
    <row r="116" spans="1:13">
      <c r="A116" s="27"/>
      <c r="B116" s="55"/>
      <c r="C116" s="123">
        <v>0.91666666666666663</v>
      </c>
      <c r="D116" s="112"/>
      <c r="E116" s="113"/>
      <c r="F116" s="114"/>
      <c r="G116" s="115"/>
      <c r="H116" s="114"/>
      <c r="I116" s="60"/>
      <c r="J116" s="116">
        <v>25</v>
      </c>
      <c r="K116" s="117">
        <v>0.10069444444444445</v>
      </c>
      <c r="L116" s="116">
        <v>30</v>
      </c>
      <c r="M116" s="117">
        <v>8.3333333333333329E-2</v>
      </c>
    </row>
    <row r="117" spans="1:13">
      <c r="A117" s="27"/>
      <c r="B117" s="55" t="s">
        <v>220</v>
      </c>
      <c r="C117" s="123">
        <v>0.95833333333333337</v>
      </c>
      <c r="D117" s="112"/>
      <c r="E117" s="113"/>
      <c r="F117" s="114"/>
      <c r="G117" s="115"/>
      <c r="H117" s="114"/>
      <c r="I117" s="60"/>
      <c r="J117" s="116">
        <v>25</v>
      </c>
      <c r="K117" s="117">
        <v>0.10069444444444445</v>
      </c>
      <c r="L117" s="116">
        <v>25</v>
      </c>
      <c r="M117" s="117">
        <v>9.0277777777777776E-2</v>
      </c>
    </row>
    <row r="118" spans="1:13">
      <c r="A118" s="27"/>
      <c r="B118" s="151"/>
      <c r="C118" s="123">
        <v>0</v>
      </c>
      <c r="D118" s="112"/>
      <c r="E118" s="113"/>
      <c r="F118" s="114"/>
      <c r="G118" s="115"/>
      <c r="H118" s="9"/>
      <c r="I118" s="60"/>
      <c r="J118" s="116">
        <v>25</v>
      </c>
      <c r="K118" s="117">
        <v>9.7222222222222224E-2</v>
      </c>
      <c r="L118" s="116">
        <v>25</v>
      </c>
      <c r="M118" s="117">
        <v>8.6805555555555552E-2</v>
      </c>
    </row>
    <row r="119" spans="1:13">
      <c r="A119" s="27"/>
      <c r="B119" s="152"/>
      <c r="C119" s="126">
        <v>4.1666666666666664E-2</v>
      </c>
      <c r="D119" s="106"/>
      <c r="E119" s="153"/>
      <c r="F119" s="108"/>
      <c r="G119" s="109"/>
      <c r="H119" s="108"/>
      <c r="I119" s="111"/>
      <c r="J119" s="89">
        <v>20</v>
      </c>
      <c r="K119" s="88">
        <v>0.1701388888888889</v>
      </c>
      <c r="L119" s="89">
        <v>25</v>
      </c>
      <c r="M119" s="88">
        <v>0.12847222222222221</v>
      </c>
    </row>
    <row r="120" spans="1:13">
      <c r="A120" s="27"/>
      <c r="B120" s="172"/>
      <c r="C120" s="146"/>
      <c r="D120" s="146"/>
      <c r="E120" s="131"/>
      <c r="F120" s="131"/>
      <c r="G120" s="131"/>
      <c r="H120" s="131"/>
      <c r="I120" s="131"/>
    </row>
    <row r="121" spans="1:13">
      <c r="A121" s="27"/>
      <c r="B121" s="235"/>
      <c r="C121" s="133"/>
      <c r="D121" s="236"/>
      <c r="E121" s="341"/>
      <c r="F121" s="322"/>
      <c r="G121" s="322"/>
      <c r="H121" s="322"/>
      <c r="I121" s="322"/>
    </row>
    <row r="122" spans="1:13">
      <c r="B122" s="35"/>
      <c r="C122" s="22"/>
      <c r="D122" s="310"/>
      <c r="E122" s="311"/>
      <c r="F122" s="27"/>
      <c r="G122" s="27"/>
      <c r="H122" s="312"/>
      <c r="I122" s="27"/>
      <c r="J122" s="24"/>
      <c r="K122" s="27"/>
      <c r="L122" s="24"/>
      <c r="M122" s="27"/>
    </row>
    <row r="123" spans="1:13">
      <c r="B123" s="35"/>
      <c r="C123" s="123"/>
      <c r="D123" s="114"/>
      <c r="E123" s="115"/>
      <c r="F123" s="9"/>
      <c r="G123" s="115"/>
      <c r="H123" s="114"/>
      <c r="I123" s="60"/>
      <c r="J123" s="8"/>
      <c r="K123" s="60"/>
      <c r="L123" s="8"/>
      <c r="M123" s="60"/>
    </row>
    <row r="124" spans="1:13">
      <c r="B124" s="313"/>
      <c r="C124" s="123"/>
      <c r="D124" s="114"/>
      <c r="E124" s="115"/>
      <c r="F124" s="114"/>
      <c r="G124" s="115"/>
      <c r="H124" s="114"/>
      <c r="I124" s="60"/>
      <c r="J124" s="8"/>
      <c r="K124" s="60"/>
      <c r="L124" s="8"/>
      <c r="M124" s="60"/>
    </row>
    <row r="125" spans="1:13">
      <c r="B125" s="313"/>
      <c r="C125" s="123"/>
      <c r="D125" s="114"/>
      <c r="E125" s="115"/>
      <c r="F125" s="114"/>
      <c r="G125" s="115"/>
      <c r="H125" s="114"/>
      <c r="I125" s="60"/>
      <c r="J125" s="8"/>
      <c r="K125" s="60"/>
      <c r="L125" s="8"/>
      <c r="M125" s="60"/>
    </row>
    <row r="126" spans="1:13">
      <c r="B126" s="313"/>
      <c r="C126" s="123"/>
      <c r="D126" s="114"/>
      <c r="E126" s="115"/>
      <c r="F126" s="114"/>
      <c r="G126" s="115"/>
      <c r="H126" s="9"/>
      <c r="I126" s="60"/>
      <c r="J126" s="8"/>
      <c r="K126" s="60"/>
      <c r="L126" s="8"/>
      <c r="M126" s="60"/>
    </row>
    <row r="127" spans="1:13">
      <c r="B127" s="313"/>
      <c r="C127" s="123"/>
      <c r="D127" s="114"/>
      <c r="E127" s="115"/>
      <c r="F127" s="114"/>
      <c r="G127" s="115"/>
      <c r="H127" s="9"/>
      <c r="I127" s="60"/>
      <c r="J127" s="8"/>
      <c r="K127" s="60"/>
      <c r="L127" s="8"/>
      <c r="M127" s="60"/>
    </row>
    <row r="128" spans="1:13">
      <c r="B128" s="313"/>
      <c r="C128" s="123"/>
      <c r="D128" s="114"/>
      <c r="E128" s="115"/>
      <c r="F128" s="114"/>
      <c r="G128" s="115"/>
      <c r="H128" s="9"/>
      <c r="I128" s="60"/>
      <c r="J128" s="8"/>
      <c r="K128" s="60"/>
      <c r="L128" s="8"/>
      <c r="M128" s="60"/>
    </row>
    <row r="129" spans="2:13">
      <c r="B129" s="35"/>
      <c r="C129" s="123"/>
      <c r="D129" s="114"/>
      <c r="E129" s="115"/>
      <c r="F129" s="9"/>
      <c r="G129" s="115"/>
      <c r="H129" s="9"/>
      <c r="I129" s="60"/>
      <c r="J129" s="8"/>
      <c r="K129" s="60"/>
      <c r="L129" s="8"/>
      <c r="M129" s="60"/>
    </row>
    <row r="130" spans="2:13">
      <c r="B130" s="313"/>
      <c r="C130" s="123"/>
      <c r="D130" s="114"/>
      <c r="E130" s="115"/>
      <c r="F130" s="114"/>
      <c r="G130" s="115"/>
      <c r="H130" s="114"/>
      <c r="I130" s="60"/>
      <c r="J130" s="8"/>
      <c r="K130" s="60"/>
      <c r="L130" s="8"/>
      <c r="M130" s="60"/>
    </row>
    <row r="131" spans="2:13">
      <c r="B131" s="313"/>
      <c r="C131" s="123"/>
      <c r="D131" s="114"/>
      <c r="E131" s="115"/>
      <c r="F131" s="114"/>
      <c r="G131" s="115"/>
      <c r="H131" s="114"/>
      <c r="I131" s="60"/>
      <c r="J131" s="8"/>
      <c r="K131" s="60"/>
      <c r="L131" s="8"/>
      <c r="M131" s="60"/>
    </row>
    <row r="132" spans="2:13">
      <c r="B132" s="313"/>
      <c r="C132" s="123"/>
      <c r="D132" s="114"/>
      <c r="E132" s="115"/>
      <c r="F132" s="114"/>
      <c r="G132" s="115"/>
      <c r="H132" s="114"/>
      <c r="I132" s="60"/>
      <c r="J132" s="8"/>
      <c r="K132" s="60"/>
      <c r="L132" s="8"/>
      <c r="M132" s="60"/>
    </row>
    <row r="133" spans="2:13">
      <c r="B133" s="313"/>
      <c r="C133" s="123"/>
      <c r="D133" s="114"/>
      <c r="E133" s="115"/>
      <c r="F133" s="114"/>
      <c r="G133" s="115"/>
      <c r="H133" s="114"/>
      <c r="I133" s="60"/>
      <c r="J133" s="8"/>
      <c r="K133" s="60"/>
      <c r="L133" s="8"/>
      <c r="M133" s="60"/>
    </row>
    <row r="134" spans="2:13">
      <c r="B134" s="314"/>
      <c r="C134" s="123"/>
      <c r="D134" s="114"/>
      <c r="E134" s="115"/>
      <c r="F134" s="114"/>
      <c r="G134" s="115"/>
      <c r="H134" s="9"/>
      <c r="I134" s="60"/>
      <c r="J134" s="8"/>
      <c r="K134" s="60"/>
      <c r="L134" s="8"/>
      <c r="M134" s="60"/>
    </row>
    <row r="135" spans="2:13">
      <c r="B135" s="314"/>
      <c r="C135" s="123"/>
      <c r="D135" s="114"/>
      <c r="E135" s="9"/>
      <c r="F135" s="9"/>
      <c r="G135" s="115"/>
      <c r="H135" s="9"/>
      <c r="I135" s="60"/>
      <c r="J135" s="8"/>
      <c r="K135" s="60"/>
      <c r="L135" s="8"/>
      <c r="M135" s="60"/>
    </row>
    <row r="136" spans="2:13">
      <c r="C136" s="26"/>
    </row>
    <row r="137" spans="2:13">
      <c r="C137" s="26"/>
    </row>
    <row r="138" spans="2:13">
      <c r="C138" s="26"/>
    </row>
    <row r="139" spans="2:13">
      <c r="C139" s="26"/>
    </row>
    <row r="140" spans="2:13">
      <c r="C140" s="26"/>
    </row>
    <row r="141" spans="2:13">
      <c r="C141" s="26"/>
    </row>
    <row r="142" spans="2:13">
      <c r="C142" s="26"/>
    </row>
    <row r="143" spans="2:13">
      <c r="C143" s="26"/>
    </row>
    <row r="144" spans="2:13">
      <c r="C144" s="26"/>
    </row>
    <row r="145" spans="3:3">
      <c r="C145" s="26"/>
    </row>
    <row r="146" spans="3:3">
      <c r="C146" s="26"/>
    </row>
    <row r="147" spans="3:3">
      <c r="C147" s="26"/>
    </row>
    <row r="148" spans="3:3">
      <c r="C148" s="26"/>
    </row>
    <row r="149" spans="3:3">
      <c r="C149" s="26"/>
    </row>
    <row r="150" spans="3:3">
      <c r="C150" s="26"/>
    </row>
    <row r="151" spans="3:3">
      <c r="C151" s="26"/>
    </row>
    <row r="152" spans="3:3">
      <c r="C152" s="26"/>
    </row>
    <row r="153" spans="3:3">
      <c r="C153" s="26"/>
    </row>
    <row r="154" spans="3:3">
      <c r="C154" s="26"/>
    </row>
    <row r="155" spans="3:3">
      <c r="C155" s="26"/>
    </row>
    <row r="156" spans="3:3">
      <c r="C156" s="26"/>
    </row>
    <row r="157" spans="3:3">
      <c r="C157" s="26"/>
    </row>
    <row r="158" spans="3:3">
      <c r="C158" s="26"/>
    </row>
    <row r="159" spans="3:3">
      <c r="C159" s="26"/>
    </row>
    <row r="160" spans="3:3">
      <c r="C160" s="26"/>
    </row>
    <row r="161" spans="3:3">
      <c r="C161" s="26"/>
    </row>
    <row r="162" spans="3:3">
      <c r="C162" s="26"/>
    </row>
    <row r="163" spans="3:3">
      <c r="C163" s="26"/>
    </row>
    <row r="164" spans="3:3">
      <c r="C164" s="26"/>
    </row>
    <row r="165" spans="3:3">
      <c r="C165" s="26"/>
    </row>
    <row r="166" spans="3:3">
      <c r="C166" s="26"/>
    </row>
    <row r="167" spans="3:3">
      <c r="C167" s="26"/>
    </row>
    <row r="168" spans="3:3">
      <c r="C168" s="26"/>
    </row>
    <row r="169" spans="3:3">
      <c r="C169" s="26"/>
    </row>
    <row r="170" spans="3:3">
      <c r="C170" s="26"/>
    </row>
    <row r="171" spans="3:3">
      <c r="C171" s="26"/>
    </row>
    <row r="172" spans="3:3">
      <c r="C172" s="26"/>
    </row>
    <row r="173" spans="3:3">
      <c r="C173" s="26"/>
    </row>
    <row r="174" spans="3:3">
      <c r="C174" s="26"/>
    </row>
    <row r="175" spans="3:3">
      <c r="C175" s="26"/>
    </row>
    <row r="176" spans="3:3">
      <c r="C176" s="26"/>
    </row>
    <row r="177" spans="3:3">
      <c r="C177" s="26"/>
    </row>
    <row r="178" spans="3:3">
      <c r="C178" s="26"/>
    </row>
    <row r="179" spans="3:3">
      <c r="C179" s="26"/>
    </row>
    <row r="180" spans="3:3">
      <c r="C180" s="26"/>
    </row>
    <row r="181" spans="3:3">
      <c r="C181" s="26"/>
    </row>
    <row r="182" spans="3:3">
      <c r="C182" s="26"/>
    </row>
    <row r="183" spans="3:3">
      <c r="C183" s="26"/>
    </row>
    <row r="184" spans="3:3">
      <c r="C184" s="26"/>
    </row>
    <row r="185" spans="3:3">
      <c r="C185" s="26"/>
    </row>
    <row r="186" spans="3:3">
      <c r="C186" s="26"/>
    </row>
    <row r="187" spans="3:3">
      <c r="C187" s="26"/>
    </row>
    <row r="188" spans="3:3">
      <c r="C188" s="26"/>
    </row>
    <row r="189" spans="3:3">
      <c r="C189" s="26"/>
    </row>
    <row r="190" spans="3:3">
      <c r="C190" s="26"/>
    </row>
    <row r="191" spans="3:3">
      <c r="C191" s="26"/>
    </row>
    <row r="192" spans="3:3">
      <c r="C192" s="26"/>
    </row>
    <row r="193" spans="3:3">
      <c r="C193" s="26"/>
    </row>
    <row r="194" spans="3:3">
      <c r="C194" s="26"/>
    </row>
    <row r="195" spans="3:3">
      <c r="C195" s="26"/>
    </row>
    <row r="196" spans="3:3">
      <c r="C196" s="26"/>
    </row>
    <row r="197" spans="3:3">
      <c r="C197" s="26"/>
    </row>
    <row r="198" spans="3:3">
      <c r="C198" s="26"/>
    </row>
    <row r="199" spans="3:3">
      <c r="C199" s="26"/>
    </row>
    <row r="200" spans="3:3">
      <c r="C200" s="26"/>
    </row>
    <row r="201" spans="3:3">
      <c r="C201" s="26"/>
    </row>
    <row r="202" spans="3:3">
      <c r="C202" s="26"/>
    </row>
    <row r="203" spans="3:3">
      <c r="C203" s="26"/>
    </row>
    <row r="204" spans="3:3">
      <c r="C204" s="26"/>
    </row>
    <row r="205" spans="3:3">
      <c r="C205" s="26"/>
    </row>
    <row r="206" spans="3:3">
      <c r="C206" s="26"/>
    </row>
    <row r="207" spans="3:3">
      <c r="C207" s="26"/>
    </row>
    <row r="208" spans="3:3">
      <c r="C208" s="26"/>
    </row>
    <row r="209" spans="3:3">
      <c r="C209" s="26"/>
    </row>
    <row r="210" spans="3:3">
      <c r="C210" s="26"/>
    </row>
    <row r="211" spans="3:3">
      <c r="C211" s="26"/>
    </row>
    <row r="212" spans="3:3">
      <c r="C212" s="26"/>
    </row>
    <row r="213" spans="3:3">
      <c r="C213" s="26"/>
    </row>
    <row r="214" spans="3:3">
      <c r="C214" s="26"/>
    </row>
    <row r="215" spans="3:3">
      <c r="C215" s="26"/>
    </row>
    <row r="216" spans="3:3">
      <c r="C216" s="26"/>
    </row>
    <row r="217" spans="3:3">
      <c r="C217" s="26"/>
    </row>
    <row r="218" spans="3:3">
      <c r="C218" s="26"/>
    </row>
    <row r="219" spans="3:3">
      <c r="C219" s="26"/>
    </row>
    <row r="220" spans="3:3">
      <c r="C220" s="26"/>
    </row>
    <row r="221" spans="3:3">
      <c r="C221" s="26"/>
    </row>
    <row r="222" spans="3:3">
      <c r="C222" s="26"/>
    </row>
    <row r="223" spans="3:3">
      <c r="C223" s="26"/>
    </row>
    <row r="224" spans="3:3">
      <c r="C224" s="26"/>
    </row>
    <row r="225" spans="3:3">
      <c r="C225" s="26"/>
    </row>
    <row r="226" spans="3:3">
      <c r="C226" s="26"/>
    </row>
    <row r="227" spans="3:3">
      <c r="C227" s="26"/>
    </row>
    <row r="228" spans="3:3">
      <c r="C228" s="26"/>
    </row>
    <row r="229" spans="3:3">
      <c r="C229" s="26"/>
    </row>
    <row r="230" spans="3:3">
      <c r="C230" s="26"/>
    </row>
    <row r="231" spans="3:3">
      <c r="C231" s="26"/>
    </row>
    <row r="232" spans="3:3">
      <c r="C232" s="26"/>
    </row>
    <row r="233" spans="3:3">
      <c r="C233" s="26"/>
    </row>
    <row r="234" spans="3:3">
      <c r="C234" s="26"/>
    </row>
    <row r="235" spans="3:3">
      <c r="C235" s="26"/>
    </row>
    <row r="236" spans="3:3">
      <c r="C236" s="26"/>
    </row>
    <row r="237" spans="3:3">
      <c r="C237" s="26"/>
    </row>
    <row r="238" spans="3:3">
      <c r="C238" s="26"/>
    </row>
    <row r="239" spans="3:3">
      <c r="C239" s="26"/>
    </row>
    <row r="240" spans="3:3">
      <c r="C240" s="26"/>
    </row>
    <row r="241" spans="3:3">
      <c r="C241" s="26"/>
    </row>
    <row r="242" spans="3:3">
      <c r="C242" s="26"/>
    </row>
    <row r="243" spans="3:3">
      <c r="C243" s="26"/>
    </row>
    <row r="244" spans="3:3">
      <c r="C244" s="26"/>
    </row>
    <row r="245" spans="3:3">
      <c r="C245" s="26"/>
    </row>
    <row r="246" spans="3:3">
      <c r="C246" s="26"/>
    </row>
    <row r="247" spans="3:3">
      <c r="C247" s="26"/>
    </row>
    <row r="248" spans="3:3">
      <c r="C248" s="26"/>
    </row>
    <row r="249" spans="3:3">
      <c r="C249" s="26"/>
    </row>
    <row r="250" spans="3:3">
      <c r="C250" s="26"/>
    </row>
    <row r="251" spans="3:3">
      <c r="C251" s="26"/>
    </row>
    <row r="252" spans="3:3">
      <c r="C252" s="26"/>
    </row>
    <row r="253" spans="3:3">
      <c r="C253" s="26"/>
    </row>
    <row r="254" spans="3:3">
      <c r="C254" s="26"/>
    </row>
    <row r="255" spans="3:3">
      <c r="C255" s="26"/>
    </row>
    <row r="256" spans="3:3">
      <c r="C256" s="26"/>
    </row>
    <row r="257" spans="3:3">
      <c r="C257" s="26"/>
    </row>
    <row r="258" spans="3:3">
      <c r="C258" s="26"/>
    </row>
    <row r="259" spans="3:3">
      <c r="C259" s="26"/>
    </row>
    <row r="260" spans="3:3">
      <c r="C260" s="26"/>
    </row>
    <row r="261" spans="3:3">
      <c r="C261" s="26"/>
    </row>
    <row r="262" spans="3:3">
      <c r="C262" s="26"/>
    </row>
    <row r="263" spans="3:3">
      <c r="C263" s="26"/>
    </row>
    <row r="264" spans="3:3">
      <c r="C264" s="26"/>
    </row>
    <row r="265" spans="3:3">
      <c r="C265" s="26"/>
    </row>
    <row r="266" spans="3:3">
      <c r="C266" s="26"/>
    </row>
    <row r="267" spans="3:3">
      <c r="C267" s="26"/>
    </row>
    <row r="268" spans="3:3">
      <c r="C268" s="26"/>
    </row>
    <row r="269" spans="3:3">
      <c r="C269" s="26"/>
    </row>
    <row r="270" spans="3:3">
      <c r="C270" s="26"/>
    </row>
    <row r="271" spans="3:3">
      <c r="C271" s="26"/>
    </row>
    <row r="272" spans="3:3">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row r="315" spans="3:3">
      <c r="C315" s="26"/>
    </row>
    <row r="316" spans="3:3">
      <c r="C316" s="26"/>
    </row>
    <row r="317" spans="3:3">
      <c r="C317" s="26"/>
    </row>
    <row r="318" spans="3:3">
      <c r="C318" s="26"/>
    </row>
    <row r="319" spans="3:3">
      <c r="C319" s="26"/>
    </row>
    <row r="320" spans="3:3">
      <c r="C320" s="26"/>
    </row>
    <row r="321" spans="3:3">
      <c r="C321" s="26"/>
    </row>
    <row r="322" spans="3:3">
      <c r="C322" s="26"/>
    </row>
    <row r="323" spans="3:3">
      <c r="C323" s="26"/>
    </row>
    <row r="324" spans="3:3">
      <c r="C324" s="26"/>
    </row>
    <row r="325" spans="3:3">
      <c r="C325" s="26"/>
    </row>
    <row r="326" spans="3:3">
      <c r="C326" s="26"/>
    </row>
    <row r="327" spans="3:3">
      <c r="C327" s="26"/>
    </row>
    <row r="328" spans="3:3">
      <c r="C328" s="26"/>
    </row>
    <row r="329" spans="3:3">
      <c r="C329" s="26"/>
    </row>
    <row r="330" spans="3:3">
      <c r="C330" s="26"/>
    </row>
    <row r="331" spans="3:3">
      <c r="C331" s="26"/>
    </row>
    <row r="332" spans="3:3">
      <c r="C332" s="26"/>
    </row>
    <row r="333" spans="3:3">
      <c r="C333" s="26"/>
    </row>
    <row r="334" spans="3:3">
      <c r="C334" s="26"/>
    </row>
    <row r="335" spans="3:3">
      <c r="C335" s="26"/>
    </row>
    <row r="336" spans="3:3">
      <c r="C336" s="26"/>
    </row>
    <row r="337" spans="3:3">
      <c r="C337" s="26"/>
    </row>
    <row r="338" spans="3:3">
      <c r="C338" s="26"/>
    </row>
    <row r="339" spans="3:3">
      <c r="C339" s="26"/>
    </row>
    <row r="340" spans="3:3">
      <c r="C340" s="26"/>
    </row>
    <row r="341" spans="3:3">
      <c r="C341" s="26"/>
    </row>
    <row r="342" spans="3:3">
      <c r="C342" s="26"/>
    </row>
    <row r="343" spans="3:3">
      <c r="C343" s="26"/>
    </row>
    <row r="344" spans="3:3">
      <c r="C344" s="26"/>
    </row>
    <row r="345" spans="3:3">
      <c r="C345" s="26"/>
    </row>
    <row r="346" spans="3:3">
      <c r="C346" s="26"/>
    </row>
    <row r="347" spans="3:3">
      <c r="C347" s="26"/>
    </row>
    <row r="348" spans="3:3">
      <c r="C348" s="26"/>
    </row>
    <row r="349" spans="3:3">
      <c r="C349" s="26"/>
    </row>
    <row r="350" spans="3:3">
      <c r="C350" s="26"/>
    </row>
    <row r="351" spans="3:3">
      <c r="C351" s="26"/>
    </row>
    <row r="352" spans="3:3">
      <c r="C352" s="26"/>
    </row>
    <row r="353" spans="3:3">
      <c r="C353" s="26"/>
    </row>
    <row r="354" spans="3:3">
      <c r="C354" s="26"/>
    </row>
    <row r="355" spans="3:3">
      <c r="C355" s="26"/>
    </row>
    <row r="356" spans="3:3">
      <c r="C356" s="26"/>
    </row>
    <row r="357" spans="3:3">
      <c r="C357" s="26"/>
    </row>
    <row r="358" spans="3:3">
      <c r="C358" s="26"/>
    </row>
    <row r="359" spans="3:3">
      <c r="C359" s="26"/>
    </row>
    <row r="360" spans="3:3">
      <c r="C360" s="26"/>
    </row>
    <row r="361" spans="3:3">
      <c r="C361" s="26"/>
    </row>
    <row r="362" spans="3:3">
      <c r="C362" s="26"/>
    </row>
    <row r="363" spans="3:3">
      <c r="C363" s="26"/>
    </row>
    <row r="364" spans="3:3">
      <c r="C364" s="26"/>
    </row>
    <row r="365" spans="3:3">
      <c r="C365" s="26"/>
    </row>
    <row r="366" spans="3:3">
      <c r="C366" s="26"/>
    </row>
    <row r="367" spans="3:3">
      <c r="C367" s="26"/>
    </row>
    <row r="368" spans="3:3">
      <c r="C368" s="26"/>
    </row>
    <row r="369" spans="3:3">
      <c r="C369" s="26"/>
    </row>
    <row r="370" spans="3:3">
      <c r="C370" s="26"/>
    </row>
    <row r="371" spans="3:3">
      <c r="C371" s="26"/>
    </row>
    <row r="372" spans="3:3">
      <c r="C372" s="26"/>
    </row>
    <row r="373" spans="3:3">
      <c r="C373" s="26"/>
    </row>
    <row r="374" spans="3:3">
      <c r="C374" s="26"/>
    </row>
    <row r="375" spans="3:3">
      <c r="C375" s="26"/>
    </row>
    <row r="376" spans="3:3">
      <c r="C376" s="26"/>
    </row>
    <row r="377" spans="3:3">
      <c r="C377" s="26"/>
    </row>
    <row r="378" spans="3:3">
      <c r="C378" s="26"/>
    </row>
    <row r="379" spans="3:3">
      <c r="C379" s="26"/>
    </row>
    <row r="380" spans="3:3">
      <c r="C380" s="26"/>
    </row>
    <row r="381" spans="3:3">
      <c r="C381" s="26"/>
    </row>
    <row r="382" spans="3:3">
      <c r="C382" s="26"/>
    </row>
    <row r="383" spans="3:3">
      <c r="C383" s="26"/>
    </row>
    <row r="384" spans="3:3">
      <c r="C384" s="26"/>
    </row>
    <row r="385" spans="3:3">
      <c r="C385" s="26"/>
    </row>
    <row r="386" spans="3:3">
      <c r="C386" s="26"/>
    </row>
    <row r="387" spans="3:3">
      <c r="C387" s="26"/>
    </row>
    <row r="388" spans="3:3">
      <c r="C388" s="26"/>
    </row>
    <row r="389" spans="3:3">
      <c r="C389" s="26"/>
    </row>
    <row r="390" spans="3:3">
      <c r="C390" s="26"/>
    </row>
    <row r="391" spans="3:3">
      <c r="C391" s="26"/>
    </row>
    <row r="392" spans="3:3">
      <c r="C392" s="26"/>
    </row>
    <row r="393" spans="3:3">
      <c r="C393" s="26"/>
    </row>
    <row r="394" spans="3:3">
      <c r="C394" s="26"/>
    </row>
    <row r="395" spans="3:3">
      <c r="C395" s="26"/>
    </row>
    <row r="396" spans="3:3">
      <c r="C396" s="26"/>
    </row>
    <row r="397" spans="3:3">
      <c r="C397" s="26"/>
    </row>
    <row r="398" spans="3:3">
      <c r="C398" s="26"/>
    </row>
    <row r="399" spans="3:3">
      <c r="C399" s="26"/>
    </row>
    <row r="400" spans="3:3">
      <c r="C400" s="26"/>
    </row>
    <row r="401" spans="3:3">
      <c r="C401" s="26"/>
    </row>
    <row r="402" spans="3:3">
      <c r="C402" s="26"/>
    </row>
    <row r="403" spans="3:3">
      <c r="C403" s="26"/>
    </row>
    <row r="404" spans="3:3">
      <c r="C404" s="26"/>
    </row>
    <row r="405" spans="3:3">
      <c r="C405" s="26"/>
    </row>
    <row r="406" spans="3:3">
      <c r="C406" s="26"/>
    </row>
    <row r="407" spans="3:3">
      <c r="C407" s="26"/>
    </row>
    <row r="408" spans="3:3">
      <c r="C408" s="26"/>
    </row>
    <row r="409" spans="3:3">
      <c r="C409" s="26"/>
    </row>
    <row r="410" spans="3:3">
      <c r="C410" s="26"/>
    </row>
    <row r="411" spans="3:3">
      <c r="C411" s="26"/>
    </row>
    <row r="412" spans="3:3">
      <c r="C412" s="26"/>
    </row>
    <row r="413" spans="3:3">
      <c r="C413" s="26"/>
    </row>
    <row r="414" spans="3:3">
      <c r="C414" s="26"/>
    </row>
    <row r="415" spans="3:3">
      <c r="C415" s="26"/>
    </row>
    <row r="416" spans="3:3">
      <c r="C416" s="26"/>
    </row>
    <row r="417" spans="3:3">
      <c r="C417" s="26"/>
    </row>
    <row r="418" spans="3:3">
      <c r="C418" s="26"/>
    </row>
    <row r="419" spans="3:3">
      <c r="C419" s="26"/>
    </row>
    <row r="420" spans="3:3">
      <c r="C420" s="26"/>
    </row>
    <row r="421" spans="3:3">
      <c r="C421" s="26"/>
    </row>
    <row r="422" spans="3:3">
      <c r="C422" s="26"/>
    </row>
    <row r="423" spans="3:3">
      <c r="C423" s="26"/>
    </row>
    <row r="424" spans="3:3">
      <c r="C424" s="26"/>
    </row>
    <row r="425" spans="3:3">
      <c r="C425" s="26"/>
    </row>
    <row r="426" spans="3:3">
      <c r="C426" s="26"/>
    </row>
    <row r="427" spans="3:3">
      <c r="C427" s="26"/>
    </row>
    <row r="428" spans="3:3">
      <c r="C428" s="26"/>
    </row>
    <row r="429" spans="3:3">
      <c r="C429" s="26"/>
    </row>
    <row r="430" spans="3:3">
      <c r="C430" s="26"/>
    </row>
    <row r="431" spans="3:3">
      <c r="C431" s="26"/>
    </row>
    <row r="432" spans="3:3">
      <c r="C432" s="26"/>
    </row>
    <row r="433" spans="3:3">
      <c r="C433" s="26"/>
    </row>
    <row r="434" spans="3:3">
      <c r="C434" s="26"/>
    </row>
    <row r="435" spans="3:3">
      <c r="C435" s="26"/>
    </row>
    <row r="436" spans="3:3">
      <c r="C436" s="26"/>
    </row>
    <row r="437" spans="3:3">
      <c r="C437" s="26"/>
    </row>
    <row r="438" spans="3:3">
      <c r="C438" s="26"/>
    </row>
    <row r="439" spans="3:3">
      <c r="C439" s="26"/>
    </row>
    <row r="440" spans="3:3">
      <c r="C440" s="26"/>
    </row>
    <row r="441" spans="3:3">
      <c r="C441" s="26"/>
    </row>
    <row r="442" spans="3:3">
      <c r="C442" s="26"/>
    </row>
    <row r="443" spans="3:3">
      <c r="C443" s="26"/>
    </row>
    <row r="444" spans="3:3">
      <c r="C444" s="26"/>
    </row>
    <row r="445" spans="3:3">
      <c r="C445" s="26"/>
    </row>
    <row r="446" spans="3:3">
      <c r="C446" s="26"/>
    </row>
    <row r="447" spans="3:3">
      <c r="C447" s="26"/>
    </row>
    <row r="448" spans="3:3">
      <c r="C448" s="26"/>
    </row>
    <row r="449" spans="3:3">
      <c r="C449" s="26"/>
    </row>
    <row r="450" spans="3:3">
      <c r="C450" s="26"/>
    </row>
    <row r="451" spans="3:3">
      <c r="C451" s="26"/>
    </row>
    <row r="452" spans="3:3">
      <c r="C452" s="26"/>
    </row>
    <row r="453" spans="3:3">
      <c r="C453" s="26"/>
    </row>
    <row r="454" spans="3:3">
      <c r="C454" s="26"/>
    </row>
    <row r="455" spans="3:3">
      <c r="C455" s="26"/>
    </row>
    <row r="456" spans="3:3">
      <c r="C456" s="26"/>
    </row>
    <row r="457" spans="3:3">
      <c r="C457" s="26"/>
    </row>
    <row r="458" spans="3:3">
      <c r="C458" s="26"/>
    </row>
    <row r="459" spans="3:3">
      <c r="C459" s="26"/>
    </row>
    <row r="460" spans="3:3">
      <c r="C460" s="26"/>
    </row>
    <row r="461" spans="3:3">
      <c r="C461" s="26"/>
    </row>
    <row r="462" spans="3:3">
      <c r="C462" s="26"/>
    </row>
    <row r="463" spans="3:3">
      <c r="C463" s="26"/>
    </row>
    <row r="464" spans="3:3">
      <c r="C464" s="26"/>
    </row>
    <row r="465" spans="3:3">
      <c r="C465" s="26"/>
    </row>
    <row r="466" spans="3:3">
      <c r="C466" s="26"/>
    </row>
    <row r="467" spans="3:3">
      <c r="C467" s="26"/>
    </row>
    <row r="468" spans="3:3">
      <c r="C468" s="26"/>
    </row>
    <row r="469" spans="3:3">
      <c r="C469" s="26"/>
    </row>
    <row r="470" spans="3:3">
      <c r="C470" s="26"/>
    </row>
    <row r="471" spans="3:3">
      <c r="C471" s="26"/>
    </row>
    <row r="472" spans="3:3">
      <c r="C472" s="26"/>
    </row>
    <row r="473" spans="3:3">
      <c r="C473" s="26"/>
    </row>
    <row r="474" spans="3:3">
      <c r="C474" s="26"/>
    </row>
    <row r="475" spans="3:3">
      <c r="C475" s="26"/>
    </row>
    <row r="476" spans="3:3">
      <c r="C476" s="26"/>
    </row>
    <row r="477" spans="3:3">
      <c r="C477" s="26"/>
    </row>
    <row r="478" spans="3:3">
      <c r="C478" s="26"/>
    </row>
    <row r="479" spans="3:3">
      <c r="C479" s="26"/>
    </row>
    <row r="480" spans="3:3">
      <c r="C480" s="26"/>
    </row>
    <row r="481" spans="3:3">
      <c r="C481" s="26"/>
    </row>
    <row r="482" spans="3:3">
      <c r="C482" s="26"/>
    </row>
    <row r="483" spans="3:3">
      <c r="C483" s="26"/>
    </row>
    <row r="484" spans="3:3">
      <c r="C484" s="26"/>
    </row>
    <row r="485" spans="3:3">
      <c r="C485" s="26"/>
    </row>
    <row r="486" spans="3:3">
      <c r="C486" s="26"/>
    </row>
    <row r="487" spans="3:3">
      <c r="C487" s="26"/>
    </row>
    <row r="488" spans="3:3">
      <c r="C488" s="26"/>
    </row>
    <row r="489" spans="3:3">
      <c r="C489" s="26"/>
    </row>
    <row r="490" spans="3:3">
      <c r="C490" s="26"/>
    </row>
    <row r="491" spans="3:3">
      <c r="C491" s="26"/>
    </row>
    <row r="492" spans="3:3">
      <c r="C492" s="26"/>
    </row>
    <row r="493" spans="3:3">
      <c r="C493" s="26"/>
    </row>
    <row r="494" spans="3:3">
      <c r="C494" s="26"/>
    </row>
    <row r="495" spans="3:3">
      <c r="C495" s="26"/>
    </row>
    <row r="496" spans="3:3">
      <c r="C496" s="26"/>
    </row>
    <row r="497" spans="3:3">
      <c r="C497" s="26"/>
    </row>
    <row r="498" spans="3:3">
      <c r="C498" s="26"/>
    </row>
    <row r="499" spans="3:3">
      <c r="C499" s="26"/>
    </row>
    <row r="500" spans="3:3">
      <c r="C500" s="26"/>
    </row>
    <row r="501" spans="3:3">
      <c r="C501" s="26"/>
    </row>
    <row r="502" spans="3:3">
      <c r="C502" s="26"/>
    </row>
    <row r="503" spans="3:3">
      <c r="C503" s="26"/>
    </row>
    <row r="504" spans="3:3">
      <c r="C504" s="26"/>
    </row>
    <row r="505" spans="3:3">
      <c r="C505" s="26"/>
    </row>
    <row r="506" spans="3:3">
      <c r="C506" s="26"/>
    </row>
    <row r="507" spans="3:3">
      <c r="C507" s="26"/>
    </row>
    <row r="508" spans="3:3">
      <c r="C508" s="26"/>
    </row>
    <row r="509" spans="3:3">
      <c r="C509" s="26"/>
    </row>
    <row r="510" spans="3:3">
      <c r="C510" s="26"/>
    </row>
    <row r="511" spans="3:3">
      <c r="C511" s="26"/>
    </row>
    <row r="512" spans="3:3">
      <c r="C512" s="26"/>
    </row>
    <row r="513" spans="3:3">
      <c r="C513" s="26"/>
    </row>
    <row r="514" spans="3:3">
      <c r="C514" s="26"/>
    </row>
    <row r="515" spans="3:3">
      <c r="C515" s="26"/>
    </row>
    <row r="516" spans="3:3">
      <c r="C516" s="26"/>
    </row>
    <row r="517" spans="3:3">
      <c r="C517" s="26"/>
    </row>
    <row r="518" spans="3:3">
      <c r="C518" s="26"/>
    </row>
    <row r="519" spans="3:3">
      <c r="C519" s="26"/>
    </row>
    <row r="520" spans="3:3">
      <c r="C520" s="26"/>
    </row>
    <row r="521" spans="3:3">
      <c r="C521" s="26"/>
    </row>
    <row r="522" spans="3:3">
      <c r="C522" s="26"/>
    </row>
    <row r="523" spans="3:3">
      <c r="C523" s="26"/>
    </row>
    <row r="524" spans="3:3">
      <c r="C524" s="26"/>
    </row>
    <row r="525" spans="3:3">
      <c r="C525" s="26"/>
    </row>
    <row r="526" spans="3:3">
      <c r="C526" s="26"/>
    </row>
    <row r="527" spans="3:3">
      <c r="C527" s="26"/>
    </row>
    <row r="528" spans="3:3">
      <c r="C528" s="26"/>
    </row>
    <row r="529" spans="3:3">
      <c r="C529" s="26"/>
    </row>
    <row r="530" spans="3:3">
      <c r="C530" s="26"/>
    </row>
    <row r="531" spans="3:3">
      <c r="C531" s="26"/>
    </row>
    <row r="532" spans="3:3">
      <c r="C532" s="26"/>
    </row>
    <row r="533" spans="3:3">
      <c r="C533" s="26"/>
    </row>
    <row r="534" spans="3:3">
      <c r="C534" s="26"/>
    </row>
    <row r="535" spans="3:3">
      <c r="C535" s="26"/>
    </row>
    <row r="536" spans="3:3">
      <c r="C536" s="26"/>
    </row>
    <row r="537" spans="3:3">
      <c r="C537" s="26"/>
    </row>
    <row r="538" spans="3:3">
      <c r="C538" s="26"/>
    </row>
    <row r="539" spans="3:3">
      <c r="C539" s="26"/>
    </row>
    <row r="540" spans="3:3">
      <c r="C540" s="26"/>
    </row>
    <row r="541" spans="3:3">
      <c r="C541" s="26"/>
    </row>
    <row r="542" spans="3:3">
      <c r="C542" s="26"/>
    </row>
    <row r="543" spans="3:3">
      <c r="C543" s="26"/>
    </row>
    <row r="544" spans="3:3">
      <c r="C544" s="26"/>
    </row>
    <row r="545" spans="3:3">
      <c r="C545" s="26"/>
    </row>
    <row r="546" spans="3:3">
      <c r="C546" s="26"/>
    </row>
    <row r="547" spans="3:3">
      <c r="C547" s="26"/>
    </row>
    <row r="548" spans="3:3">
      <c r="C548" s="26"/>
    </row>
    <row r="549" spans="3:3">
      <c r="C549" s="26"/>
    </row>
    <row r="550" spans="3:3">
      <c r="C550" s="26"/>
    </row>
    <row r="551" spans="3:3">
      <c r="C551" s="26"/>
    </row>
    <row r="552" spans="3:3">
      <c r="C552" s="26"/>
    </row>
    <row r="553" spans="3:3">
      <c r="C553" s="26"/>
    </row>
    <row r="554" spans="3:3">
      <c r="C554" s="26"/>
    </row>
    <row r="555" spans="3:3">
      <c r="C555" s="26"/>
    </row>
    <row r="556" spans="3:3">
      <c r="C556" s="26"/>
    </row>
    <row r="557" spans="3:3">
      <c r="C557" s="26"/>
    </row>
    <row r="558" spans="3:3">
      <c r="C558" s="26"/>
    </row>
    <row r="559" spans="3:3">
      <c r="C559" s="26"/>
    </row>
    <row r="560" spans="3:3">
      <c r="C560" s="26"/>
    </row>
    <row r="561" spans="3:3">
      <c r="C561" s="26"/>
    </row>
    <row r="562" spans="3:3">
      <c r="C562" s="26"/>
    </row>
    <row r="563" spans="3:3">
      <c r="C563" s="26"/>
    </row>
    <row r="564" spans="3:3">
      <c r="C564" s="26"/>
    </row>
    <row r="565" spans="3:3">
      <c r="C565" s="26"/>
    </row>
    <row r="566" spans="3:3">
      <c r="C566" s="26"/>
    </row>
    <row r="567" spans="3:3">
      <c r="C567" s="26"/>
    </row>
    <row r="568" spans="3:3">
      <c r="C568" s="26"/>
    </row>
    <row r="569" spans="3:3">
      <c r="C569" s="26"/>
    </row>
    <row r="570" spans="3:3">
      <c r="C570" s="26"/>
    </row>
    <row r="571" spans="3:3">
      <c r="C571" s="26"/>
    </row>
    <row r="572" spans="3:3">
      <c r="C572" s="26"/>
    </row>
    <row r="573" spans="3:3">
      <c r="C573" s="26"/>
    </row>
    <row r="574" spans="3:3">
      <c r="C574" s="26"/>
    </row>
    <row r="575" spans="3:3">
      <c r="C575" s="26"/>
    </row>
    <row r="576" spans="3:3">
      <c r="C576" s="26"/>
    </row>
    <row r="577" spans="3:3">
      <c r="C577" s="26"/>
    </row>
    <row r="578" spans="3:3">
      <c r="C578" s="26"/>
    </row>
    <row r="579" spans="3:3">
      <c r="C579" s="26"/>
    </row>
    <row r="580" spans="3:3">
      <c r="C580" s="26"/>
    </row>
    <row r="581" spans="3:3">
      <c r="C581" s="26"/>
    </row>
    <row r="582" spans="3:3">
      <c r="C582" s="26"/>
    </row>
    <row r="583" spans="3:3">
      <c r="C583" s="26"/>
    </row>
    <row r="584" spans="3:3">
      <c r="C584" s="26"/>
    </row>
    <row r="585" spans="3:3">
      <c r="C585" s="26"/>
    </row>
    <row r="586" spans="3:3">
      <c r="C586" s="26"/>
    </row>
    <row r="587" spans="3:3">
      <c r="C587" s="26"/>
    </row>
    <row r="588" spans="3:3">
      <c r="C588" s="26"/>
    </row>
    <row r="589" spans="3:3">
      <c r="C589" s="26"/>
    </row>
    <row r="590" spans="3:3">
      <c r="C590" s="26"/>
    </row>
    <row r="591" spans="3:3">
      <c r="C591" s="26"/>
    </row>
    <row r="592" spans="3:3">
      <c r="C592" s="26"/>
    </row>
    <row r="593" spans="3:3">
      <c r="C593" s="26"/>
    </row>
    <row r="594" spans="3:3">
      <c r="C594" s="26"/>
    </row>
    <row r="595" spans="3:3">
      <c r="C595" s="26"/>
    </row>
    <row r="596" spans="3:3">
      <c r="C596" s="26"/>
    </row>
    <row r="597" spans="3:3">
      <c r="C597" s="26"/>
    </row>
    <row r="598" spans="3:3">
      <c r="C598" s="26"/>
    </row>
    <row r="599" spans="3:3">
      <c r="C599" s="26"/>
    </row>
    <row r="600" spans="3:3">
      <c r="C600" s="26"/>
    </row>
    <row r="601" spans="3:3">
      <c r="C601" s="26"/>
    </row>
    <row r="602" spans="3:3">
      <c r="C602" s="26"/>
    </row>
    <row r="603" spans="3:3">
      <c r="C603" s="26"/>
    </row>
    <row r="604" spans="3:3">
      <c r="C604" s="26"/>
    </row>
    <row r="605" spans="3:3">
      <c r="C605" s="26"/>
    </row>
    <row r="606" spans="3:3">
      <c r="C606" s="26"/>
    </row>
    <row r="607" spans="3:3">
      <c r="C607" s="26"/>
    </row>
    <row r="608" spans="3:3">
      <c r="C608" s="26"/>
    </row>
    <row r="609" spans="3:3">
      <c r="C609" s="26"/>
    </row>
    <row r="610" spans="3:3">
      <c r="C610" s="26"/>
    </row>
    <row r="611" spans="3:3">
      <c r="C611" s="26"/>
    </row>
    <row r="612" spans="3:3">
      <c r="C612" s="26"/>
    </row>
    <row r="613" spans="3:3">
      <c r="C613" s="26"/>
    </row>
    <row r="614" spans="3:3">
      <c r="C614" s="26"/>
    </row>
    <row r="615" spans="3:3">
      <c r="C615" s="26"/>
    </row>
    <row r="616" spans="3:3">
      <c r="C616" s="26"/>
    </row>
    <row r="617" spans="3:3">
      <c r="C617" s="26"/>
    </row>
    <row r="618" spans="3:3">
      <c r="C618" s="26"/>
    </row>
    <row r="619" spans="3:3">
      <c r="C619" s="26"/>
    </row>
    <row r="620" spans="3:3">
      <c r="C620" s="26"/>
    </row>
    <row r="621" spans="3:3">
      <c r="C621" s="26"/>
    </row>
    <row r="622" spans="3:3">
      <c r="C622" s="26"/>
    </row>
    <row r="623" spans="3:3">
      <c r="C623" s="26"/>
    </row>
    <row r="624" spans="3:3">
      <c r="C624" s="26"/>
    </row>
    <row r="625" spans="3:3">
      <c r="C625" s="26"/>
    </row>
    <row r="626" spans="3:3">
      <c r="C626" s="26"/>
    </row>
    <row r="627" spans="3:3">
      <c r="C627" s="26"/>
    </row>
    <row r="628" spans="3:3">
      <c r="C628" s="26"/>
    </row>
    <row r="629" spans="3:3">
      <c r="C629" s="26"/>
    </row>
    <row r="630" spans="3:3">
      <c r="C630" s="26"/>
    </row>
    <row r="631" spans="3:3">
      <c r="C631" s="26"/>
    </row>
    <row r="632" spans="3:3">
      <c r="C632" s="26"/>
    </row>
    <row r="633" spans="3:3">
      <c r="C633" s="26"/>
    </row>
    <row r="634" spans="3:3">
      <c r="C634" s="26"/>
    </row>
    <row r="635" spans="3:3">
      <c r="C635" s="26"/>
    </row>
    <row r="636" spans="3:3">
      <c r="C636" s="26"/>
    </row>
    <row r="637" spans="3:3">
      <c r="C637" s="26"/>
    </row>
    <row r="638" spans="3:3">
      <c r="C638" s="26"/>
    </row>
    <row r="639" spans="3:3">
      <c r="C639" s="26"/>
    </row>
    <row r="640" spans="3:3">
      <c r="C640" s="26"/>
    </row>
    <row r="641" spans="3:3">
      <c r="C641" s="26"/>
    </row>
    <row r="642" spans="3:3">
      <c r="C642" s="26"/>
    </row>
    <row r="643" spans="3:3">
      <c r="C643" s="26"/>
    </row>
    <row r="644" spans="3:3">
      <c r="C644" s="26"/>
    </row>
    <row r="645" spans="3:3">
      <c r="C645" s="26"/>
    </row>
    <row r="646" spans="3:3">
      <c r="C646" s="26"/>
    </row>
    <row r="647" spans="3:3">
      <c r="C647" s="26"/>
    </row>
    <row r="648" spans="3:3">
      <c r="C648" s="26"/>
    </row>
    <row r="649" spans="3:3">
      <c r="C649" s="26"/>
    </row>
    <row r="650" spans="3:3">
      <c r="C650" s="26"/>
    </row>
    <row r="651" spans="3:3">
      <c r="C651" s="26"/>
    </row>
    <row r="652" spans="3:3">
      <c r="C652" s="26"/>
    </row>
    <row r="653" spans="3:3">
      <c r="C653" s="26"/>
    </row>
    <row r="654" spans="3:3">
      <c r="C654" s="26"/>
    </row>
    <row r="655" spans="3:3">
      <c r="C655" s="26"/>
    </row>
    <row r="656" spans="3:3">
      <c r="C656" s="26"/>
    </row>
    <row r="657" spans="3:3">
      <c r="C657" s="26"/>
    </row>
    <row r="658" spans="3:3">
      <c r="C658" s="26"/>
    </row>
    <row r="659" spans="3:3">
      <c r="C659" s="26"/>
    </row>
    <row r="660" spans="3:3">
      <c r="C660" s="26"/>
    </row>
    <row r="661" spans="3:3">
      <c r="C661" s="26"/>
    </row>
    <row r="662" spans="3:3">
      <c r="C662" s="26"/>
    </row>
    <row r="663" spans="3:3">
      <c r="C663" s="26"/>
    </row>
    <row r="664" spans="3:3">
      <c r="C664" s="26"/>
    </row>
    <row r="665" spans="3:3">
      <c r="C665" s="26"/>
    </row>
    <row r="666" spans="3:3">
      <c r="C666" s="26"/>
    </row>
    <row r="667" spans="3:3">
      <c r="C667" s="26"/>
    </row>
    <row r="668" spans="3:3">
      <c r="C668" s="26"/>
    </row>
    <row r="669" spans="3:3">
      <c r="C669" s="26"/>
    </row>
    <row r="670" spans="3:3">
      <c r="C670" s="26"/>
    </row>
    <row r="671" spans="3:3">
      <c r="C671" s="26"/>
    </row>
    <row r="672" spans="3:3">
      <c r="C672" s="26"/>
    </row>
    <row r="673" spans="3:3">
      <c r="C673" s="26"/>
    </row>
    <row r="674" spans="3:3">
      <c r="C674" s="26"/>
    </row>
    <row r="675" spans="3:3">
      <c r="C675" s="26"/>
    </row>
    <row r="676" spans="3:3">
      <c r="C676" s="26"/>
    </row>
    <row r="677" spans="3:3">
      <c r="C677" s="26"/>
    </row>
    <row r="678" spans="3:3">
      <c r="C678" s="26"/>
    </row>
    <row r="679" spans="3:3">
      <c r="C679" s="26"/>
    </row>
    <row r="680" spans="3:3">
      <c r="C680" s="26"/>
    </row>
    <row r="681" spans="3:3">
      <c r="C681" s="26"/>
    </row>
    <row r="682" spans="3:3">
      <c r="C682" s="26"/>
    </row>
    <row r="683" spans="3:3">
      <c r="C683" s="26"/>
    </row>
    <row r="684" spans="3:3">
      <c r="C684" s="26"/>
    </row>
    <row r="685" spans="3:3">
      <c r="C685" s="26"/>
    </row>
    <row r="686" spans="3:3">
      <c r="C686" s="26"/>
    </row>
    <row r="687" spans="3:3">
      <c r="C687" s="26"/>
    </row>
    <row r="688" spans="3:3">
      <c r="C688" s="26"/>
    </row>
    <row r="689" spans="3:3">
      <c r="C689" s="26"/>
    </row>
    <row r="690" spans="3:3">
      <c r="C690" s="26"/>
    </row>
    <row r="691" spans="3:3">
      <c r="C691" s="26"/>
    </row>
    <row r="692" spans="3:3">
      <c r="C692" s="26"/>
    </row>
    <row r="693" spans="3:3">
      <c r="C693" s="26"/>
    </row>
    <row r="694" spans="3:3">
      <c r="C694" s="26"/>
    </row>
    <row r="695" spans="3:3">
      <c r="C695" s="26"/>
    </row>
    <row r="696" spans="3:3">
      <c r="C696" s="26"/>
    </row>
    <row r="697" spans="3:3">
      <c r="C697" s="26"/>
    </row>
    <row r="698" spans="3:3">
      <c r="C698" s="26"/>
    </row>
    <row r="699" spans="3:3">
      <c r="C699" s="26"/>
    </row>
    <row r="700" spans="3:3">
      <c r="C700" s="26"/>
    </row>
    <row r="701" spans="3:3">
      <c r="C701" s="26"/>
    </row>
    <row r="702" spans="3:3">
      <c r="C702" s="26"/>
    </row>
    <row r="703" spans="3:3">
      <c r="C703" s="26"/>
    </row>
    <row r="704" spans="3:3">
      <c r="C704" s="26"/>
    </row>
    <row r="705" spans="3:3">
      <c r="C705" s="26"/>
    </row>
    <row r="706" spans="3:3">
      <c r="C706" s="26"/>
    </row>
    <row r="707" spans="3:3">
      <c r="C707" s="26"/>
    </row>
    <row r="708" spans="3:3">
      <c r="C708" s="26"/>
    </row>
    <row r="709" spans="3:3">
      <c r="C709" s="26"/>
    </row>
    <row r="710" spans="3:3">
      <c r="C710" s="26"/>
    </row>
    <row r="711" spans="3:3">
      <c r="C711" s="26"/>
    </row>
    <row r="712" spans="3:3">
      <c r="C712" s="26"/>
    </row>
    <row r="713" spans="3:3">
      <c r="C713" s="26"/>
    </row>
    <row r="714" spans="3:3">
      <c r="C714" s="26"/>
    </row>
    <row r="715" spans="3:3">
      <c r="C715" s="26"/>
    </row>
    <row r="716" spans="3:3">
      <c r="C716" s="26"/>
    </row>
    <row r="717" spans="3:3">
      <c r="C717" s="26"/>
    </row>
    <row r="718" spans="3:3">
      <c r="C718" s="26"/>
    </row>
    <row r="719" spans="3:3">
      <c r="C719" s="26"/>
    </row>
    <row r="720" spans="3:3">
      <c r="C720" s="26"/>
    </row>
    <row r="721" spans="3:3">
      <c r="C721" s="26"/>
    </row>
    <row r="722" spans="3:3">
      <c r="C722" s="26"/>
    </row>
    <row r="723" spans="3:3">
      <c r="C723" s="26"/>
    </row>
    <row r="724" spans="3:3">
      <c r="C724" s="26"/>
    </row>
    <row r="725" spans="3:3">
      <c r="C725" s="26"/>
    </row>
    <row r="726" spans="3:3">
      <c r="C726" s="26"/>
    </row>
    <row r="727" spans="3:3">
      <c r="C727" s="26"/>
    </row>
    <row r="728" spans="3:3">
      <c r="C728" s="26"/>
    </row>
    <row r="729" spans="3:3">
      <c r="C729" s="26"/>
    </row>
    <row r="730" spans="3:3">
      <c r="C730" s="26"/>
    </row>
    <row r="731" spans="3:3">
      <c r="C731" s="26"/>
    </row>
    <row r="732" spans="3:3">
      <c r="C732" s="26"/>
    </row>
    <row r="733" spans="3:3">
      <c r="C733" s="26"/>
    </row>
    <row r="734" spans="3:3">
      <c r="C734" s="26"/>
    </row>
    <row r="735" spans="3:3">
      <c r="C735" s="26"/>
    </row>
    <row r="736" spans="3:3">
      <c r="C736" s="26"/>
    </row>
    <row r="737" spans="3:3">
      <c r="C737" s="26"/>
    </row>
    <row r="738" spans="3:3">
      <c r="C738" s="26"/>
    </row>
    <row r="739" spans="3:3">
      <c r="C739" s="26"/>
    </row>
    <row r="740" spans="3:3">
      <c r="C740" s="26"/>
    </row>
    <row r="741" spans="3:3">
      <c r="C741" s="26"/>
    </row>
    <row r="742" spans="3:3">
      <c r="C742" s="26"/>
    </row>
    <row r="743" spans="3:3">
      <c r="C743" s="26"/>
    </row>
    <row r="744" spans="3:3">
      <c r="C744" s="26"/>
    </row>
    <row r="745" spans="3:3">
      <c r="C745" s="26"/>
    </row>
    <row r="746" spans="3:3">
      <c r="C746" s="26"/>
    </row>
    <row r="747" spans="3:3">
      <c r="C747" s="26"/>
    </row>
    <row r="748" spans="3:3">
      <c r="C748" s="26"/>
    </row>
    <row r="749" spans="3:3">
      <c r="C749" s="26"/>
    </row>
    <row r="750" spans="3:3">
      <c r="C750" s="26"/>
    </row>
    <row r="751" spans="3:3">
      <c r="C751" s="26"/>
    </row>
    <row r="752" spans="3:3">
      <c r="C752" s="26"/>
    </row>
    <row r="753" spans="3:3">
      <c r="C753" s="26"/>
    </row>
    <row r="754" spans="3:3">
      <c r="C754" s="26"/>
    </row>
    <row r="755" spans="3:3">
      <c r="C755" s="26"/>
    </row>
    <row r="756" spans="3:3">
      <c r="C756" s="26"/>
    </row>
    <row r="757" spans="3:3">
      <c r="C757" s="26"/>
    </row>
    <row r="758" spans="3:3">
      <c r="C758" s="26"/>
    </row>
    <row r="759" spans="3:3">
      <c r="C759" s="26"/>
    </row>
    <row r="760" spans="3:3">
      <c r="C760" s="26"/>
    </row>
    <row r="761" spans="3:3">
      <c r="C761" s="26"/>
    </row>
    <row r="762" spans="3:3">
      <c r="C762" s="26"/>
    </row>
    <row r="763" spans="3:3">
      <c r="C763" s="26"/>
    </row>
    <row r="764" spans="3:3">
      <c r="C764" s="26"/>
    </row>
    <row r="765" spans="3:3">
      <c r="C765" s="26"/>
    </row>
    <row r="766" spans="3:3">
      <c r="C766" s="26"/>
    </row>
    <row r="767" spans="3:3">
      <c r="C767" s="26"/>
    </row>
    <row r="768" spans="3:3">
      <c r="C768" s="26"/>
    </row>
    <row r="769" spans="3:3">
      <c r="C769" s="26"/>
    </row>
    <row r="770" spans="3:3">
      <c r="C770" s="26"/>
    </row>
    <row r="771" spans="3:3">
      <c r="C771" s="26"/>
    </row>
    <row r="772" spans="3:3">
      <c r="C772" s="26"/>
    </row>
    <row r="773" spans="3:3">
      <c r="C773" s="26"/>
    </row>
    <row r="774" spans="3:3">
      <c r="C774" s="26"/>
    </row>
    <row r="775" spans="3:3">
      <c r="C775" s="26"/>
    </row>
    <row r="776" spans="3:3">
      <c r="C776" s="26"/>
    </row>
    <row r="777" spans="3:3">
      <c r="C777" s="26"/>
    </row>
    <row r="778" spans="3:3">
      <c r="C778" s="26"/>
    </row>
    <row r="779" spans="3:3">
      <c r="C779" s="26"/>
    </row>
    <row r="780" spans="3:3">
      <c r="C780" s="26"/>
    </row>
    <row r="781" spans="3:3">
      <c r="C781" s="26"/>
    </row>
    <row r="782" spans="3:3">
      <c r="C782" s="26"/>
    </row>
    <row r="783" spans="3:3">
      <c r="C783" s="26"/>
    </row>
    <row r="784" spans="3:3">
      <c r="C784" s="26"/>
    </row>
    <row r="785" spans="3:3">
      <c r="C785" s="26"/>
    </row>
    <row r="786" spans="3:3">
      <c r="C786" s="26"/>
    </row>
    <row r="787" spans="3:3">
      <c r="C787" s="26"/>
    </row>
    <row r="788" spans="3:3">
      <c r="C788" s="26"/>
    </row>
    <row r="789" spans="3:3">
      <c r="C789" s="26"/>
    </row>
    <row r="790" spans="3:3">
      <c r="C790" s="26"/>
    </row>
    <row r="791" spans="3:3">
      <c r="C791" s="26"/>
    </row>
    <row r="792" spans="3:3">
      <c r="C792" s="26"/>
    </row>
    <row r="793" spans="3:3">
      <c r="C793" s="26"/>
    </row>
    <row r="794" spans="3:3">
      <c r="C794" s="26"/>
    </row>
    <row r="795" spans="3:3">
      <c r="C795" s="26"/>
    </row>
    <row r="796" spans="3:3">
      <c r="C796" s="26"/>
    </row>
    <row r="797" spans="3:3">
      <c r="C797" s="26"/>
    </row>
    <row r="798" spans="3:3">
      <c r="C798" s="26"/>
    </row>
    <row r="799" spans="3:3">
      <c r="C799" s="26"/>
    </row>
    <row r="800" spans="3:3">
      <c r="C800" s="26"/>
    </row>
    <row r="801" spans="3:3">
      <c r="C801" s="26"/>
    </row>
    <row r="802" spans="3:3">
      <c r="C802" s="26"/>
    </row>
    <row r="803" spans="3:3">
      <c r="C803" s="26"/>
    </row>
    <row r="804" spans="3:3">
      <c r="C804" s="26"/>
    </row>
    <row r="805" spans="3:3">
      <c r="C805" s="26"/>
    </row>
    <row r="806" spans="3:3">
      <c r="C806" s="26"/>
    </row>
    <row r="807" spans="3:3">
      <c r="C807" s="26"/>
    </row>
    <row r="808" spans="3:3">
      <c r="C808" s="26"/>
    </row>
    <row r="809" spans="3:3">
      <c r="C809" s="26"/>
    </row>
    <row r="810" spans="3:3">
      <c r="C810" s="26"/>
    </row>
    <row r="811" spans="3:3">
      <c r="C811" s="26"/>
    </row>
    <row r="812" spans="3:3">
      <c r="C812" s="26"/>
    </row>
    <row r="813" spans="3:3">
      <c r="C813" s="26"/>
    </row>
    <row r="814" spans="3:3">
      <c r="C814" s="26"/>
    </row>
    <row r="815" spans="3:3">
      <c r="C815" s="26"/>
    </row>
    <row r="816" spans="3:3">
      <c r="C816" s="26"/>
    </row>
    <row r="817" spans="3:3">
      <c r="C817" s="26"/>
    </row>
    <row r="818" spans="3:3">
      <c r="C818" s="26"/>
    </row>
    <row r="819" spans="3:3">
      <c r="C819" s="26"/>
    </row>
    <row r="820" spans="3:3">
      <c r="C820" s="26"/>
    </row>
    <row r="821" spans="3:3">
      <c r="C821" s="26"/>
    </row>
    <row r="822" spans="3:3">
      <c r="C822" s="26"/>
    </row>
    <row r="823" spans="3:3">
      <c r="C823" s="26"/>
    </row>
    <row r="824" spans="3:3">
      <c r="C824" s="26"/>
    </row>
    <row r="825" spans="3:3">
      <c r="C825" s="26"/>
    </row>
    <row r="826" spans="3:3">
      <c r="C826" s="26"/>
    </row>
    <row r="827" spans="3:3">
      <c r="C827" s="26"/>
    </row>
    <row r="828" spans="3:3">
      <c r="C828" s="26"/>
    </row>
    <row r="829" spans="3:3">
      <c r="C829" s="26"/>
    </row>
    <row r="830" spans="3:3">
      <c r="C830" s="26"/>
    </row>
    <row r="831" spans="3:3">
      <c r="C831" s="26"/>
    </row>
    <row r="832" spans="3:3">
      <c r="C832" s="26"/>
    </row>
    <row r="833" spans="3:3">
      <c r="C833" s="26"/>
    </row>
    <row r="834" spans="3:3">
      <c r="C834" s="26"/>
    </row>
    <row r="835" spans="3:3">
      <c r="C835" s="26"/>
    </row>
    <row r="836" spans="3:3">
      <c r="C836" s="26"/>
    </row>
    <row r="837" spans="3:3">
      <c r="C837" s="26"/>
    </row>
    <row r="838" spans="3:3">
      <c r="C838" s="26"/>
    </row>
    <row r="839" spans="3:3">
      <c r="C839" s="26"/>
    </row>
    <row r="840" spans="3:3">
      <c r="C840" s="26"/>
    </row>
    <row r="841" spans="3:3">
      <c r="C841" s="26"/>
    </row>
    <row r="842" spans="3:3">
      <c r="C842" s="26"/>
    </row>
    <row r="843" spans="3:3">
      <c r="C843" s="26"/>
    </row>
    <row r="844" spans="3:3">
      <c r="C844" s="26"/>
    </row>
    <row r="845" spans="3:3">
      <c r="C845" s="26"/>
    </row>
    <row r="846" spans="3:3">
      <c r="C846" s="26"/>
    </row>
    <row r="847" spans="3:3">
      <c r="C847" s="26"/>
    </row>
    <row r="848" spans="3: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c r="C899" s="26"/>
    </row>
    <row r="900" spans="3:3">
      <c r="C900" s="26"/>
    </row>
    <row r="901" spans="3:3">
      <c r="C901" s="26"/>
    </row>
    <row r="902" spans="3:3">
      <c r="C902" s="26"/>
    </row>
    <row r="903" spans="3:3">
      <c r="C903" s="26"/>
    </row>
    <row r="904" spans="3:3">
      <c r="C904" s="26"/>
    </row>
    <row r="905" spans="3:3">
      <c r="C905" s="26"/>
    </row>
    <row r="906" spans="3:3">
      <c r="C906" s="26"/>
    </row>
    <row r="907" spans="3:3">
      <c r="C907" s="26"/>
    </row>
    <row r="908" spans="3:3">
      <c r="C908" s="26"/>
    </row>
    <row r="909" spans="3:3">
      <c r="C909" s="26"/>
    </row>
    <row r="910" spans="3:3">
      <c r="C910" s="26"/>
    </row>
    <row r="911" spans="3:3">
      <c r="C911" s="26"/>
    </row>
    <row r="912" spans="3:3">
      <c r="C912" s="26"/>
    </row>
    <row r="913" spans="3:3">
      <c r="C913" s="26"/>
    </row>
    <row r="914" spans="3:3">
      <c r="C914" s="26"/>
    </row>
    <row r="915" spans="3:3">
      <c r="C915" s="26"/>
    </row>
    <row r="916" spans="3:3">
      <c r="C916" s="26"/>
    </row>
    <row r="917" spans="3:3">
      <c r="C917" s="26"/>
    </row>
    <row r="918" spans="3:3">
      <c r="C918" s="26"/>
    </row>
    <row r="919" spans="3:3">
      <c r="C919" s="26"/>
    </row>
    <row r="920" spans="3:3">
      <c r="C920" s="26"/>
    </row>
    <row r="921" spans="3:3">
      <c r="C921" s="26"/>
    </row>
    <row r="922" spans="3:3">
      <c r="C922" s="26"/>
    </row>
    <row r="923" spans="3:3">
      <c r="C923" s="26"/>
    </row>
    <row r="924" spans="3:3">
      <c r="C924" s="26"/>
    </row>
    <row r="925" spans="3:3">
      <c r="C925" s="26"/>
    </row>
    <row r="926" spans="3:3">
      <c r="C926" s="26"/>
    </row>
    <row r="927" spans="3:3">
      <c r="C927" s="26"/>
    </row>
    <row r="928" spans="3:3">
      <c r="C928" s="26"/>
    </row>
    <row r="929" spans="3:3">
      <c r="C929" s="26"/>
    </row>
    <row r="930" spans="3:3">
      <c r="C930" s="26"/>
    </row>
    <row r="931" spans="3:3">
      <c r="C931" s="26"/>
    </row>
    <row r="932" spans="3:3">
      <c r="C932" s="26"/>
    </row>
    <row r="933" spans="3:3">
      <c r="C933" s="26"/>
    </row>
    <row r="934" spans="3:3">
      <c r="C934" s="26"/>
    </row>
    <row r="935" spans="3:3">
      <c r="C935" s="26"/>
    </row>
    <row r="936" spans="3:3">
      <c r="C936" s="26"/>
    </row>
    <row r="937" spans="3:3">
      <c r="C937" s="26"/>
    </row>
    <row r="938" spans="3:3">
      <c r="C938" s="26"/>
    </row>
    <row r="939" spans="3:3">
      <c r="C939" s="26"/>
    </row>
    <row r="940" spans="3:3">
      <c r="C940" s="26"/>
    </row>
    <row r="941" spans="3:3">
      <c r="C941" s="26"/>
    </row>
    <row r="942" spans="3:3">
      <c r="C942" s="26"/>
    </row>
    <row r="943" spans="3:3">
      <c r="C943" s="26"/>
    </row>
    <row r="944" spans="3:3">
      <c r="C944" s="26"/>
    </row>
    <row r="945" spans="3:3">
      <c r="C945" s="26"/>
    </row>
    <row r="946" spans="3:3">
      <c r="C946" s="26"/>
    </row>
    <row r="947" spans="3:3">
      <c r="C947" s="26"/>
    </row>
    <row r="948" spans="3:3">
      <c r="C948" s="26"/>
    </row>
    <row r="949" spans="3:3">
      <c r="C949" s="26"/>
    </row>
    <row r="950" spans="3:3">
      <c r="C950" s="26"/>
    </row>
    <row r="951" spans="3:3">
      <c r="C951" s="26"/>
    </row>
    <row r="952" spans="3:3">
      <c r="C952" s="26"/>
    </row>
    <row r="953" spans="3:3">
      <c r="C953" s="26"/>
    </row>
    <row r="954" spans="3:3">
      <c r="C954" s="26"/>
    </row>
    <row r="955" spans="3:3">
      <c r="C955" s="26"/>
    </row>
    <row r="956" spans="3:3">
      <c r="C956" s="26"/>
    </row>
    <row r="957" spans="3:3">
      <c r="C957" s="26"/>
    </row>
    <row r="958" spans="3:3">
      <c r="C958" s="26"/>
    </row>
    <row r="959" spans="3:3">
      <c r="C959" s="26"/>
    </row>
    <row r="960" spans="3:3">
      <c r="C960" s="26"/>
    </row>
    <row r="961" spans="3:3">
      <c r="C961" s="26"/>
    </row>
    <row r="962" spans="3:3">
      <c r="C962" s="26"/>
    </row>
    <row r="963" spans="3:3">
      <c r="C963" s="26"/>
    </row>
    <row r="964" spans="3:3">
      <c r="C964" s="26"/>
    </row>
    <row r="965" spans="3:3">
      <c r="C965" s="26"/>
    </row>
    <row r="966" spans="3:3">
      <c r="C966" s="26"/>
    </row>
    <row r="967" spans="3:3">
      <c r="C967" s="26"/>
    </row>
    <row r="968" spans="3:3">
      <c r="C968" s="26"/>
    </row>
    <row r="969" spans="3:3">
      <c r="C969" s="26"/>
    </row>
    <row r="970" spans="3:3">
      <c r="C970" s="26"/>
    </row>
    <row r="971" spans="3:3">
      <c r="C971" s="26"/>
    </row>
    <row r="972" spans="3:3">
      <c r="C972" s="26"/>
    </row>
    <row r="973" spans="3:3">
      <c r="C973" s="26"/>
    </row>
    <row r="974" spans="3:3">
      <c r="C974" s="26"/>
    </row>
    <row r="975" spans="3:3">
      <c r="C975" s="26"/>
    </row>
    <row r="976" spans="3:3">
      <c r="C976" s="26"/>
    </row>
    <row r="977" spans="3:3">
      <c r="C977" s="26"/>
    </row>
    <row r="978" spans="3:3">
      <c r="C978" s="26"/>
    </row>
    <row r="979" spans="3:3">
      <c r="C979" s="26"/>
    </row>
    <row r="980" spans="3:3">
      <c r="C980" s="26"/>
    </row>
    <row r="981" spans="3:3">
      <c r="C981" s="26"/>
    </row>
    <row r="982" spans="3:3">
      <c r="C982" s="26"/>
    </row>
    <row r="983" spans="3:3">
      <c r="C983" s="26"/>
    </row>
    <row r="984" spans="3:3">
      <c r="C984" s="26"/>
    </row>
    <row r="985" spans="3:3">
      <c r="C985" s="26"/>
    </row>
    <row r="986" spans="3:3">
      <c r="C986" s="26"/>
    </row>
    <row r="987" spans="3:3">
      <c r="C987" s="26"/>
    </row>
    <row r="988" spans="3:3">
      <c r="C988" s="26"/>
    </row>
    <row r="989" spans="3:3">
      <c r="C989" s="26"/>
    </row>
    <row r="990" spans="3:3">
      <c r="C990" s="26"/>
    </row>
    <row r="991" spans="3:3">
      <c r="C991" s="26"/>
    </row>
    <row r="992" spans="3:3">
      <c r="C992" s="26"/>
    </row>
    <row r="993" spans="3:3">
      <c r="C993" s="26"/>
    </row>
    <row r="994" spans="3:3">
      <c r="C994" s="26"/>
    </row>
    <row r="995" spans="3:3">
      <c r="C995" s="26"/>
    </row>
    <row r="996" spans="3:3">
      <c r="C996" s="26"/>
    </row>
    <row r="997" spans="3:3">
      <c r="C997" s="26"/>
    </row>
    <row r="998" spans="3:3">
      <c r="C998" s="26"/>
    </row>
    <row r="999" spans="3:3">
      <c r="C999" s="26"/>
    </row>
    <row r="1000" spans="3:3">
      <c r="C1000" s="26"/>
    </row>
    <row r="1001" spans="3:3">
      <c r="C1001" s="26"/>
    </row>
    <row r="1002" spans="3:3">
      <c r="C1002" s="26"/>
    </row>
    <row r="1003" spans="3:3">
      <c r="C1003" s="26"/>
    </row>
    <row r="1004" spans="3:3">
      <c r="C1004" s="26"/>
    </row>
    <row r="1005" spans="3:3">
      <c r="C1005" s="26"/>
    </row>
    <row r="1006" spans="3:3">
      <c r="C1006" s="26"/>
    </row>
    <row r="1007" spans="3:3">
      <c r="C1007" s="26"/>
    </row>
    <row r="1008" spans="3:3">
      <c r="C1008" s="26"/>
    </row>
    <row r="1009" spans="3:3">
      <c r="C1009" s="26"/>
    </row>
    <row r="1010" spans="3:3">
      <c r="C1010" s="26"/>
    </row>
    <row r="1011" spans="3:3">
      <c r="C1011" s="26"/>
    </row>
    <row r="1012" spans="3:3">
      <c r="C1012" s="26"/>
    </row>
    <row r="1013" spans="3:3">
      <c r="C1013" s="26"/>
    </row>
    <row r="1014" spans="3:3">
      <c r="C1014" s="26"/>
    </row>
    <row r="1015" spans="3:3">
      <c r="C1015" s="26"/>
    </row>
    <row r="1016" spans="3:3">
      <c r="C1016" s="26"/>
    </row>
    <row r="1017" spans="3:3">
      <c r="C1017" s="26"/>
    </row>
    <row r="1018" spans="3:3">
      <c r="C1018" s="26"/>
    </row>
    <row r="1019" spans="3:3">
      <c r="C1019" s="26"/>
    </row>
    <row r="1020" spans="3:3">
      <c r="C1020" s="26"/>
    </row>
    <row r="1021" spans="3:3">
      <c r="C1021" s="26"/>
    </row>
    <row r="1022" spans="3:3">
      <c r="C1022" s="26"/>
    </row>
    <row r="1023" spans="3:3">
      <c r="C1023" s="26"/>
    </row>
    <row r="1024" spans="3:3">
      <c r="C1024" s="26"/>
    </row>
    <row r="1025" spans="3:3">
      <c r="C1025" s="26"/>
    </row>
    <row r="1026" spans="3:3">
      <c r="C1026" s="26"/>
    </row>
    <row r="1027" spans="3:3">
      <c r="C1027" s="26"/>
    </row>
    <row r="1028" spans="3:3">
      <c r="C1028" s="26"/>
    </row>
    <row r="1029" spans="3:3">
      <c r="C1029" s="26"/>
    </row>
    <row r="1030" spans="3:3">
      <c r="C1030" s="26"/>
    </row>
    <row r="1031" spans="3:3">
      <c r="C1031" s="26"/>
    </row>
    <row r="1032" spans="3:3">
      <c r="C1032" s="26"/>
    </row>
    <row r="1033" spans="3:3">
      <c r="C1033" s="26"/>
    </row>
    <row r="1034" spans="3:3">
      <c r="C1034" s="26"/>
    </row>
    <row r="1035" spans="3:3">
      <c r="C1035" s="26"/>
    </row>
    <row r="1036" spans="3:3">
      <c r="C1036" s="26"/>
    </row>
    <row r="1037" spans="3:3">
      <c r="C1037" s="26"/>
    </row>
    <row r="1038" spans="3:3">
      <c r="C1038" s="26"/>
    </row>
    <row r="1039" spans="3:3">
      <c r="C1039" s="26"/>
    </row>
    <row r="1040" spans="3:3">
      <c r="C1040" s="26"/>
    </row>
    <row r="1041" spans="3:3">
      <c r="C1041" s="26"/>
    </row>
    <row r="1042" spans="3:3">
      <c r="C1042" s="26"/>
    </row>
    <row r="1043" spans="3:3">
      <c r="C1043" s="26"/>
    </row>
    <row r="1044" spans="3:3">
      <c r="C1044" s="26"/>
    </row>
    <row r="1045" spans="3:3">
      <c r="C1045" s="26"/>
    </row>
    <row r="1046" spans="3:3">
      <c r="C1046" s="26"/>
    </row>
    <row r="1047" spans="3:3">
      <c r="C1047" s="26"/>
    </row>
    <row r="1048" spans="3:3">
      <c r="C1048" s="26"/>
    </row>
    <row r="1049" spans="3:3">
      <c r="C1049" s="26"/>
    </row>
    <row r="1050" spans="3:3">
      <c r="C1050" s="26"/>
    </row>
    <row r="1051" spans="3:3">
      <c r="C1051" s="26"/>
    </row>
    <row r="1052" spans="3:3">
      <c r="C1052" s="26"/>
    </row>
    <row r="1053" spans="3:3">
      <c r="C1053" s="26"/>
    </row>
    <row r="1054" spans="3:3">
      <c r="C1054" s="26"/>
    </row>
    <row r="1055" spans="3:3">
      <c r="C1055" s="26"/>
    </row>
    <row r="1056" spans="3:3">
      <c r="C1056" s="26"/>
    </row>
    <row r="1057" spans="3:3">
      <c r="C1057" s="26"/>
    </row>
    <row r="1058" spans="3:3">
      <c r="C1058" s="26"/>
    </row>
    <row r="1059" spans="3:3">
      <c r="C1059" s="26"/>
    </row>
    <row r="1060" spans="3:3">
      <c r="C1060" s="26"/>
    </row>
    <row r="1061" spans="3:3">
      <c r="C1061" s="26"/>
    </row>
    <row r="1062" spans="3:3">
      <c r="C1062" s="26"/>
    </row>
    <row r="1063" spans="3:3">
      <c r="C1063" s="26"/>
    </row>
    <row r="1064" spans="3:3">
      <c r="C1064" s="26"/>
    </row>
    <row r="1065" spans="3:3">
      <c r="C1065" s="26"/>
    </row>
    <row r="1066" spans="3:3">
      <c r="C1066" s="26"/>
    </row>
    <row r="1067" spans="3:3">
      <c r="C1067" s="26"/>
    </row>
    <row r="1068" spans="3:3">
      <c r="C1068" s="26"/>
    </row>
    <row r="1069" spans="3:3">
      <c r="C1069" s="26"/>
    </row>
    <row r="1070" spans="3:3">
      <c r="C1070" s="26"/>
    </row>
    <row r="1071" spans="3:3">
      <c r="C1071" s="26"/>
    </row>
    <row r="1072" spans="3:3">
      <c r="C1072" s="26"/>
    </row>
    <row r="1073" spans="3:3">
      <c r="C1073" s="26"/>
    </row>
    <row r="1074" spans="3:3">
      <c r="C1074" s="26"/>
    </row>
    <row r="1075" spans="3:3">
      <c r="C1075" s="26"/>
    </row>
    <row r="1076" spans="3:3">
      <c r="C1076" s="26"/>
    </row>
    <row r="1077" spans="3:3">
      <c r="C1077" s="26"/>
    </row>
    <row r="1078" spans="3:3">
      <c r="C1078" s="26"/>
    </row>
    <row r="1079" spans="3:3">
      <c r="C1079" s="26"/>
    </row>
    <row r="1080" spans="3:3">
      <c r="C1080" s="26"/>
    </row>
    <row r="1081" spans="3:3">
      <c r="C1081" s="26"/>
    </row>
    <row r="1082" spans="3:3">
      <c r="C1082" s="26"/>
    </row>
    <row r="1083" spans="3:3">
      <c r="C1083" s="26"/>
    </row>
    <row r="1084" spans="3:3">
      <c r="C1084" s="26"/>
    </row>
    <row r="1085" spans="3:3">
      <c r="C1085" s="26"/>
    </row>
    <row r="1086" spans="3:3">
      <c r="C1086" s="26"/>
    </row>
    <row r="1087" spans="3:3">
      <c r="C1087" s="26"/>
    </row>
    <row r="1088" spans="3:3">
      <c r="C1088" s="26"/>
    </row>
    <row r="1089" spans="3:3">
      <c r="C1089" s="26"/>
    </row>
    <row r="1090" spans="3:3">
      <c r="C1090" s="26"/>
    </row>
    <row r="1091" spans="3:3">
      <c r="C1091" s="26"/>
    </row>
    <row r="1092" spans="3:3">
      <c r="C1092" s="26"/>
    </row>
    <row r="1093" spans="3:3">
      <c r="C1093" s="26"/>
    </row>
    <row r="1094" spans="3:3">
      <c r="C1094" s="26"/>
    </row>
    <row r="1095" spans="3:3">
      <c r="C1095" s="26"/>
    </row>
    <row r="1096" spans="3:3">
      <c r="C1096" s="26"/>
    </row>
    <row r="1097" spans="3:3">
      <c r="C1097" s="26"/>
    </row>
    <row r="1098" spans="3:3">
      <c r="C1098" s="26"/>
    </row>
    <row r="1099" spans="3:3">
      <c r="C1099" s="26"/>
    </row>
    <row r="1100" spans="3:3">
      <c r="C1100" s="26"/>
    </row>
    <row r="1101" spans="3:3">
      <c r="C1101" s="26"/>
    </row>
    <row r="1102" spans="3:3">
      <c r="C1102" s="26"/>
    </row>
    <row r="1103" spans="3:3">
      <c r="C1103" s="26"/>
    </row>
    <row r="1104" spans="3:3">
      <c r="C1104" s="26"/>
    </row>
    <row r="1105" spans="3:3">
      <c r="C1105" s="26"/>
    </row>
    <row r="1106" spans="3:3">
      <c r="C1106" s="26"/>
    </row>
    <row r="1107" spans="3:3">
      <c r="C1107" s="26"/>
    </row>
    <row r="1108" spans="3:3">
      <c r="C1108" s="26"/>
    </row>
    <row r="1109" spans="3:3">
      <c r="C1109" s="26"/>
    </row>
    <row r="1110" spans="3:3">
      <c r="C1110" s="26"/>
    </row>
    <row r="1111" spans="3:3">
      <c r="C1111" s="26"/>
    </row>
    <row r="1112" spans="3:3">
      <c r="C1112" s="26"/>
    </row>
  </sheetData>
  <mergeCells count="9">
    <mergeCell ref="E105:I105"/>
    <mergeCell ref="E121:I121"/>
    <mergeCell ref="E3:I3"/>
    <mergeCell ref="E17:I17"/>
    <mergeCell ref="E31:I31"/>
    <mergeCell ref="E45:I45"/>
    <mergeCell ref="E59:I59"/>
    <mergeCell ref="E73:I73"/>
    <mergeCell ref="E89:I89"/>
  </mergeCells>
  <hyperlinks>
    <hyperlink ref="B3" r:id="rId1" location="GSP/202105290115/202105290115" display="https://mesonet.agron.iastate.edu/lsr/ - GSP/202105290115/202105290115" xr:uid="{00000000-0004-0000-4800-000000000000}"/>
    <hyperlink ref="D3" r:id="rId2" location="GSP/202105290115/202105290115" xr:uid="{00000000-0004-0000-4800-000001000000}"/>
    <hyperlink ref="B17" r:id="rId3" location="GSP/202105290126/202105290126" display="https://mesonet.agron.iastate.edu/lsr/ - GSP/202105290126/202105290126" xr:uid="{00000000-0004-0000-4800-000002000000}"/>
    <hyperlink ref="D17" r:id="rId4" location="GSP/202105290126/202105290126" xr:uid="{00000000-0004-0000-4800-000003000000}"/>
    <hyperlink ref="B31" r:id="rId5" location="GSP/202105290126/202105290126" display="https://mesonet.agron.iastate.edu/lsr/ - GSP/202105290126/202105290126" xr:uid="{00000000-0004-0000-4800-000004000000}"/>
    <hyperlink ref="D31" r:id="rId6" location="GSP/202105290126/202105290126" xr:uid="{00000000-0004-0000-4800-000005000000}"/>
    <hyperlink ref="B45" r:id="rId7" location="GSP/202105290137/202105290137" display="https://mesonet.agron.iastate.edu/lsr/ - GSP/202105290137/202105290137" xr:uid="{00000000-0004-0000-4800-000006000000}"/>
    <hyperlink ref="D45" r:id="rId8" location="GSP/202105290137/202105290137" xr:uid="{00000000-0004-0000-4800-000007000000}"/>
    <hyperlink ref="B59" r:id="rId9" location="GSP/202105290145/202105290145" display="https://mesonet.agron.iastate.edu/lsr/ - GSP/202105290145/202105290145" xr:uid="{00000000-0004-0000-4800-000008000000}"/>
    <hyperlink ref="D59" r:id="rId10" location="GSP/202105290145/202105290145" xr:uid="{00000000-0004-0000-4800-000009000000}"/>
    <hyperlink ref="B73" r:id="rId11" location="GSP/202105290220/202105290220" display="https://mesonet.agron.iastate.edu/lsr/ - GSP/202105290220/202105290220" xr:uid="{00000000-0004-0000-4800-00000A000000}"/>
    <hyperlink ref="D73" r:id="rId12" location="GSP/202105290220/202105290220" xr:uid="{00000000-0004-0000-4800-00000B000000}"/>
    <hyperlink ref="B89" r:id="rId13" location="GSP/202105290235/202105290235" display="https://mesonet.agron.iastate.edu/lsr/ - GSP/202105290235/202105290235" xr:uid="{00000000-0004-0000-4800-00000C000000}"/>
    <hyperlink ref="D89" r:id="rId14" location="GSP/202105290235/202105290235" xr:uid="{00000000-0004-0000-4800-00000D000000}"/>
    <hyperlink ref="B105" r:id="rId15" location="GSP/202105290245/202105290245" display="https://mesonet.agron.iastate.edu/lsr/ - GSP/202105290245/202105290245" xr:uid="{00000000-0004-0000-4800-00000E000000}"/>
    <hyperlink ref="D105" r:id="rId16" location="GSP/202105290245/202105290245" xr:uid="{00000000-0004-0000-4800-00000F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outlinePr summaryBelow="0" summaryRight="0"/>
  </sheetPr>
  <dimension ref="A1:K25"/>
  <sheetViews>
    <sheetView workbookViewId="0"/>
  </sheetViews>
  <sheetFormatPr defaultColWidth="14.42578125" defaultRowHeight="15.75" customHeight="1"/>
  <sheetData>
    <row r="1" spans="1:11">
      <c r="A1" s="3" t="s">
        <v>0</v>
      </c>
      <c r="B1" s="4" t="s">
        <v>1</v>
      </c>
      <c r="C1" s="4" t="s">
        <v>2</v>
      </c>
      <c r="D1" s="4" t="s">
        <v>3</v>
      </c>
      <c r="E1" s="4" t="s">
        <v>4</v>
      </c>
      <c r="F1" s="9"/>
      <c r="G1" s="3" t="s">
        <v>5</v>
      </c>
      <c r="H1" s="4" t="s">
        <v>1</v>
      </c>
      <c r="I1" s="4" t="s">
        <v>2</v>
      </c>
      <c r="J1" s="4" t="s">
        <v>3</v>
      </c>
      <c r="K1" s="4" t="s">
        <v>4</v>
      </c>
    </row>
    <row r="2" spans="1:11">
      <c r="A2" s="171" t="s">
        <v>183</v>
      </c>
      <c r="B2" s="149">
        <v>15</v>
      </c>
      <c r="C2" s="149">
        <v>15</v>
      </c>
      <c r="D2" s="149">
        <v>15</v>
      </c>
      <c r="E2" s="149">
        <v>20</v>
      </c>
      <c r="F2" s="9"/>
      <c r="G2" s="171" t="s">
        <v>183</v>
      </c>
      <c r="H2" s="149">
        <v>15</v>
      </c>
      <c r="I2" s="149">
        <v>15</v>
      </c>
      <c r="J2" s="149">
        <v>20</v>
      </c>
      <c r="K2" s="149">
        <v>20</v>
      </c>
    </row>
    <row r="3" spans="1:11">
      <c r="A3" s="171" t="s">
        <v>184</v>
      </c>
      <c r="B3" s="149">
        <v>15</v>
      </c>
      <c r="C3" s="149">
        <v>15</v>
      </c>
      <c r="D3" s="149">
        <v>15</v>
      </c>
      <c r="E3" s="149">
        <v>20</v>
      </c>
      <c r="F3" s="9"/>
      <c r="G3" s="171" t="s">
        <v>184</v>
      </c>
      <c r="H3" s="149">
        <v>15</v>
      </c>
      <c r="I3" s="149">
        <v>15</v>
      </c>
      <c r="J3" s="149">
        <v>20</v>
      </c>
      <c r="K3" s="149">
        <v>20</v>
      </c>
    </row>
    <row r="4" spans="1:11">
      <c r="A4" s="171" t="s">
        <v>185</v>
      </c>
      <c r="B4" s="149">
        <v>15</v>
      </c>
      <c r="C4" s="149">
        <v>15</v>
      </c>
      <c r="D4" s="149">
        <v>15</v>
      </c>
      <c r="E4" s="149">
        <v>20</v>
      </c>
      <c r="F4" s="9"/>
      <c r="G4" s="171" t="s">
        <v>185</v>
      </c>
      <c r="H4" s="149">
        <v>15</v>
      </c>
      <c r="I4" s="149">
        <v>15</v>
      </c>
      <c r="J4" s="149">
        <v>20</v>
      </c>
      <c r="K4" s="149">
        <v>20</v>
      </c>
    </row>
    <row r="5" spans="1:11">
      <c r="A5" s="171" t="s">
        <v>186</v>
      </c>
      <c r="B5" s="149">
        <v>15</v>
      </c>
      <c r="C5" s="149">
        <v>15</v>
      </c>
      <c r="D5" s="149">
        <v>15</v>
      </c>
      <c r="E5" s="149">
        <v>20</v>
      </c>
      <c r="F5" s="9"/>
      <c r="G5" s="171" t="s">
        <v>186</v>
      </c>
      <c r="H5" s="149">
        <v>15</v>
      </c>
      <c r="I5" s="149">
        <v>20</v>
      </c>
      <c r="J5" s="149">
        <v>20</v>
      </c>
      <c r="K5" s="149">
        <v>20</v>
      </c>
    </row>
    <row r="6" spans="1:11">
      <c r="A6" s="171" t="s">
        <v>184</v>
      </c>
      <c r="B6" s="149">
        <v>15</v>
      </c>
      <c r="C6" s="149">
        <v>15</v>
      </c>
      <c r="D6" s="149">
        <v>20</v>
      </c>
      <c r="E6" s="149">
        <v>20</v>
      </c>
      <c r="F6" s="9"/>
      <c r="G6" s="171" t="s">
        <v>184</v>
      </c>
      <c r="H6" s="149">
        <v>15</v>
      </c>
      <c r="I6" s="149">
        <v>15</v>
      </c>
      <c r="J6" s="149">
        <v>20</v>
      </c>
      <c r="K6" s="149">
        <v>20</v>
      </c>
    </row>
    <row r="7" spans="1:11">
      <c r="A7" s="171" t="s">
        <v>183</v>
      </c>
      <c r="B7" s="149">
        <v>25</v>
      </c>
      <c r="C7" s="149">
        <v>25</v>
      </c>
      <c r="D7" s="149">
        <v>30</v>
      </c>
      <c r="E7" s="149">
        <v>30</v>
      </c>
      <c r="F7" s="9"/>
      <c r="G7" s="171" t="s">
        <v>183</v>
      </c>
      <c r="H7" s="149">
        <v>25</v>
      </c>
      <c r="I7" s="149">
        <v>30</v>
      </c>
      <c r="J7" s="149">
        <v>35</v>
      </c>
      <c r="K7" s="149">
        <v>30</v>
      </c>
    </row>
    <row r="8" spans="1:11">
      <c r="A8" s="171" t="s">
        <v>187</v>
      </c>
      <c r="B8" s="149">
        <v>20</v>
      </c>
      <c r="C8" s="149">
        <v>20</v>
      </c>
      <c r="D8" s="149">
        <v>30</v>
      </c>
      <c r="E8" s="149">
        <v>30</v>
      </c>
      <c r="F8" s="9"/>
      <c r="G8" s="171" t="s">
        <v>187</v>
      </c>
      <c r="H8" s="149">
        <v>25</v>
      </c>
      <c r="I8" s="149">
        <v>25</v>
      </c>
      <c r="J8" s="149">
        <v>30</v>
      </c>
      <c r="K8" s="149">
        <v>35</v>
      </c>
    </row>
    <row r="9" spans="1:11">
      <c r="A9" s="171" t="s">
        <v>188</v>
      </c>
      <c r="B9" s="149">
        <v>25</v>
      </c>
      <c r="C9" s="149">
        <v>25</v>
      </c>
      <c r="D9" s="149">
        <v>30</v>
      </c>
      <c r="E9" s="149">
        <v>15</v>
      </c>
      <c r="F9" s="9"/>
      <c r="G9" s="171" t="s">
        <v>188</v>
      </c>
      <c r="H9" s="149">
        <v>30</v>
      </c>
      <c r="I9" s="149">
        <v>25</v>
      </c>
      <c r="J9" s="149">
        <v>30</v>
      </c>
      <c r="K9" s="149">
        <v>20</v>
      </c>
    </row>
    <row r="10" spans="1:11">
      <c r="A10" s="14" t="s">
        <v>192</v>
      </c>
      <c r="B10" s="16">
        <f t="shared" ref="B10:E10" si="0">AVERAGE(B2:B9)</f>
        <v>18.125</v>
      </c>
      <c r="C10" s="16">
        <f t="shared" si="0"/>
        <v>18.125</v>
      </c>
      <c r="D10" s="16">
        <f t="shared" si="0"/>
        <v>21.25</v>
      </c>
      <c r="E10" s="16">
        <f t="shared" si="0"/>
        <v>21.875</v>
      </c>
      <c r="F10" s="9"/>
      <c r="G10" s="14" t="s">
        <v>192</v>
      </c>
      <c r="H10" s="16">
        <f t="shared" ref="H10:K10" si="1">AVERAGE(H2:H9)</f>
        <v>19.375</v>
      </c>
      <c r="I10" s="16">
        <f t="shared" si="1"/>
        <v>20</v>
      </c>
      <c r="J10" s="16">
        <f t="shared" si="1"/>
        <v>24.375</v>
      </c>
      <c r="K10" s="16">
        <f t="shared" si="1"/>
        <v>23.125</v>
      </c>
    </row>
    <row r="11" spans="1:11">
      <c r="A11" s="7" t="s">
        <v>193</v>
      </c>
      <c r="B11" s="8">
        <f t="shared" ref="B11:E11" si="2">MIN(B2:B9)</f>
        <v>15</v>
      </c>
      <c r="C11" s="8">
        <f t="shared" si="2"/>
        <v>15</v>
      </c>
      <c r="D11" s="8">
        <f t="shared" si="2"/>
        <v>15</v>
      </c>
      <c r="E11" s="8">
        <f t="shared" si="2"/>
        <v>15</v>
      </c>
      <c r="F11" s="9"/>
      <c r="G11" s="7" t="s">
        <v>193</v>
      </c>
      <c r="H11" s="8">
        <f t="shared" ref="H11:K11" si="3">MIN(H2:H9)</f>
        <v>15</v>
      </c>
      <c r="I11" s="8">
        <f t="shared" si="3"/>
        <v>15</v>
      </c>
      <c r="J11" s="8">
        <f t="shared" si="3"/>
        <v>20</v>
      </c>
      <c r="K11" s="8">
        <f t="shared" si="3"/>
        <v>20</v>
      </c>
    </row>
    <row r="12" spans="1:11">
      <c r="A12" s="7" t="s">
        <v>194</v>
      </c>
      <c r="B12" s="8">
        <f t="shared" ref="B12:E12" si="4">MAX(B2:B9)</f>
        <v>25</v>
      </c>
      <c r="C12" s="8">
        <f t="shared" si="4"/>
        <v>25</v>
      </c>
      <c r="D12" s="8">
        <f t="shared" si="4"/>
        <v>30</v>
      </c>
      <c r="E12" s="8">
        <f t="shared" si="4"/>
        <v>30</v>
      </c>
      <c r="F12" s="9"/>
      <c r="G12" s="7" t="s">
        <v>194</v>
      </c>
      <c r="H12" s="8">
        <f t="shared" ref="H12:K12" si="5">MAX(H2:H9)</f>
        <v>30</v>
      </c>
      <c r="I12" s="8">
        <f t="shared" si="5"/>
        <v>30</v>
      </c>
      <c r="J12" s="8">
        <f t="shared" si="5"/>
        <v>35</v>
      </c>
      <c r="K12" s="8">
        <f t="shared" si="5"/>
        <v>35</v>
      </c>
    </row>
    <row r="13" spans="1:11">
      <c r="A13" s="9"/>
      <c r="B13" s="9"/>
      <c r="C13" s="9"/>
      <c r="D13" s="9"/>
      <c r="E13" s="9"/>
      <c r="F13" s="9"/>
      <c r="G13" s="9"/>
      <c r="H13" s="9"/>
      <c r="I13" s="9"/>
      <c r="J13" s="9"/>
      <c r="K13" s="9"/>
    </row>
    <row r="14" spans="1:11">
      <c r="A14" s="3" t="s">
        <v>195</v>
      </c>
      <c r="B14" s="4" t="s">
        <v>1</v>
      </c>
      <c r="C14" s="4" t="s">
        <v>2</v>
      </c>
      <c r="D14" s="4" t="s">
        <v>3</v>
      </c>
      <c r="E14" s="4" t="s">
        <v>4</v>
      </c>
      <c r="F14" s="9"/>
      <c r="G14" s="3" t="s">
        <v>196</v>
      </c>
      <c r="H14" s="4" t="s">
        <v>1</v>
      </c>
      <c r="I14" s="4" t="s">
        <v>2</v>
      </c>
      <c r="J14" s="4" t="s">
        <v>3</v>
      </c>
      <c r="K14" s="4" t="s">
        <v>4</v>
      </c>
    </row>
    <row r="15" spans="1:11">
      <c r="A15" s="171" t="s">
        <v>183</v>
      </c>
      <c r="B15" s="149">
        <v>20</v>
      </c>
      <c r="C15" s="149">
        <v>20</v>
      </c>
      <c r="D15" s="149">
        <v>20</v>
      </c>
      <c r="E15" s="149">
        <v>20</v>
      </c>
      <c r="F15" s="9"/>
      <c r="G15" s="171" t="s">
        <v>183</v>
      </c>
      <c r="H15" s="149">
        <v>20</v>
      </c>
      <c r="I15" s="149">
        <v>20</v>
      </c>
      <c r="J15" s="149">
        <v>20</v>
      </c>
      <c r="K15" s="149">
        <v>25</v>
      </c>
    </row>
    <row r="16" spans="1:11">
      <c r="A16" s="171" t="s">
        <v>184</v>
      </c>
      <c r="B16" s="149">
        <v>20</v>
      </c>
      <c r="C16" s="149">
        <v>20</v>
      </c>
      <c r="D16" s="149">
        <v>20</v>
      </c>
      <c r="E16" s="149">
        <v>20</v>
      </c>
      <c r="F16" s="9"/>
      <c r="G16" s="171" t="s">
        <v>184</v>
      </c>
      <c r="H16" s="149">
        <v>20</v>
      </c>
      <c r="I16" s="149">
        <v>20</v>
      </c>
      <c r="J16" s="149">
        <v>20</v>
      </c>
      <c r="K16" s="149">
        <v>25</v>
      </c>
    </row>
    <row r="17" spans="1:11">
      <c r="A17" s="171" t="s">
        <v>185</v>
      </c>
      <c r="B17" s="149">
        <v>20</v>
      </c>
      <c r="C17" s="149">
        <v>20</v>
      </c>
      <c r="D17" s="149">
        <v>20</v>
      </c>
      <c r="E17" s="149">
        <v>20</v>
      </c>
      <c r="F17" s="9"/>
      <c r="G17" s="171" t="s">
        <v>185</v>
      </c>
      <c r="H17" s="149">
        <v>20</v>
      </c>
      <c r="I17" s="149">
        <v>20</v>
      </c>
      <c r="J17" s="149">
        <v>20</v>
      </c>
      <c r="K17" s="149">
        <v>25</v>
      </c>
    </row>
    <row r="18" spans="1:11">
      <c r="A18" s="171" t="s">
        <v>186</v>
      </c>
      <c r="B18" s="149">
        <v>20</v>
      </c>
      <c r="C18" s="149">
        <v>20</v>
      </c>
      <c r="D18" s="149">
        <v>20</v>
      </c>
      <c r="E18" s="149">
        <v>20</v>
      </c>
      <c r="F18" s="9"/>
      <c r="G18" s="171" t="s">
        <v>186</v>
      </c>
      <c r="H18" s="149">
        <v>20</v>
      </c>
      <c r="I18" s="149">
        <v>20</v>
      </c>
      <c r="J18" s="149">
        <v>20</v>
      </c>
      <c r="K18" s="149">
        <v>25</v>
      </c>
    </row>
    <row r="19" spans="1:11">
      <c r="A19" s="171" t="s">
        <v>184</v>
      </c>
      <c r="B19" s="149">
        <v>20</v>
      </c>
      <c r="C19" s="149">
        <v>20</v>
      </c>
      <c r="D19" s="149">
        <v>20</v>
      </c>
      <c r="E19" s="149">
        <v>20</v>
      </c>
      <c r="F19" s="9"/>
      <c r="G19" s="171" t="s">
        <v>184</v>
      </c>
      <c r="H19" s="149">
        <v>20</v>
      </c>
      <c r="I19" s="149">
        <v>20</v>
      </c>
      <c r="J19" s="149">
        <v>20</v>
      </c>
      <c r="K19" s="149">
        <v>25</v>
      </c>
    </row>
    <row r="20" spans="1:11">
      <c r="A20" s="171" t="s">
        <v>183</v>
      </c>
      <c r="B20" s="149">
        <v>25</v>
      </c>
      <c r="C20" s="149">
        <v>25</v>
      </c>
      <c r="D20" s="149">
        <v>30</v>
      </c>
      <c r="E20" s="149">
        <v>30</v>
      </c>
      <c r="F20" s="9"/>
      <c r="G20" s="171" t="s">
        <v>183</v>
      </c>
      <c r="H20" s="149">
        <v>30</v>
      </c>
      <c r="I20" s="149">
        <v>30</v>
      </c>
      <c r="J20" s="149">
        <v>35</v>
      </c>
      <c r="K20" s="149">
        <v>30</v>
      </c>
    </row>
    <row r="21" spans="1:11">
      <c r="A21" s="171" t="s">
        <v>187</v>
      </c>
      <c r="B21" s="149">
        <v>25</v>
      </c>
      <c r="C21" s="149">
        <v>25</v>
      </c>
      <c r="D21" s="149">
        <v>30</v>
      </c>
      <c r="E21" s="149">
        <v>30</v>
      </c>
      <c r="F21" s="9"/>
      <c r="G21" s="171" t="s">
        <v>187</v>
      </c>
      <c r="H21" s="149">
        <v>30</v>
      </c>
      <c r="I21" s="149">
        <v>30</v>
      </c>
      <c r="J21" s="149">
        <v>30</v>
      </c>
      <c r="K21" s="149">
        <v>35</v>
      </c>
    </row>
    <row r="22" spans="1:11">
      <c r="A22" s="171" t="s">
        <v>188</v>
      </c>
      <c r="B22" s="149">
        <v>25</v>
      </c>
      <c r="C22" s="149">
        <v>25</v>
      </c>
      <c r="D22" s="149">
        <v>25</v>
      </c>
      <c r="E22" s="149">
        <v>20</v>
      </c>
      <c r="F22" s="9"/>
      <c r="G22" s="171" t="s">
        <v>188</v>
      </c>
      <c r="H22" s="149">
        <v>30</v>
      </c>
      <c r="I22" s="149">
        <v>25</v>
      </c>
      <c r="J22" s="149">
        <v>25</v>
      </c>
      <c r="K22" s="149">
        <v>25</v>
      </c>
    </row>
    <row r="23" spans="1:11">
      <c r="A23" s="14" t="s">
        <v>192</v>
      </c>
      <c r="B23" s="16">
        <f t="shared" ref="B23:E23" si="6">AVERAGE(B15:B22)</f>
        <v>21.875</v>
      </c>
      <c r="C23" s="16">
        <f t="shared" si="6"/>
        <v>21.875</v>
      </c>
      <c r="D23" s="16">
        <f t="shared" si="6"/>
        <v>23.125</v>
      </c>
      <c r="E23" s="16">
        <f t="shared" si="6"/>
        <v>22.5</v>
      </c>
      <c r="F23" s="9"/>
      <c r="G23" s="14" t="s">
        <v>192</v>
      </c>
      <c r="H23" s="16">
        <f t="shared" ref="H23:K23" si="7">AVERAGE(H15:H22)</f>
        <v>23.75</v>
      </c>
      <c r="I23" s="16">
        <f t="shared" si="7"/>
        <v>23.125</v>
      </c>
      <c r="J23" s="16">
        <f t="shared" si="7"/>
        <v>23.75</v>
      </c>
      <c r="K23" s="16">
        <f t="shared" si="7"/>
        <v>26.875</v>
      </c>
    </row>
    <row r="24" spans="1:11">
      <c r="A24" s="7" t="s">
        <v>193</v>
      </c>
      <c r="B24" s="8">
        <f t="shared" ref="B24:E24" si="8">MIN(B15:B22)</f>
        <v>20</v>
      </c>
      <c r="C24" s="8">
        <f t="shared" si="8"/>
        <v>20</v>
      </c>
      <c r="D24" s="8">
        <f t="shared" si="8"/>
        <v>20</v>
      </c>
      <c r="E24" s="8">
        <f t="shared" si="8"/>
        <v>20</v>
      </c>
      <c r="F24" s="9"/>
      <c r="G24" s="7" t="s">
        <v>193</v>
      </c>
      <c r="H24" s="8">
        <f t="shared" ref="H24:K24" si="9">MIN(H15:H22)</f>
        <v>20</v>
      </c>
      <c r="I24" s="8">
        <f t="shared" si="9"/>
        <v>20</v>
      </c>
      <c r="J24" s="8">
        <f t="shared" si="9"/>
        <v>20</v>
      </c>
      <c r="K24" s="8">
        <f t="shared" si="9"/>
        <v>25</v>
      </c>
    </row>
    <row r="25" spans="1:11">
      <c r="A25" s="7" t="s">
        <v>194</v>
      </c>
      <c r="B25" s="8">
        <f t="shared" ref="B25:E25" si="10">MAX(B15:B22)</f>
        <v>25</v>
      </c>
      <c r="C25" s="8">
        <f t="shared" si="10"/>
        <v>25</v>
      </c>
      <c r="D25" s="8">
        <f t="shared" si="10"/>
        <v>30</v>
      </c>
      <c r="E25" s="8">
        <f t="shared" si="10"/>
        <v>30</v>
      </c>
      <c r="F25" s="9"/>
      <c r="G25" s="7" t="s">
        <v>194</v>
      </c>
      <c r="H25" s="8">
        <f t="shared" ref="H25:K25" si="11">MAX(H15:H22)</f>
        <v>30</v>
      </c>
      <c r="I25" s="8">
        <f t="shared" si="11"/>
        <v>30</v>
      </c>
      <c r="J25" s="8">
        <f t="shared" si="11"/>
        <v>35</v>
      </c>
      <c r="K25" s="8">
        <f t="shared" si="11"/>
        <v>35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outlinePr summaryBelow="0" summaryRight="0"/>
  </sheetPr>
  <dimension ref="A1:K167"/>
  <sheetViews>
    <sheetView workbookViewId="0"/>
  </sheetViews>
  <sheetFormatPr defaultColWidth="14.42578125" defaultRowHeight="15.75" customHeight="1"/>
  <sheetData>
    <row r="1" spans="1:9">
      <c r="A1" s="30"/>
      <c r="B1" s="31">
        <v>5.2083333333333336E-2</v>
      </c>
      <c r="C1" s="137" t="s">
        <v>1224</v>
      </c>
      <c r="D1" s="136" t="s">
        <v>1225</v>
      </c>
      <c r="E1" s="340" t="s">
        <v>1226</v>
      </c>
      <c r="F1" s="320"/>
      <c r="G1" s="320"/>
      <c r="H1" s="320"/>
      <c r="I1" s="320"/>
    </row>
    <row r="20" spans="1:11">
      <c r="A20" s="323" t="s">
        <v>1238</v>
      </c>
      <c r="B20" s="322"/>
      <c r="C20" s="322"/>
      <c r="D20" s="322"/>
      <c r="H20" s="323" t="s">
        <v>1239</v>
      </c>
      <c r="I20" s="322"/>
      <c r="J20" s="322"/>
      <c r="K20" s="322"/>
    </row>
    <row r="22" spans="1:11">
      <c r="A22" s="30"/>
      <c r="B22" s="31">
        <v>5.9722222222222225E-2</v>
      </c>
      <c r="C22" s="137" t="s">
        <v>1224</v>
      </c>
      <c r="D22" s="136" t="s">
        <v>1227</v>
      </c>
      <c r="E22" s="340" t="s">
        <v>1228</v>
      </c>
      <c r="F22" s="320"/>
      <c r="G22" s="320"/>
      <c r="H22" s="320"/>
      <c r="I22" s="320"/>
    </row>
    <row r="41" spans="1:11">
      <c r="A41" s="323" t="s">
        <v>1240</v>
      </c>
      <c r="B41" s="322"/>
      <c r="C41" s="322"/>
      <c r="D41" s="322"/>
      <c r="H41" s="323" t="s">
        <v>1241</v>
      </c>
      <c r="I41" s="322"/>
      <c r="J41" s="322"/>
      <c r="K41" s="322"/>
    </row>
    <row r="43" spans="1:11">
      <c r="A43" s="30"/>
      <c r="B43" s="31">
        <v>5.9722222222222225E-2</v>
      </c>
      <c r="C43" s="137" t="s">
        <v>1224</v>
      </c>
      <c r="D43" s="136" t="s">
        <v>1229</v>
      </c>
      <c r="E43" s="340" t="s">
        <v>1230</v>
      </c>
      <c r="F43" s="320"/>
      <c r="G43" s="320"/>
      <c r="H43" s="320"/>
      <c r="I43" s="320"/>
    </row>
    <row r="62" spans="1:11">
      <c r="A62" s="323" t="s">
        <v>1240</v>
      </c>
      <c r="B62" s="322"/>
      <c r="C62" s="322"/>
      <c r="D62" s="322"/>
      <c r="H62" s="323" t="s">
        <v>1241</v>
      </c>
      <c r="I62" s="322"/>
      <c r="J62" s="322"/>
      <c r="K62" s="322"/>
    </row>
    <row r="64" spans="1:11">
      <c r="A64" s="30"/>
      <c r="B64" s="31">
        <v>6.7361111111111108E-2</v>
      </c>
      <c r="C64" s="137" t="s">
        <v>1231</v>
      </c>
      <c r="D64" s="136" t="s">
        <v>1232</v>
      </c>
      <c r="E64" s="340" t="s">
        <v>1233</v>
      </c>
      <c r="F64" s="320"/>
      <c r="G64" s="320"/>
      <c r="H64" s="320"/>
      <c r="I64" s="320"/>
    </row>
    <row r="83" spans="1:11">
      <c r="A83" s="323" t="s">
        <v>1242</v>
      </c>
      <c r="B83" s="322"/>
      <c r="C83" s="322"/>
      <c r="D83" s="322"/>
      <c r="H83" s="323" t="s">
        <v>1243</v>
      </c>
      <c r="I83" s="322"/>
      <c r="J83" s="322"/>
      <c r="K83" s="322"/>
    </row>
    <row r="85" spans="1:11">
      <c r="A85" s="30"/>
      <c r="B85" s="31">
        <v>7.2916666666666671E-2</v>
      </c>
      <c r="C85" s="137" t="s">
        <v>1224</v>
      </c>
      <c r="D85" s="136" t="s">
        <v>1227</v>
      </c>
      <c r="E85" s="340" t="s">
        <v>1228</v>
      </c>
      <c r="F85" s="320"/>
      <c r="G85" s="320"/>
      <c r="H85" s="320"/>
      <c r="I85" s="320"/>
    </row>
    <row r="104" spans="1:11">
      <c r="A104" s="323" t="s">
        <v>1244</v>
      </c>
      <c r="B104" s="322"/>
      <c r="C104" s="322"/>
      <c r="D104" s="322"/>
      <c r="H104" s="323" t="s">
        <v>1245</v>
      </c>
      <c r="I104" s="322"/>
      <c r="J104" s="322"/>
      <c r="K104" s="322"/>
    </row>
    <row r="106" spans="1:11">
      <c r="A106" s="30"/>
      <c r="B106" s="31">
        <v>9.7222222222222224E-2</v>
      </c>
      <c r="C106" s="137" t="s">
        <v>1224</v>
      </c>
      <c r="D106" s="136" t="s">
        <v>1225</v>
      </c>
      <c r="E106" s="340" t="s">
        <v>1226</v>
      </c>
      <c r="F106" s="320"/>
      <c r="G106" s="320"/>
      <c r="H106" s="320"/>
      <c r="I106" s="320"/>
    </row>
    <row r="125" spans="1:11">
      <c r="A125" s="323" t="s">
        <v>1246</v>
      </c>
      <c r="B125" s="322"/>
      <c r="C125" s="322"/>
      <c r="D125" s="322"/>
      <c r="H125" s="323" t="s">
        <v>1247</v>
      </c>
      <c r="I125" s="322"/>
      <c r="J125" s="322"/>
      <c r="K125" s="322"/>
    </row>
    <row r="127" spans="1:11">
      <c r="A127" s="30"/>
      <c r="B127" s="31">
        <v>0.1076388888888889</v>
      </c>
      <c r="C127" s="137" t="s">
        <v>1224</v>
      </c>
      <c r="D127" s="136" t="s">
        <v>1234</v>
      </c>
      <c r="E127" s="340" t="s">
        <v>1235</v>
      </c>
      <c r="F127" s="320"/>
      <c r="G127" s="320"/>
      <c r="H127" s="320"/>
      <c r="I127" s="320"/>
    </row>
    <row r="146" spans="1:11">
      <c r="A146" s="323" t="s">
        <v>1248</v>
      </c>
      <c r="B146" s="322"/>
      <c r="C146" s="322"/>
      <c r="D146" s="322"/>
      <c r="H146" s="323" t="s">
        <v>1249</v>
      </c>
      <c r="I146" s="322"/>
      <c r="J146" s="322"/>
      <c r="K146" s="322"/>
    </row>
    <row r="148" spans="1:11">
      <c r="A148" s="30"/>
      <c r="B148" s="31">
        <v>0.11458333333333333</v>
      </c>
      <c r="C148" s="137" t="s">
        <v>253</v>
      </c>
      <c r="D148" s="136" t="s">
        <v>1236</v>
      </c>
      <c r="E148" s="340" t="s">
        <v>1237</v>
      </c>
      <c r="F148" s="320"/>
      <c r="G148" s="320"/>
      <c r="H148" s="320"/>
      <c r="I148" s="320"/>
    </row>
    <row r="167" spans="1:11">
      <c r="A167" s="323" t="s">
        <v>1250</v>
      </c>
      <c r="B167" s="322"/>
      <c r="C167" s="322"/>
      <c r="D167" s="322"/>
      <c r="H167" s="323" t="s">
        <v>1251</v>
      </c>
      <c r="I167" s="322"/>
      <c r="J167" s="322"/>
      <c r="K167" s="322"/>
    </row>
  </sheetData>
  <mergeCells count="24">
    <mergeCell ref="E1:I1"/>
    <mergeCell ref="A20:D20"/>
    <mergeCell ref="H20:K20"/>
    <mergeCell ref="E22:I22"/>
    <mergeCell ref="A41:D41"/>
    <mergeCell ref="H41:K41"/>
    <mergeCell ref="E43:I43"/>
    <mergeCell ref="A62:D62"/>
    <mergeCell ref="H62:K62"/>
    <mergeCell ref="E64:I64"/>
    <mergeCell ref="A83:D83"/>
    <mergeCell ref="H83:K83"/>
    <mergeCell ref="E85:I85"/>
    <mergeCell ref="A104:D104"/>
    <mergeCell ref="A146:D146"/>
    <mergeCell ref="A167:D167"/>
    <mergeCell ref="H167:K167"/>
    <mergeCell ref="H104:K104"/>
    <mergeCell ref="E106:I106"/>
    <mergeCell ref="A125:D125"/>
    <mergeCell ref="H125:K125"/>
    <mergeCell ref="E127:I127"/>
    <mergeCell ref="H146:K146"/>
    <mergeCell ref="E148:I148"/>
  </mergeCells>
  <hyperlinks>
    <hyperlink ref="B1" r:id="rId1" location="GSP/202105290115/202105290115" display="https://mesonet.agron.iastate.edu/lsr/ - GSP/202105290115/202105290115" xr:uid="{00000000-0004-0000-4A00-000000000000}"/>
    <hyperlink ref="D1" r:id="rId2" location="GSP/202105290115/202105290115" xr:uid="{00000000-0004-0000-4A00-000001000000}"/>
    <hyperlink ref="B22" r:id="rId3" location="GSP/202105290126/202105290126" display="https://mesonet.agron.iastate.edu/lsr/ - GSP/202105290126/202105290126" xr:uid="{00000000-0004-0000-4A00-000002000000}"/>
    <hyperlink ref="D22" r:id="rId4" location="GSP/202105290126/202105290126" xr:uid="{00000000-0004-0000-4A00-000003000000}"/>
    <hyperlink ref="B43" r:id="rId5" location="GSP/202105290126/202105290126" display="https://mesonet.agron.iastate.edu/lsr/ - GSP/202105290126/202105290126" xr:uid="{00000000-0004-0000-4A00-000004000000}"/>
    <hyperlink ref="D43" r:id="rId6" location="GSP/202105290126/202105290126" xr:uid="{00000000-0004-0000-4A00-000005000000}"/>
    <hyperlink ref="B64" r:id="rId7" location="GSP/202105290137/202105290137" display="https://mesonet.agron.iastate.edu/lsr/ - GSP/202105290137/202105290137" xr:uid="{00000000-0004-0000-4A00-000006000000}"/>
    <hyperlink ref="D64" r:id="rId8" location="GSP/202105290137/202105290137" xr:uid="{00000000-0004-0000-4A00-000007000000}"/>
    <hyperlink ref="B85" r:id="rId9" location="GSP/202105290145/202105290145" display="https://mesonet.agron.iastate.edu/lsr/ - GSP/202105290145/202105290145" xr:uid="{00000000-0004-0000-4A00-000008000000}"/>
    <hyperlink ref="D85" r:id="rId10" location="GSP/202105290145/202105290145" xr:uid="{00000000-0004-0000-4A00-000009000000}"/>
    <hyperlink ref="B106" r:id="rId11" location="GSP/202105290220/202105290220" display="https://mesonet.agron.iastate.edu/lsr/ - GSP/202105290220/202105290220" xr:uid="{00000000-0004-0000-4A00-00000A000000}"/>
    <hyperlink ref="D106" r:id="rId12" location="GSP/202105290220/202105290220" xr:uid="{00000000-0004-0000-4A00-00000B000000}"/>
    <hyperlink ref="B127" r:id="rId13" location="GSP/202105290235/202105290235" display="https://mesonet.agron.iastate.edu/lsr/ - GSP/202105290235/202105290235" xr:uid="{00000000-0004-0000-4A00-00000C000000}"/>
    <hyperlink ref="D127" r:id="rId14" location="GSP/202105290235/202105290235" xr:uid="{00000000-0004-0000-4A00-00000D000000}"/>
    <hyperlink ref="B148" r:id="rId15" location="GSP/202105290245/202105290245" display="https://mesonet.agron.iastate.edu/lsr/ - GSP/202105290245/202105290245" xr:uid="{00000000-0004-0000-4A00-00000E000000}"/>
    <hyperlink ref="D148" r:id="rId16" location="GSP/202105290245/202105290245" xr:uid="{00000000-0004-0000-4A00-00000F000000}"/>
  </hyperlinks>
  <pageMargins left="0.7" right="0.7" top="0.75" bottom="0.75" header="0.3" footer="0.3"/>
  <drawing r:id="rId17"/>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outlinePr summaryBelow="0" summaryRight="0"/>
  </sheetPr>
  <dimension ref="A1:N1020"/>
  <sheetViews>
    <sheetView workbookViewId="0"/>
  </sheetViews>
  <sheetFormatPr defaultColWidth="14.42578125" defaultRowHeight="15.75" customHeight="1"/>
  <cols>
    <col min="3" max="3" width="17.140625" customWidth="1"/>
    <col min="14" max="14" width="44.140625" customWidth="1"/>
  </cols>
  <sheetData>
    <row r="1" spans="1:14">
      <c r="A1" s="160" t="s">
        <v>344</v>
      </c>
      <c r="B1" s="223">
        <v>43979</v>
      </c>
      <c r="E1" s="26"/>
    </row>
    <row r="2" spans="1:14">
      <c r="B2" s="6" t="s">
        <v>199</v>
      </c>
      <c r="C2" s="6" t="s">
        <v>200</v>
      </c>
      <c r="D2" s="34" t="s">
        <v>251</v>
      </c>
      <c r="E2" s="34" t="s">
        <v>252</v>
      </c>
    </row>
    <row r="3" spans="1:14">
      <c r="A3" s="30"/>
      <c r="B3" s="31">
        <v>0.83958333333333335</v>
      </c>
      <c r="C3" s="135" t="s">
        <v>1158</v>
      </c>
      <c r="D3" s="136" t="s">
        <v>1252</v>
      </c>
      <c r="E3" s="324" t="s">
        <v>1253</v>
      </c>
      <c r="F3" s="320"/>
      <c r="G3" s="320"/>
      <c r="H3" s="320"/>
      <c r="I3" s="320"/>
    </row>
    <row r="4" spans="1:14">
      <c r="A4" s="27"/>
      <c r="B4" s="98"/>
      <c r="C4" s="99" t="s">
        <v>208</v>
      </c>
      <c r="D4" s="100" t="s">
        <v>209</v>
      </c>
      <c r="E4" s="305" t="s">
        <v>210</v>
      </c>
      <c r="F4" s="103" t="s">
        <v>211</v>
      </c>
      <c r="G4" s="103" t="s">
        <v>210</v>
      </c>
      <c r="H4" s="139" t="s">
        <v>212</v>
      </c>
      <c r="I4" s="103" t="s">
        <v>210</v>
      </c>
      <c r="J4" s="44" t="s">
        <v>213</v>
      </c>
      <c r="K4" s="105" t="s">
        <v>210</v>
      </c>
      <c r="L4" s="44" t="s">
        <v>214</v>
      </c>
      <c r="M4" s="105" t="s">
        <v>210</v>
      </c>
      <c r="N4" s="34" t="s">
        <v>1209</v>
      </c>
    </row>
    <row r="5" spans="1:14">
      <c r="A5" s="27"/>
      <c r="B5" s="45" t="s">
        <v>215</v>
      </c>
      <c r="C5" s="109"/>
      <c r="D5" s="106"/>
      <c r="E5" s="306"/>
      <c r="F5" s="325" t="s">
        <v>341</v>
      </c>
      <c r="G5" s="326"/>
      <c r="H5" s="326"/>
      <c r="I5" s="326"/>
      <c r="J5" s="326"/>
      <c r="K5" s="326"/>
      <c r="L5" s="326"/>
      <c r="M5" s="326"/>
    </row>
    <row r="6" spans="1:14">
      <c r="A6" s="27"/>
      <c r="B6" s="55" t="s">
        <v>218</v>
      </c>
      <c r="C6" s="141">
        <v>0.70833333333333337</v>
      </c>
      <c r="D6" s="112"/>
      <c r="E6" s="307"/>
      <c r="F6" s="114"/>
      <c r="G6" s="115"/>
      <c r="H6" s="114"/>
      <c r="I6" s="60"/>
      <c r="J6" s="116">
        <v>20</v>
      </c>
      <c r="K6" s="117">
        <v>0.83333333333333337</v>
      </c>
      <c r="L6" s="116">
        <v>25</v>
      </c>
      <c r="M6" s="117">
        <v>0.83333333333333337</v>
      </c>
    </row>
    <row r="7" spans="1:14">
      <c r="A7" s="27"/>
      <c r="B7" s="55" t="s">
        <v>219</v>
      </c>
      <c r="C7" s="141">
        <v>0.75</v>
      </c>
      <c r="D7" s="112"/>
      <c r="E7" s="307"/>
      <c r="F7" s="114"/>
      <c r="G7" s="115"/>
      <c r="H7" s="114"/>
      <c r="I7" s="60"/>
      <c r="J7" s="116">
        <v>20</v>
      </c>
      <c r="K7" s="117">
        <v>0</v>
      </c>
      <c r="L7" s="116">
        <v>20</v>
      </c>
      <c r="M7" s="117">
        <v>0</v>
      </c>
    </row>
    <row r="8" spans="1:14">
      <c r="A8" s="27"/>
      <c r="B8" s="45" t="s">
        <v>220</v>
      </c>
      <c r="C8" s="142">
        <v>0.79166666666666663</v>
      </c>
      <c r="D8" s="106"/>
      <c r="E8" s="306"/>
      <c r="F8" s="108"/>
      <c r="G8" s="109"/>
      <c r="H8" s="108"/>
      <c r="I8" s="111"/>
      <c r="J8" s="89">
        <v>20</v>
      </c>
      <c r="K8" s="88">
        <v>0</v>
      </c>
      <c r="L8" s="89">
        <v>20</v>
      </c>
      <c r="M8" s="88">
        <v>0</v>
      </c>
    </row>
    <row r="9" spans="1:14">
      <c r="A9" s="27"/>
      <c r="B9" s="55" t="s">
        <v>221</v>
      </c>
      <c r="C9" s="141">
        <v>0.70833333333333337</v>
      </c>
      <c r="D9" s="112"/>
      <c r="E9" s="307"/>
      <c r="F9" s="114"/>
      <c r="G9" s="115"/>
      <c r="H9" s="114"/>
      <c r="I9" s="60"/>
      <c r="J9" s="116">
        <v>20</v>
      </c>
      <c r="K9" s="117">
        <v>0.95833333333333337</v>
      </c>
      <c r="L9" s="116">
        <v>25</v>
      </c>
      <c r="M9" s="117">
        <v>0.85416666666666663</v>
      </c>
    </row>
    <row r="10" spans="1:14">
      <c r="A10" s="27"/>
      <c r="B10" s="55" t="s">
        <v>219</v>
      </c>
      <c r="C10" s="141">
        <v>0.75</v>
      </c>
      <c r="D10" s="112"/>
      <c r="E10" s="307"/>
      <c r="F10" s="114"/>
      <c r="G10" s="115"/>
      <c r="H10" s="114"/>
      <c r="I10" s="60"/>
      <c r="J10" s="116">
        <v>20</v>
      </c>
      <c r="K10" s="117">
        <v>0</v>
      </c>
      <c r="L10" s="116">
        <v>25</v>
      </c>
      <c r="M10" s="117">
        <v>0</v>
      </c>
    </row>
    <row r="11" spans="1:14">
      <c r="A11" s="27"/>
      <c r="B11" s="152"/>
      <c r="C11" s="142">
        <v>0.79166666666666663</v>
      </c>
      <c r="D11" s="106"/>
      <c r="E11" s="308"/>
      <c r="F11" s="108"/>
      <c r="G11" s="109"/>
      <c r="H11" s="108"/>
      <c r="I11" s="111"/>
      <c r="J11" s="89">
        <v>20</v>
      </c>
      <c r="K11" s="88">
        <v>4.1666666666666664E-2</v>
      </c>
      <c r="L11" s="89">
        <v>20</v>
      </c>
      <c r="M11" s="88">
        <v>4.1666666666666664E-2</v>
      </c>
    </row>
    <row r="12" spans="1:14">
      <c r="A12" s="27"/>
      <c r="B12" s="172"/>
      <c r="C12" s="213"/>
      <c r="D12" s="146"/>
      <c r="E12" s="133"/>
      <c r="F12" s="131"/>
      <c r="G12" s="131"/>
      <c r="H12" s="131"/>
      <c r="I12" s="131"/>
    </row>
    <row r="13" spans="1:14">
      <c r="A13" s="315"/>
      <c r="B13" s="31">
        <v>0.84722222222222221</v>
      </c>
      <c r="C13" s="135" t="s">
        <v>471</v>
      </c>
      <c r="D13" s="136" t="s">
        <v>1254</v>
      </c>
      <c r="E13" s="324" t="s">
        <v>1255</v>
      </c>
      <c r="F13" s="320"/>
      <c r="G13" s="320"/>
      <c r="H13" s="320"/>
      <c r="I13" s="320"/>
    </row>
    <row r="14" spans="1:14">
      <c r="A14" s="27"/>
      <c r="B14" s="98"/>
      <c r="C14" s="99" t="s">
        <v>208</v>
      </c>
      <c r="D14" s="100" t="s">
        <v>209</v>
      </c>
      <c r="E14" s="305" t="s">
        <v>210</v>
      </c>
      <c r="F14" s="103" t="s">
        <v>211</v>
      </c>
      <c r="G14" s="103" t="s">
        <v>210</v>
      </c>
      <c r="H14" s="139" t="s">
        <v>212</v>
      </c>
      <c r="I14" s="103" t="s">
        <v>210</v>
      </c>
      <c r="J14" s="44" t="s">
        <v>213</v>
      </c>
      <c r="K14" s="105" t="s">
        <v>210</v>
      </c>
      <c r="L14" s="44" t="s">
        <v>214</v>
      </c>
      <c r="M14" s="105" t="s">
        <v>210</v>
      </c>
    </row>
    <row r="15" spans="1:14">
      <c r="A15" s="27"/>
      <c r="B15" s="45" t="s">
        <v>215</v>
      </c>
      <c r="C15" s="109"/>
      <c r="D15" s="106"/>
      <c r="E15" s="306"/>
      <c r="F15" s="325" t="s">
        <v>341</v>
      </c>
      <c r="G15" s="326"/>
      <c r="H15" s="326"/>
      <c r="I15" s="326"/>
      <c r="J15" s="326"/>
      <c r="K15" s="326"/>
      <c r="L15" s="326"/>
      <c r="M15" s="326"/>
    </row>
    <row r="16" spans="1:14">
      <c r="A16" s="27"/>
      <c r="B16" s="55" t="s">
        <v>218</v>
      </c>
      <c r="C16" s="141">
        <v>0.70833333333333337</v>
      </c>
      <c r="D16" s="112"/>
      <c r="E16" s="307"/>
      <c r="F16" s="114"/>
      <c r="G16" s="115"/>
      <c r="H16" s="114"/>
      <c r="I16" s="60"/>
      <c r="J16" s="116">
        <v>20</v>
      </c>
      <c r="K16" s="117">
        <v>0.83333333333333337</v>
      </c>
      <c r="L16" s="116">
        <v>20</v>
      </c>
      <c r="M16" s="117">
        <v>0.95833333333333337</v>
      </c>
    </row>
    <row r="17" spans="1:13">
      <c r="A17" s="27"/>
      <c r="B17" s="55" t="s">
        <v>219</v>
      </c>
      <c r="C17" s="141">
        <v>0.75</v>
      </c>
      <c r="D17" s="112"/>
      <c r="E17" s="307"/>
      <c r="F17" s="114"/>
      <c r="G17" s="115"/>
      <c r="H17" s="114"/>
      <c r="I17" s="60"/>
      <c r="J17" s="116">
        <v>20</v>
      </c>
      <c r="K17" s="117">
        <v>0</v>
      </c>
      <c r="L17" s="116">
        <v>20</v>
      </c>
      <c r="M17" s="117">
        <v>0.95833333333333337</v>
      </c>
    </row>
    <row r="18" spans="1:13">
      <c r="A18" s="27"/>
      <c r="B18" s="45" t="s">
        <v>220</v>
      </c>
      <c r="C18" s="142">
        <v>0.79166666666666663</v>
      </c>
      <c r="D18" s="106"/>
      <c r="E18" s="306"/>
      <c r="F18" s="108"/>
      <c r="G18" s="109"/>
      <c r="H18" s="108"/>
      <c r="I18" s="111"/>
      <c r="J18" s="89">
        <v>20</v>
      </c>
      <c r="K18" s="88">
        <v>4.1666666666666664E-2</v>
      </c>
      <c r="L18" s="89">
        <v>20</v>
      </c>
      <c r="M18" s="88">
        <v>0.95833333333333337</v>
      </c>
    </row>
    <row r="19" spans="1:13">
      <c r="A19" s="27"/>
      <c r="B19" s="55" t="s">
        <v>221</v>
      </c>
      <c r="C19" s="141">
        <v>0.70833333333333337</v>
      </c>
      <c r="D19" s="112"/>
      <c r="E19" s="307"/>
      <c r="F19" s="114"/>
      <c r="G19" s="115"/>
      <c r="H19" s="114"/>
      <c r="I19" s="60"/>
      <c r="J19" s="116">
        <v>25</v>
      </c>
      <c r="K19" s="117">
        <v>0.95833333333333337</v>
      </c>
      <c r="L19" s="116">
        <v>25</v>
      </c>
      <c r="M19" s="117">
        <v>0.95833333333333337</v>
      </c>
    </row>
    <row r="20" spans="1:13">
      <c r="A20" s="27"/>
      <c r="B20" s="55" t="s">
        <v>219</v>
      </c>
      <c r="C20" s="141">
        <v>0.75</v>
      </c>
      <c r="D20" s="112"/>
      <c r="E20" s="307"/>
      <c r="F20" s="114"/>
      <c r="G20" s="115"/>
      <c r="H20" s="114"/>
      <c r="I20" s="60"/>
      <c r="J20" s="116">
        <v>20</v>
      </c>
      <c r="K20" s="117">
        <v>0</v>
      </c>
      <c r="L20" s="116">
        <v>25</v>
      </c>
      <c r="M20" s="117">
        <v>0</v>
      </c>
    </row>
    <row r="21" spans="1:13">
      <c r="A21" s="27"/>
      <c r="B21" s="152"/>
      <c r="C21" s="142">
        <v>0.79166666666666663</v>
      </c>
      <c r="D21" s="106"/>
      <c r="E21" s="308"/>
      <c r="F21" s="108"/>
      <c r="G21" s="109"/>
      <c r="H21" s="108"/>
      <c r="I21" s="111"/>
      <c r="J21" s="89">
        <v>20</v>
      </c>
      <c r="K21" s="88">
        <v>4.1666666666666664E-2</v>
      </c>
      <c r="L21" s="89">
        <v>20</v>
      </c>
      <c r="M21" s="88">
        <v>4.1666666666666664E-2</v>
      </c>
    </row>
    <row r="22" spans="1:13">
      <c r="A22" s="27"/>
      <c r="B22" s="172"/>
      <c r="C22" s="213"/>
      <c r="D22" s="146"/>
      <c r="E22" s="133"/>
      <c r="F22" s="131"/>
      <c r="G22" s="131"/>
      <c r="H22" s="131"/>
      <c r="I22" s="131"/>
    </row>
    <row r="23" spans="1:13">
      <c r="A23" s="30"/>
      <c r="B23" s="31">
        <v>0.24236111111111111</v>
      </c>
      <c r="C23" s="135" t="s">
        <v>349</v>
      </c>
      <c r="D23" s="136" t="s">
        <v>1256</v>
      </c>
      <c r="E23" s="324" t="s">
        <v>1257</v>
      </c>
      <c r="F23" s="320"/>
      <c r="G23" s="320"/>
      <c r="H23" s="320"/>
      <c r="I23" s="320"/>
    </row>
    <row r="24" spans="1:13">
      <c r="B24" s="98"/>
      <c r="C24" s="99" t="s">
        <v>208</v>
      </c>
      <c r="D24" s="100" t="s">
        <v>209</v>
      </c>
      <c r="E24" s="305" t="s">
        <v>210</v>
      </c>
      <c r="F24" s="103" t="s">
        <v>211</v>
      </c>
      <c r="G24" s="103" t="s">
        <v>210</v>
      </c>
      <c r="H24" s="139" t="s">
        <v>212</v>
      </c>
      <c r="I24" s="103" t="s">
        <v>210</v>
      </c>
      <c r="J24" s="44" t="s">
        <v>213</v>
      </c>
      <c r="K24" s="105" t="s">
        <v>210</v>
      </c>
      <c r="L24" s="44" t="s">
        <v>214</v>
      </c>
      <c r="M24" s="105" t="s">
        <v>210</v>
      </c>
    </row>
    <row r="25" spans="1:13">
      <c r="B25" s="45" t="s">
        <v>215</v>
      </c>
      <c r="C25" s="154" t="s">
        <v>1258</v>
      </c>
      <c r="D25" s="106"/>
      <c r="E25" s="306"/>
      <c r="F25" s="108"/>
      <c r="G25" s="109"/>
      <c r="H25" s="110"/>
      <c r="I25" s="111"/>
      <c r="J25" s="116">
        <v>25</v>
      </c>
      <c r="K25" s="117">
        <v>0.20833333333333334</v>
      </c>
      <c r="L25" s="116">
        <v>25</v>
      </c>
      <c r="M25" s="117">
        <v>0.20833333333333334</v>
      </c>
    </row>
    <row r="26" spans="1:13">
      <c r="B26" s="55" t="s">
        <v>218</v>
      </c>
      <c r="C26" s="141">
        <v>0.95833333333333337</v>
      </c>
      <c r="D26" s="112"/>
      <c r="E26" s="307"/>
      <c r="F26" s="114"/>
      <c r="G26" s="115"/>
      <c r="H26" s="114"/>
      <c r="I26" s="60"/>
      <c r="J26" s="166">
        <v>25</v>
      </c>
      <c r="K26" s="167">
        <v>4.1666666666666664E-2</v>
      </c>
      <c r="L26" s="166">
        <v>25</v>
      </c>
      <c r="M26" s="167">
        <v>4.1666666666666664E-2</v>
      </c>
    </row>
    <row r="27" spans="1:13">
      <c r="B27" s="55" t="s">
        <v>219</v>
      </c>
      <c r="C27" s="141">
        <v>0</v>
      </c>
      <c r="D27" s="112"/>
      <c r="E27" s="307"/>
      <c r="F27" s="114"/>
      <c r="G27" s="115"/>
      <c r="H27" s="114"/>
      <c r="I27" s="60"/>
      <c r="J27" s="116">
        <v>20</v>
      </c>
      <c r="K27" s="117">
        <v>4.1666666666666664E-2</v>
      </c>
      <c r="L27" s="116">
        <v>20</v>
      </c>
      <c r="M27" s="117">
        <v>4.1666666666666664E-2</v>
      </c>
    </row>
    <row r="28" spans="1:13">
      <c r="B28" s="55"/>
      <c r="C28" s="141">
        <v>4.1666666666666664E-2</v>
      </c>
      <c r="D28" s="112"/>
      <c r="E28" s="307"/>
      <c r="F28" s="114"/>
      <c r="G28" s="115"/>
      <c r="H28" s="9"/>
      <c r="I28" s="60"/>
      <c r="J28" s="116">
        <v>20</v>
      </c>
      <c r="K28" s="117">
        <v>8.3333333333333329E-2</v>
      </c>
      <c r="L28" s="116">
        <v>25</v>
      </c>
      <c r="M28" s="117">
        <v>8.3333333333333329E-2</v>
      </c>
    </row>
    <row r="29" spans="1:13">
      <c r="B29" s="55"/>
      <c r="C29" s="141">
        <v>8.3333333333333329E-2</v>
      </c>
      <c r="D29" s="112"/>
      <c r="E29" s="307"/>
      <c r="F29" s="114"/>
      <c r="G29" s="115"/>
      <c r="H29" s="9"/>
      <c r="I29" s="60"/>
      <c r="J29" s="116">
        <v>25</v>
      </c>
      <c r="K29" s="117">
        <v>8.3333333333333329E-2</v>
      </c>
      <c r="L29" s="116">
        <v>25</v>
      </c>
      <c r="M29" s="117">
        <v>0.125</v>
      </c>
    </row>
    <row r="30" spans="1:13">
      <c r="B30" s="55" t="s">
        <v>220</v>
      </c>
      <c r="C30" s="141">
        <v>0.125</v>
      </c>
      <c r="D30" s="112"/>
      <c r="E30" s="307"/>
      <c r="F30" s="114"/>
      <c r="G30" s="115"/>
      <c r="H30" s="9"/>
      <c r="I30" s="60"/>
      <c r="J30" s="116">
        <v>20</v>
      </c>
      <c r="K30" s="117">
        <v>0.16666666666666666</v>
      </c>
      <c r="L30" s="116">
        <v>25</v>
      </c>
      <c r="M30" s="117">
        <v>0.16666666666666666</v>
      </c>
    </row>
    <row r="31" spans="1:13">
      <c r="B31" s="45" t="s">
        <v>220</v>
      </c>
      <c r="C31" s="142">
        <v>0.16666666666666666</v>
      </c>
      <c r="D31" s="106"/>
      <c r="E31" s="306"/>
      <c r="F31" s="325" t="s">
        <v>348</v>
      </c>
      <c r="G31" s="326"/>
      <c r="H31" s="326"/>
      <c r="I31" s="326"/>
      <c r="J31" s="326"/>
      <c r="K31" s="326"/>
      <c r="L31" s="326"/>
      <c r="M31" s="326"/>
    </row>
    <row r="32" spans="1:13">
      <c r="B32" s="55" t="s">
        <v>221</v>
      </c>
      <c r="C32" s="141">
        <v>0.95833333333333337</v>
      </c>
      <c r="D32" s="112"/>
      <c r="E32" s="307"/>
      <c r="F32" s="114"/>
      <c r="G32" s="115"/>
      <c r="H32" s="114"/>
      <c r="I32" s="60"/>
      <c r="J32" s="166">
        <v>25</v>
      </c>
      <c r="K32" s="167">
        <v>4.1666666666666664E-2</v>
      </c>
      <c r="L32" s="166">
        <v>25</v>
      </c>
      <c r="M32" s="167">
        <v>4.1666666666666664E-2</v>
      </c>
    </row>
    <row r="33" spans="2:13">
      <c r="B33" s="55" t="s">
        <v>219</v>
      </c>
      <c r="C33" s="141">
        <v>0</v>
      </c>
      <c r="D33" s="112"/>
      <c r="E33" s="307"/>
      <c r="F33" s="114"/>
      <c r="G33" s="115"/>
      <c r="H33" s="114"/>
      <c r="I33" s="60"/>
      <c r="J33" s="116">
        <v>25</v>
      </c>
      <c r="K33" s="117">
        <v>8.6805555555555552E-2</v>
      </c>
      <c r="L33" s="116">
        <v>25</v>
      </c>
      <c r="M33" s="117">
        <v>9.0277777777777776E-2</v>
      </c>
    </row>
    <row r="34" spans="2:13">
      <c r="B34" s="55"/>
      <c r="C34" s="141">
        <v>4.1666666666666664E-2</v>
      </c>
      <c r="D34" s="112"/>
      <c r="E34" s="307"/>
      <c r="F34" s="114"/>
      <c r="G34" s="115"/>
      <c r="H34" s="114"/>
      <c r="I34" s="60"/>
      <c r="J34" s="116">
        <v>25</v>
      </c>
      <c r="K34" s="117">
        <v>0.1111111111111111</v>
      </c>
      <c r="L34" s="116">
        <v>25</v>
      </c>
      <c r="M34" s="117">
        <v>0.16319444444444445</v>
      </c>
    </row>
    <row r="35" spans="2:13">
      <c r="B35" s="55" t="s">
        <v>220</v>
      </c>
      <c r="C35" s="141">
        <v>8.3333333333333329E-2</v>
      </c>
      <c r="D35" s="112"/>
      <c r="E35" s="307"/>
      <c r="F35" s="114"/>
      <c r="G35" s="115"/>
      <c r="H35" s="114"/>
      <c r="I35" s="60"/>
      <c r="J35" s="116">
        <v>25</v>
      </c>
      <c r="K35" s="117">
        <v>8.3333333333333329E-2</v>
      </c>
      <c r="L35" s="116">
        <v>25</v>
      </c>
      <c r="M35" s="117">
        <v>0.1111111111111111</v>
      </c>
    </row>
    <row r="36" spans="2:13">
      <c r="B36" s="151"/>
      <c r="C36" s="141">
        <v>0.125</v>
      </c>
      <c r="D36" s="112"/>
      <c r="E36" s="307"/>
      <c r="F36" s="114"/>
      <c r="G36" s="115"/>
      <c r="H36" s="9"/>
      <c r="I36" s="60"/>
      <c r="J36" s="116">
        <v>20</v>
      </c>
      <c r="K36" s="117">
        <v>0.10416666666666667</v>
      </c>
      <c r="L36" s="116">
        <v>25</v>
      </c>
      <c r="M36" s="117">
        <v>0.27083333333333331</v>
      </c>
    </row>
    <row r="37" spans="2:13">
      <c r="B37" s="152"/>
      <c r="C37" s="142">
        <v>0.16666666666666666</v>
      </c>
      <c r="D37" s="106"/>
      <c r="E37" s="308"/>
      <c r="F37" s="154" t="s">
        <v>348</v>
      </c>
      <c r="G37" s="154"/>
      <c r="H37" s="154"/>
      <c r="I37" s="154"/>
      <c r="J37" s="154"/>
      <c r="K37" s="154"/>
      <c r="L37" s="154"/>
      <c r="M37" s="154"/>
    </row>
    <row r="38" spans="2:13">
      <c r="E38" s="26"/>
    </row>
    <row r="39" spans="2:13">
      <c r="E39" s="26"/>
    </row>
    <row r="40" spans="2:13">
      <c r="E40" s="26"/>
    </row>
    <row r="41" spans="2:13">
      <c r="E41" s="26"/>
    </row>
    <row r="42" spans="2:13">
      <c r="E42" s="26"/>
    </row>
    <row r="43" spans="2:13">
      <c r="E43" s="26"/>
    </row>
    <row r="44" spans="2:13">
      <c r="E44" s="26"/>
    </row>
    <row r="45" spans="2:13">
      <c r="E45" s="26"/>
    </row>
    <row r="46" spans="2:13">
      <c r="E46" s="26"/>
    </row>
    <row r="47" spans="2:13">
      <c r="E47" s="26"/>
    </row>
    <row r="48" spans="2:13">
      <c r="E48" s="26"/>
    </row>
    <row r="49" spans="5:5">
      <c r="E49" s="26"/>
    </row>
    <row r="50" spans="5:5">
      <c r="E50" s="26"/>
    </row>
    <row r="51" spans="5:5">
      <c r="E51" s="26"/>
    </row>
    <row r="52" spans="5:5">
      <c r="E52" s="26"/>
    </row>
    <row r="53" spans="5:5">
      <c r="E53" s="26"/>
    </row>
    <row r="54" spans="5:5">
      <c r="E54" s="26"/>
    </row>
    <row r="55" spans="5:5">
      <c r="E55" s="26"/>
    </row>
    <row r="56" spans="5:5">
      <c r="E56" s="26"/>
    </row>
    <row r="57" spans="5:5">
      <c r="E57" s="26"/>
    </row>
    <row r="58" spans="5:5">
      <c r="E58" s="26"/>
    </row>
    <row r="59" spans="5:5">
      <c r="E59" s="26"/>
    </row>
    <row r="60" spans="5:5">
      <c r="E60" s="26"/>
    </row>
    <row r="61" spans="5:5">
      <c r="E61" s="26"/>
    </row>
    <row r="62" spans="5:5">
      <c r="E62" s="26"/>
    </row>
    <row r="63" spans="5:5">
      <c r="E63" s="26"/>
    </row>
    <row r="64" spans="5:5">
      <c r="E64" s="26"/>
    </row>
    <row r="65" spans="5:5">
      <c r="E65" s="26"/>
    </row>
    <row r="66" spans="5:5">
      <c r="E66" s="26"/>
    </row>
    <row r="67" spans="5:5">
      <c r="E67" s="26"/>
    </row>
    <row r="68" spans="5:5">
      <c r="E68" s="26"/>
    </row>
    <row r="69" spans="5:5">
      <c r="E69" s="26"/>
    </row>
    <row r="70" spans="5:5">
      <c r="E70" s="26"/>
    </row>
    <row r="71" spans="5:5">
      <c r="E71" s="26"/>
    </row>
    <row r="72" spans="5:5">
      <c r="E72" s="26"/>
    </row>
    <row r="73" spans="5:5">
      <c r="E73" s="26"/>
    </row>
    <row r="74" spans="5:5">
      <c r="E74" s="26"/>
    </row>
    <row r="75" spans="5:5">
      <c r="E75" s="26"/>
    </row>
    <row r="76" spans="5:5">
      <c r="E76" s="26"/>
    </row>
    <row r="77" spans="5:5">
      <c r="E77" s="26"/>
    </row>
    <row r="78" spans="5:5">
      <c r="E78" s="26"/>
    </row>
    <row r="79" spans="5:5">
      <c r="E79" s="26"/>
    </row>
    <row r="80" spans="5:5">
      <c r="E80" s="26"/>
    </row>
    <row r="81" spans="5:5">
      <c r="E81" s="26"/>
    </row>
    <row r="82" spans="5:5">
      <c r="E82" s="26"/>
    </row>
    <row r="83" spans="5:5">
      <c r="E83" s="26"/>
    </row>
    <row r="84" spans="5:5">
      <c r="E84" s="26"/>
    </row>
    <row r="85" spans="5:5">
      <c r="E85" s="26"/>
    </row>
    <row r="86" spans="5:5">
      <c r="E86" s="26"/>
    </row>
    <row r="87" spans="5:5">
      <c r="E87" s="26"/>
    </row>
    <row r="88" spans="5:5">
      <c r="E88" s="26"/>
    </row>
    <row r="89" spans="5:5">
      <c r="E89" s="26"/>
    </row>
    <row r="90" spans="5:5">
      <c r="E90" s="26"/>
    </row>
    <row r="91" spans="5:5">
      <c r="E91" s="26"/>
    </row>
    <row r="92" spans="5:5">
      <c r="E92" s="26"/>
    </row>
    <row r="93" spans="5:5">
      <c r="E93" s="26"/>
    </row>
    <row r="94" spans="5:5">
      <c r="E94" s="26"/>
    </row>
    <row r="95" spans="5:5">
      <c r="E95" s="26"/>
    </row>
    <row r="96" spans="5:5">
      <c r="E96" s="26"/>
    </row>
    <row r="97" spans="5:5">
      <c r="E97" s="26"/>
    </row>
    <row r="98" spans="5:5">
      <c r="E98" s="26"/>
    </row>
    <row r="99" spans="5:5">
      <c r="E99" s="26"/>
    </row>
    <row r="100" spans="5:5">
      <c r="E100" s="26"/>
    </row>
    <row r="101" spans="5:5">
      <c r="E101" s="26"/>
    </row>
    <row r="102" spans="5:5">
      <c r="E102" s="26"/>
    </row>
    <row r="103" spans="5:5">
      <c r="E103" s="26"/>
    </row>
    <row r="104" spans="5:5">
      <c r="E104" s="26"/>
    </row>
    <row r="105" spans="5:5">
      <c r="E105" s="26"/>
    </row>
    <row r="106" spans="5:5">
      <c r="E106" s="26"/>
    </row>
    <row r="107" spans="5:5">
      <c r="E107" s="26"/>
    </row>
    <row r="108" spans="5:5">
      <c r="E108" s="26"/>
    </row>
    <row r="109" spans="5:5">
      <c r="E109" s="26"/>
    </row>
    <row r="110" spans="5:5">
      <c r="E110" s="26"/>
    </row>
    <row r="111" spans="5:5">
      <c r="E111" s="26"/>
    </row>
    <row r="112" spans="5:5">
      <c r="E112" s="26"/>
    </row>
    <row r="113" spans="5:5">
      <c r="E113" s="26"/>
    </row>
    <row r="114" spans="5:5">
      <c r="E114" s="26"/>
    </row>
    <row r="115" spans="5:5">
      <c r="E115" s="26"/>
    </row>
    <row r="116" spans="5:5">
      <c r="E116" s="26"/>
    </row>
    <row r="117" spans="5:5">
      <c r="E117" s="26"/>
    </row>
    <row r="118" spans="5:5">
      <c r="E118" s="26"/>
    </row>
    <row r="119" spans="5:5">
      <c r="E119" s="26"/>
    </row>
    <row r="120" spans="5:5">
      <c r="E120" s="26"/>
    </row>
    <row r="121" spans="5:5">
      <c r="E121" s="26"/>
    </row>
    <row r="122" spans="5:5">
      <c r="E122" s="26"/>
    </row>
    <row r="123" spans="5:5">
      <c r="E123" s="26"/>
    </row>
    <row r="124" spans="5:5">
      <c r="E124" s="26"/>
    </row>
    <row r="125" spans="5:5">
      <c r="E125" s="26"/>
    </row>
    <row r="126" spans="5:5">
      <c r="E126" s="26"/>
    </row>
    <row r="127" spans="5:5">
      <c r="E127" s="26"/>
    </row>
    <row r="128" spans="5:5">
      <c r="E128" s="26"/>
    </row>
    <row r="129" spans="5:5">
      <c r="E129" s="26"/>
    </row>
    <row r="130" spans="5:5">
      <c r="E130" s="26"/>
    </row>
    <row r="131" spans="5:5">
      <c r="E131" s="26"/>
    </row>
    <row r="132" spans="5:5">
      <c r="E132" s="26"/>
    </row>
    <row r="133" spans="5:5">
      <c r="E133" s="26"/>
    </row>
    <row r="134" spans="5:5">
      <c r="E134" s="26"/>
    </row>
    <row r="135" spans="5:5">
      <c r="E135" s="26"/>
    </row>
    <row r="136" spans="5:5">
      <c r="E136" s="26"/>
    </row>
    <row r="137" spans="5:5">
      <c r="E137" s="26"/>
    </row>
    <row r="138" spans="5:5">
      <c r="E138" s="26"/>
    </row>
    <row r="139" spans="5:5">
      <c r="E139" s="26"/>
    </row>
    <row r="140" spans="5:5">
      <c r="E140" s="26"/>
    </row>
    <row r="141" spans="5:5">
      <c r="E141" s="26"/>
    </row>
    <row r="142" spans="5:5">
      <c r="E142" s="26"/>
    </row>
    <row r="143" spans="5:5">
      <c r="E143" s="26"/>
    </row>
    <row r="144" spans="5:5">
      <c r="E144" s="26"/>
    </row>
    <row r="145" spans="5:5">
      <c r="E145" s="26"/>
    </row>
    <row r="146" spans="5:5">
      <c r="E146" s="26"/>
    </row>
    <row r="147" spans="5:5">
      <c r="E147" s="26"/>
    </row>
    <row r="148" spans="5:5">
      <c r="E148" s="26"/>
    </row>
    <row r="149" spans="5:5">
      <c r="E149" s="26"/>
    </row>
    <row r="150" spans="5:5">
      <c r="E150" s="26"/>
    </row>
    <row r="151" spans="5:5">
      <c r="E151" s="26"/>
    </row>
    <row r="152" spans="5:5">
      <c r="E152" s="26"/>
    </row>
    <row r="153" spans="5:5">
      <c r="E153" s="26"/>
    </row>
    <row r="154" spans="5:5">
      <c r="E154" s="26"/>
    </row>
    <row r="155" spans="5:5">
      <c r="E155" s="26"/>
    </row>
    <row r="156" spans="5:5">
      <c r="E156" s="26"/>
    </row>
    <row r="157" spans="5:5">
      <c r="E157" s="26"/>
    </row>
    <row r="158" spans="5:5">
      <c r="E158" s="26"/>
    </row>
    <row r="159" spans="5:5">
      <c r="E159" s="26"/>
    </row>
    <row r="160" spans="5:5">
      <c r="E160" s="26"/>
    </row>
    <row r="161" spans="5:5">
      <c r="E161" s="26"/>
    </row>
    <row r="162" spans="5:5">
      <c r="E162" s="26"/>
    </row>
    <row r="163" spans="5:5">
      <c r="E163" s="26"/>
    </row>
    <row r="164" spans="5:5">
      <c r="E164" s="26"/>
    </row>
    <row r="165" spans="5:5">
      <c r="E165" s="26"/>
    </row>
    <row r="166" spans="5:5">
      <c r="E166" s="26"/>
    </row>
    <row r="167" spans="5:5">
      <c r="E167" s="26"/>
    </row>
    <row r="168" spans="5:5">
      <c r="E168" s="26"/>
    </row>
    <row r="169" spans="5:5">
      <c r="E169" s="26"/>
    </row>
    <row r="170" spans="5:5">
      <c r="E170" s="26"/>
    </row>
    <row r="171" spans="5:5">
      <c r="E171" s="26"/>
    </row>
    <row r="172" spans="5:5">
      <c r="E172" s="26"/>
    </row>
    <row r="173" spans="5:5">
      <c r="E173" s="26"/>
    </row>
    <row r="174" spans="5:5">
      <c r="E174" s="26"/>
    </row>
    <row r="175" spans="5:5">
      <c r="E175" s="26"/>
    </row>
    <row r="176" spans="5:5">
      <c r="E176" s="26"/>
    </row>
    <row r="177" spans="5:5">
      <c r="E177" s="26"/>
    </row>
    <row r="178" spans="5:5">
      <c r="E178" s="26"/>
    </row>
    <row r="179" spans="5:5">
      <c r="E179" s="26"/>
    </row>
    <row r="180" spans="5:5">
      <c r="E180" s="26"/>
    </row>
    <row r="181" spans="5:5">
      <c r="E181" s="26"/>
    </row>
    <row r="182" spans="5:5">
      <c r="E182" s="26"/>
    </row>
    <row r="183" spans="5:5">
      <c r="E183" s="26"/>
    </row>
    <row r="184" spans="5:5">
      <c r="E184" s="26"/>
    </row>
    <row r="185" spans="5:5">
      <c r="E185" s="26"/>
    </row>
    <row r="186" spans="5:5">
      <c r="E186" s="26"/>
    </row>
    <row r="187" spans="5:5">
      <c r="E187" s="26"/>
    </row>
    <row r="188" spans="5:5">
      <c r="E188" s="26"/>
    </row>
    <row r="189" spans="5:5">
      <c r="E189" s="26"/>
    </row>
    <row r="190" spans="5:5">
      <c r="E190" s="26"/>
    </row>
    <row r="191" spans="5:5">
      <c r="E191" s="26"/>
    </row>
    <row r="192" spans="5:5">
      <c r="E192" s="26"/>
    </row>
    <row r="193" spans="5:5">
      <c r="E193" s="26"/>
    </row>
    <row r="194" spans="5:5">
      <c r="E194" s="26"/>
    </row>
    <row r="195" spans="5:5">
      <c r="E195" s="26"/>
    </row>
    <row r="196" spans="5:5">
      <c r="E196" s="26"/>
    </row>
    <row r="197" spans="5:5">
      <c r="E197" s="26"/>
    </row>
    <row r="198" spans="5:5">
      <c r="E198" s="26"/>
    </row>
    <row r="199" spans="5:5">
      <c r="E199" s="26"/>
    </row>
    <row r="200" spans="5:5">
      <c r="E200" s="26"/>
    </row>
    <row r="201" spans="5:5">
      <c r="E201" s="26"/>
    </row>
    <row r="202" spans="5:5">
      <c r="E202" s="26"/>
    </row>
    <row r="203" spans="5:5">
      <c r="E203" s="26"/>
    </row>
    <row r="204" spans="5:5">
      <c r="E204" s="26"/>
    </row>
    <row r="205" spans="5:5">
      <c r="E205" s="26"/>
    </row>
    <row r="206" spans="5:5">
      <c r="E206" s="26"/>
    </row>
    <row r="207" spans="5:5">
      <c r="E207" s="26"/>
    </row>
    <row r="208" spans="5:5">
      <c r="E208" s="26"/>
    </row>
    <row r="209" spans="5:5">
      <c r="E209" s="26"/>
    </row>
    <row r="210" spans="5:5">
      <c r="E210" s="26"/>
    </row>
    <row r="211" spans="5:5">
      <c r="E211" s="26"/>
    </row>
    <row r="212" spans="5:5">
      <c r="E212" s="26"/>
    </row>
    <row r="213" spans="5:5">
      <c r="E213" s="26"/>
    </row>
    <row r="214" spans="5:5">
      <c r="E214" s="26"/>
    </row>
    <row r="215" spans="5:5">
      <c r="E215" s="26"/>
    </row>
    <row r="216" spans="5:5">
      <c r="E216" s="26"/>
    </row>
    <row r="217" spans="5:5">
      <c r="E217" s="26"/>
    </row>
    <row r="218" spans="5:5">
      <c r="E218" s="26"/>
    </row>
    <row r="219" spans="5:5">
      <c r="E219" s="26"/>
    </row>
    <row r="220" spans="5:5">
      <c r="E220" s="26"/>
    </row>
    <row r="221" spans="5:5">
      <c r="E221" s="26"/>
    </row>
    <row r="222" spans="5:5">
      <c r="E222" s="26"/>
    </row>
    <row r="223" spans="5:5">
      <c r="E223" s="26"/>
    </row>
    <row r="224" spans="5:5">
      <c r="E224" s="26"/>
    </row>
    <row r="225" spans="5:5">
      <c r="E225" s="26"/>
    </row>
    <row r="226" spans="5:5">
      <c r="E226" s="26"/>
    </row>
    <row r="227" spans="5:5">
      <c r="E227" s="26"/>
    </row>
    <row r="228" spans="5:5">
      <c r="E228" s="26"/>
    </row>
    <row r="229" spans="5:5">
      <c r="E229" s="26"/>
    </row>
    <row r="230" spans="5:5">
      <c r="E230" s="26"/>
    </row>
    <row r="231" spans="5:5">
      <c r="E231" s="26"/>
    </row>
    <row r="232" spans="5:5">
      <c r="E232" s="26"/>
    </row>
    <row r="233" spans="5:5">
      <c r="E233" s="26"/>
    </row>
    <row r="234" spans="5:5">
      <c r="E234" s="26"/>
    </row>
    <row r="235" spans="5:5">
      <c r="E235" s="26"/>
    </row>
    <row r="236" spans="5:5">
      <c r="E236" s="26"/>
    </row>
    <row r="237" spans="5:5">
      <c r="E237" s="26"/>
    </row>
    <row r="238" spans="5:5">
      <c r="E238" s="26"/>
    </row>
    <row r="239" spans="5:5">
      <c r="E239" s="26"/>
    </row>
    <row r="240" spans="5:5">
      <c r="E240" s="26"/>
    </row>
    <row r="241" spans="5:5">
      <c r="E241" s="26"/>
    </row>
    <row r="242" spans="5:5">
      <c r="E242" s="26"/>
    </row>
    <row r="243" spans="5:5">
      <c r="E243" s="26"/>
    </row>
    <row r="244" spans="5:5">
      <c r="E244" s="26"/>
    </row>
    <row r="245" spans="5:5">
      <c r="E245" s="26"/>
    </row>
    <row r="246" spans="5:5">
      <c r="E246" s="26"/>
    </row>
    <row r="247" spans="5:5">
      <c r="E247" s="26"/>
    </row>
    <row r="248" spans="5:5">
      <c r="E248" s="26"/>
    </row>
    <row r="249" spans="5:5">
      <c r="E249" s="26"/>
    </row>
    <row r="250" spans="5:5">
      <c r="E250" s="26"/>
    </row>
    <row r="251" spans="5:5">
      <c r="E251" s="26"/>
    </row>
    <row r="252" spans="5:5">
      <c r="E252" s="26"/>
    </row>
    <row r="253" spans="5:5">
      <c r="E253" s="26"/>
    </row>
    <row r="254" spans="5:5">
      <c r="E254" s="26"/>
    </row>
    <row r="255" spans="5:5">
      <c r="E255" s="26"/>
    </row>
    <row r="256" spans="5:5">
      <c r="E256" s="26"/>
    </row>
    <row r="257" spans="5:5">
      <c r="E257" s="26"/>
    </row>
    <row r="258" spans="5:5">
      <c r="E258" s="26"/>
    </row>
    <row r="259" spans="5:5">
      <c r="E259" s="26"/>
    </row>
    <row r="260" spans="5:5">
      <c r="E260" s="26"/>
    </row>
    <row r="261" spans="5:5">
      <c r="E261" s="26"/>
    </row>
    <row r="262" spans="5:5">
      <c r="E262" s="26"/>
    </row>
    <row r="263" spans="5:5">
      <c r="E263" s="26"/>
    </row>
    <row r="264" spans="5:5">
      <c r="E264" s="26"/>
    </row>
    <row r="265" spans="5:5">
      <c r="E265" s="26"/>
    </row>
    <row r="266" spans="5:5">
      <c r="E266" s="26"/>
    </row>
    <row r="267" spans="5:5">
      <c r="E267" s="26"/>
    </row>
    <row r="268" spans="5:5">
      <c r="E268" s="26"/>
    </row>
    <row r="269" spans="5:5">
      <c r="E269" s="26"/>
    </row>
    <row r="270" spans="5:5">
      <c r="E270" s="26"/>
    </row>
    <row r="271" spans="5:5">
      <c r="E271" s="26"/>
    </row>
    <row r="272" spans="5:5">
      <c r="E272" s="26"/>
    </row>
    <row r="273" spans="5:5">
      <c r="E273" s="26"/>
    </row>
    <row r="274" spans="5:5">
      <c r="E274" s="26"/>
    </row>
    <row r="275" spans="5:5">
      <c r="E275" s="26"/>
    </row>
    <row r="276" spans="5:5">
      <c r="E276" s="26"/>
    </row>
    <row r="277" spans="5:5">
      <c r="E277" s="26"/>
    </row>
    <row r="278" spans="5:5">
      <c r="E278" s="26"/>
    </row>
    <row r="279" spans="5:5">
      <c r="E279" s="26"/>
    </row>
    <row r="280" spans="5:5">
      <c r="E280" s="26"/>
    </row>
    <row r="281" spans="5:5">
      <c r="E281" s="26"/>
    </row>
    <row r="282" spans="5:5">
      <c r="E282" s="26"/>
    </row>
    <row r="283" spans="5:5">
      <c r="E283" s="26"/>
    </row>
    <row r="284" spans="5:5">
      <c r="E284" s="26"/>
    </row>
    <row r="285" spans="5:5">
      <c r="E285" s="26"/>
    </row>
    <row r="286" spans="5:5">
      <c r="E286" s="26"/>
    </row>
    <row r="287" spans="5:5">
      <c r="E287" s="26"/>
    </row>
    <row r="288" spans="5:5">
      <c r="E288" s="26"/>
    </row>
    <row r="289" spans="5:5">
      <c r="E289" s="26"/>
    </row>
    <row r="290" spans="5:5">
      <c r="E290" s="26"/>
    </row>
    <row r="291" spans="5:5">
      <c r="E291" s="26"/>
    </row>
    <row r="292" spans="5:5">
      <c r="E292" s="26"/>
    </row>
    <row r="293" spans="5:5">
      <c r="E293" s="26"/>
    </row>
    <row r="294" spans="5:5">
      <c r="E294" s="26"/>
    </row>
    <row r="295" spans="5:5">
      <c r="E295" s="26"/>
    </row>
    <row r="296" spans="5:5">
      <c r="E296" s="26"/>
    </row>
    <row r="297" spans="5:5">
      <c r="E297" s="26"/>
    </row>
    <row r="298" spans="5:5">
      <c r="E298" s="26"/>
    </row>
    <row r="299" spans="5:5">
      <c r="E299" s="26"/>
    </row>
    <row r="300" spans="5:5">
      <c r="E300" s="26"/>
    </row>
    <row r="301" spans="5:5">
      <c r="E301" s="26"/>
    </row>
    <row r="302" spans="5:5">
      <c r="E302" s="26"/>
    </row>
    <row r="303" spans="5:5">
      <c r="E303" s="26"/>
    </row>
    <row r="304" spans="5:5">
      <c r="E304" s="26"/>
    </row>
    <row r="305" spans="5:5">
      <c r="E305" s="26"/>
    </row>
    <row r="306" spans="5:5">
      <c r="E306" s="26"/>
    </row>
    <row r="307" spans="5:5">
      <c r="E307" s="26"/>
    </row>
    <row r="308" spans="5:5">
      <c r="E308" s="26"/>
    </row>
    <row r="309" spans="5:5">
      <c r="E309" s="26"/>
    </row>
    <row r="310" spans="5:5">
      <c r="E310" s="26"/>
    </row>
    <row r="311" spans="5:5">
      <c r="E311" s="26"/>
    </row>
    <row r="312" spans="5:5">
      <c r="E312" s="26"/>
    </row>
    <row r="313" spans="5:5">
      <c r="E313" s="26"/>
    </row>
    <row r="314" spans="5:5">
      <c r="E314" s="26"/>
    </row>
    <row r="315" spans="5:5">
      <c r="E315" s="26"/>
    </row>
    <row r="316" spans="5:5">
      <c r="E316" s="26"/>
    </row>
    <row r="317" spans="5:5">
      <c r="E317" s="26"/>
    </row>
    <row r="318" spans="5:5">
      <c r="E318" s="26"/>
    </row>
    <row r="319" spans="5:5">
      <c r="E319" s="26"/>
    </row>
    <row r="320" spans="5:5">
      <c r="E320" s="26"/>
    </row>
    <row r="321" spans="5:5">
      <c r="E321" s="26"/>
    </row>
    <row r="322" spans="5:5">
      <c r="E322" s="26"/>
    </row>
    <row r="323" spans="5:5">
      <c r="E323" s="26"/>
    </row>
    <row r="324" spans="5:5">
      <c r="E324" s="26"/>
    </row>
    <row r="325" spans="5:5">
      <c r="E325" s="26"/>
    </row>
    <row r="326" spans="5:5">
      <c r="E326" s="26"/>
    </row>
    <row r="327" spans="5:5">
      <c r="E327" s="26"/>
    </row>
    <row r="328" spans="5:5">
      <c r="E328" s="26"/>
    </row>
    <row r="329" spans="5:5">
      <c r="E329" s="26"/>
    </row>
    <row r="330" spans="5:5">
      <c r="E330" s="26"/>
    </row>
    <row r="331" spans="5:5">
      <c r="E331" s="26"/>
    </row>
    <row r="332" spans="5:5">
      <c r="E332" s="26"/>
    </row>
    <row r="333" spans="5:5">
      <c r="E333" s="26"/>
    </row>
    <row r="334" spans="5:5">
      <c r="E334" s="26"/>
    </row>
    <row r="335" spans="5:5">
      <c r="E335" s="26"/>
    </row>
    <row r="336" spans="5:5">
      <c r="E336" s="26"/>
    </row>
    <row r="337" spans="5:5">
      <c r="E337" s="26"/>
    </row>
    <row r="338" spans="5:5">
      <c r="E338" s="26"/>
    </row>
    <row r="339" spans="5:5">
      <c r="E339" s="26"/>
    </row>
    <row r="340" spans="5:5">
      <c r="E340" s="26"/>
    </row>
    <row r="341" spans="5:5">
      <c r="E341" s="26"/>
    </row>
    <row r="342" spans="5:5">
      <c r="E342" s="26"/>
    </row>
    <row r="343" spans="5:5">
      <c r="E343" s="26"/>
    </row>
    <row r="344" spans="5:5">
      <c r="E344" s="26"/>
    </row>
    <row r="345" spans="5:5">
      <c r="E345" s="26"/>
    </row>
    <row r="346" spans="5:5">
      <c r="E346" s="26"/>
    </row>
    <row r="347" spans="5:5">
      <c r="E347" s="26"/>
    </row>
    <row r="348" spans="5:5">
      <c r="E348" s="26"/>
    </row>
    <row r="349" spans="5:5">
      <c r="E349" s="26"/>
    </row>
    <row r="350" spans="5:5">
      <c r="E350" s="26"/>
    </row>
    <row r="351" spans="5:5">
      <c r="E351" s="26"/>
    </row>
    <row r="352" spans="5:5">
      <c r="E352" s="26"/>
    </row>
    <row r="353" spans="5:5">
      <c r="E353" s="26"/>
    </row>
    <row r="354" spans="5:5">
      <c r="E354" s="26"/>
    </row>
    <row r="355" spans="5:5">
      <c r="E355" s="26"/>
    </row>
    <row r="356" spans="5:5">
      <c r="E356" s="26"/>
    </row>
    <row r="357" spans="5:5">
      <c r="E357" s="26"/>
    </row>
    <row r="358" spans="5:5">
      <c r="E358" s="26"/>
    </row>
    <row r="359" spans="5:5">
      <c r="E359" s="26"/>
    </row>
    <row r="360" spans="5:5">
      <c r="E360" s="26"/>
    </row>
    <row r="361" spans="5:5">
      <c r="E361" s="26"/>
    </row>
    <row r="362" spans="5:5">
      <c r="E362" s="26"/>
    </row>
    <row r="363" spans="5:5">
      <c r="E363" s="26"/>
    </row>
    <row r="364" spans="5:5">
      <c r="E364" s="26"/>
    </row>
    <row r="365" spans="5:5">
      <c r="E365" s="26"/>
    </row>
    <row r="366" spans="5:5">
      <c r="E366" s="26"/>
    </row>
    <row r="367" spans="5:5">
      <c r="E367" s="26"/>
    </row>
    <row r="368" spans="5:5">
      <c r="E368" s="26"/>
    </row>
    <row r="369" spans="5:5">
      <c r="E369" s="26"/>
    </row>
    <row r="370" spans="5:5">
      <c r="E370" s="26"/>
    </row>
    <row r="371" spans="5:5">
      <c r="E371" s="26"/>
    </row>
    <row r="372" spans="5:5">
      <c r="E372" s="26"/>
    </row>
    <row r="373" spans="5:5">
      <c r="E373" s="26"/>
    </row>
    <row r="374" spans="5:5">
      <c r="E374" s="26"/>
    </row>
    <row r="375" spans="5:5">
      <c r="E375" s="26"/>
    </row>
    <row r="376" spans="5:5">
      <c r="E376" s="26"/>
    </row>
    <row r="377" spans="5:5">
      <c r="E377" s="26"/>
    </row>
    <row r="378" spans="5:5">
      <c r="E378" s="26"/>
    </row>
    <row r="379" spans="5:5">
      <c r="E379" s="26"/>
    </row>
    <row r="380" spans="5:5">
      <c r="E380" s="26"/>
    </row>
    <row r="381" spans="5:5">
      <c r="E381" s="26"/>
    </row>
    <row r="382" spans="5:5">
      <c r="E382" s="26"/>
    </row>
    <row r="383" spans="5:5">
      <c r="E383" s="26"/>
    </row>
    <row r="384" spans="5:5">
      <c r="E384" s="26"/>
    </row>
    <row r="385" spans="5:5">
      <c r="E385" s="26"/>
    </row>
    <row r="386" spans="5:5">
      <c r="E386" s="26"/>
    </row>
    <row r="387" spans="5:5">
      <c r="E387" s="26"/>
    </row>
    <row r="388" spans="5:5">
      <c r="E388" s="26"/>
    </row>
    <row r="389" spans="5:5">
      <c r="E389" s="26"/>
    </row>
    <row r="390" spans="5:5">
      <c r="E390" s="26"/>
    </row>
    <row r="391" spans="5:5">
      <c r="E391" s="26"/>
    </row>
    <row r="392" spans="5:5">
      <c r="E392" s="26"/>
    </row>
    <row r="393" spans="5:5">
      <c r="E393" s="26"/>
    </row>
    <row r="394" spans="5:5">
      <c r="E394" s="26"/>
    </row>
    <row r="395" spans="5:5">
      <c r="E395" s="26"/>
    </row>
    <row r="396" spans="5:5">
      <c r="E396" s="26"/>
    </row>
    <row r="397" spans="5:5">
      <c r="E397" s="26"/>
    </row>
    <row r="398" spans="5:5">
      <c r="E398" s="26"/>
    </row>
    <row r="399" spans="5:5">
      <c r="E399" s="26"/>
    </row>
    <row r="400" spans="5:5">
      <c r="E400" s="26"/>
    </row>
    <row r="401" spans="5:5">
      <c r="E401" s="26"/>
    </row>
    <row r="402" spans="5:5">
      <c r="E402" s="26"/>
    </row>
    <row r="403" spans="5:5">
      <c r="E403" s="26"/>
    </row>
    <row r="404" spans="5:5">
      <c r="E404" s="26"/>
    </row>
    <row r="405" spans="5:5">
      <c r="E405" s="26"/>
    </row>
    <row r="406" spans="5:5">
      <c r="E406" s="26"/>
    </row>
    <row r="407" spans="5:5">
      <c r="E407" s="26"/>
    </row>
    <row r="408" spans="5:5">
      <c r="E408" s="26"/>
    </row>
    <row r="409" spans="5:5">
      <c r="E409" s="26"/>
    </row>
    <row r="410" spans="5:5">
      <c r="E410" s="26"/>
    </row>
    <row r="411" spans="5:5">
      <c r="E411" s="26"/>
    </row>
    <row r="412" spans="5:5">
      <c r="E412" s="26"/>
    </row>
    <row r="413" spans="5:5">
      <c r="E413" s="26"/>
    </row>
    <row r="414" spans="5:5">
      <c r="E414" s="26"/>
    </row>
    <row r="415" spans="5:5">
      <c r="E415" s="26"/>
    </row>
    <row r="416" spans="5:5">
      <c r="E416" s="26"/>
    </row>
    <row r="417" spans="5:5">
      <c r="E417" s="26"/>
    </row>
    <row r="418" spans="5:5">
      <c r="E418" s="26"/>
    </row>
    <row r="419" spans="5:5">
      <c r="E419" s="26"/>
    </row>
    <row r="420" spans="5:5">
      <c r="E420" s="26"/>
    </row>
    <row r="421" spans="5:5">
      <c r="E421" s="26"/>
    </row>
    <row r="422" spans="5:5">
      <c r="E422" s="26"/>
    </row>
    <row r="423" spans="5:5">
      <c r="E423" s="26"/>
    </row>
    <row r="424" spans="5:5">
      <c r="E424" s="26"/>
    </row>
    <row r="425" spans="5:5">
      <c r="E425" s="26"/>
    </row>
    <row r="426" spans="5:5">
      <c r="E426" s="26"/>
    </row>
    <row r="427" spans="5:5">
      <c r="E427" s="26"/>
    </row>
    <row r="428" spans="5:5">
      <c r="E428" s="26"/>
    </row>
    <row r="429" spans="5:5">
      <c r="E429" s="26"/>
    </row>
    <row r="430" spans="5:5">
      <c r="E430" s="26"/>
    </row>
    <row r="431" spans="5:5">
      <c r="E431" s="26"/>
    </row>
    <row r="432" spans="5:5">
      <c r="E432" s="26"/>
    </row>
    <row r="433" spans="5:5">
      <c r="E433" s="26"/>
    </row>
    <row r="434" spans="5:5">
      <c r="E434" s="26"/>
    </row>
    <row r="435" spans="5:5">
      <c r="E435" s="26"/>
    </row>
    <row r="436" spans="5:5">
      <c r="E436" s="26"/>
    </row>
    <row r="437" spans="5:5">
      <c r="E437" s="26"/>
    </row>
    <row r="438" spans="5:5">
      <c r="E438" s="26"/>
    </row>
    <row r="439" spans="5:5">
      <c r="E439" s="26"/>
    </row>
    <row r="440" spans="5:5">
      <c r="E440" s="26"/>
    </row>
    <row r="441" spans="5:5">
      <c r="E441" s="26"/>
    </row>
    <row r="442" spans="5:5">
      <c r="E442" s="26"/>
    </row>
    <row r="443" spans="5:5">
      <c r="E443" s="26"/>
    </row>
    <row r="444" spans="5:5">
      <c r="E444" s="26"/>
    </row>
    <row r="445" spans="5:5">
      <c r="E445" s="26"/>
    </row>
    <row r="446" spans="5:5">
      <c r="E446" s="26"/>
    </row>
    <row r="447" spans="5:5">
      <c r="E447" s="26"/>
    </row>
    <row r="448" spans="5:5">
      <c r="E448" s="26"/>
    </row>
    <row r="449" spans="5:5">
      <c r="E449" s="26"/>
    </row>
    <row r="450" spans="5:5">
      <c r="E450" s="26"/>
    </row>
    <row r="451" spans="5:5">
      <c r="E451" s="26"/>
    </row>
    <row r="452" spans="5:5">
      <c r="E452" s="26"/>
    </row>
    <row r="453" spans="5:5">
      <c r="E453" s="26"/>
    </row>
    <row r="454" spans="5:5">
      <c r="E454" s="26"/>
    </row>
    <row r="455" spans="5:5">
      <c r="E455" s="26"/>
    </row>
    <row r="456" spans="5:5">
      <c r="E456" s="26"/>
    </row>
    <row r="457" spans="5:5">
      <c r="E457" s="26"/>
    </row>
    <row r="458" spans="5:5">
      <c r="E458" s="26"/>
    </row>
    <row r="459" spans="5:5">
      <c r="E459" s="26"/>
    </row>
    <row r="460" spans="5:5">
      <c r="E460" s="26"/>
    </row>
    <row r="461" spans="5:5">
      <c r="E461" s="26"/>
    </row>
    <row r="462" spans="5:5">
      <c r="E462" s="26"/>
    </row>
    <row r="463" spans="5:5">
      <c r="E463" s="26"/>
    </row>
    <row r="464" spans="5:5">
      <c r="E464" s="26"/>
    </row>
    <row r="465" spans="5:5">
      <c r="E465" s="26"/>
    </row>
    <row r="466" spans="5:5">
      <c r="E466" s="26"/>
    </row>
    <row r="467" spans="5:5">
      <c r="E467" s="26"/>
    </row>
    <row r="468" spans="5:5">
      <c r="E468" s="26"/>
    </row>
    <row r="469" spans="5:5">
      <c r="E469" s="26"/>
    </row>
    <row r="470" spans="5:5">
      <c r="E470" s="26"/>
    </row>
    <row r="471" spans="5:5">
      <c r="E471" s="26"/>
    </row>
    <row r="472" spans="5:5">
      <c r="E472" s="26"/>
    </row>
    <row r="473" spans="5:5">
      <c r="E473" s="26"/>
    </row>
    <row r="474" spans="5:5">
      <c r="E474" s="26"/>
    </row>
    <row r="475" spans="5:5">
      <c r="E475" s="26"/>
    </row>
    <row r="476" spans="5:5">
      <c r="E476" s="26"/>
    </row>
    <row r="477" spans="5:5">
      <c r="E477" s="26"/>
    </row>
    <row r="478" spans="5:5">
      <c r="E478" s="26"/>
    </row>
    <row r="479" spans="5:5">
      <c r="E479" s="26"/>
    </row>
    <row r="480" spans="5:5">
      <c r="E480" s="26"/>
    </row>
    <row r="481" spans="5:5">
      <c r="E481" s="26"/>
    </row>
    <row r="482" spans="5:5">
      <c r="E482" s="26"/>
    </row>
    <row r="483" spans="5:5">
      <c r="E483" s="26"/>
    </row>
    <row r="484" spans="5:5">
      <c r="E484" s="26"/>
    </row>
    <row r="485" spans="5:5">
      <c r="E485" s="26"/>
    </row>
    <row r="486" spans="5:5">
      <c r="E486" s="26"/>
    </row>
    <row r="487" spans="5:5">
      <c r="E487" s="26"/>
    </row>
    <row r="488" spans="5:5">
      <c r="E488" s="26"/>
    </row>
    <row r="489" spans="5:5">
      <c r="E489" s="26"/>
    </row>
    <row r="490" spans="5:5">
      <c r="E490" s="26"/>
    </row>
    <row r="491" spans="5:5">
      <c r="E491" s="26"/>
    </row>
    <row r="492" spans="5:5">
      <c r="E492" s="26"/>
    </row>
    <row r="493" spans="5:5">
      <c r="E493" s="26"/>
    </row>
    <row r="494" spans="5:5">
      <c r="E494" s="26"/>
    </row>
    <row r="495" spans="5:5">
      <c r="E495" s="26"/>
    </row>
    <row r="496" spans="5:5">
      <c r="E496" s="26"/>
    </row>
    <row r="497" spans="5:5">
      <c r="E497" s="26"/>
    </row>
    <row r="498" spans="5:5">
      <c r="E498" s="26"/>
    </row>
    <row r="499" spans="5:5">
      <c r="E499" s="26"/>
    </row>
    <row r="500" spans="5:5">
      <c r="E500" s="26"/>
    </row>
    <row r="501" spans="5:5">
      <c r="E501" s="26"/>
    </row>
    <row r="502" spans="5:5">
      <c r="E502" s="26"/>
    </row>
    <row r="503" spans="5:5">
      <c r="E503" s="26"/>
    </row>
    <row r="504" spans="5:5">
      <c r="E504" s="26"/>
    </row>
    <row r="505" spans="5:5">
      <c r="E505" s="26"/>
    </row>
    <row r="506" spans="5:5">
      <c r="E506" s="26"/>
    </row>
    <row r="507" spans="5:5">
      <c r="E507" s="26"/>
    </row>
    <row r="508" spans="5:5">
      <c r="E508" s="26"/>
    </row>
    <row r="509" spans="5:5">
      <c r="E509" s="26"/>
    </row>
    <row r="510" spans="5:5">
      <c r="E510" s="26"/>
    </row>
    <row r="511" spans="5:5">
      <c r="E511" s="26"/>
    </row>
    <row r="512" spans="5:5">
      <c r="E512" s="26"/>
    </row>
    <row r="513" spans="5:5">
      <c r="E513" s="26"/>
    </row>
    <row r="514" spans="5:5">
      <c r="E514" s="26"/>
    </row>
    <row r="515" spans="5:5">
      <c r="E515" s="26"/>
    </row>
    <row r="516" spans="5:5">
      <c r="E516" s="26"/>
    </row>
    <row r="517" spans="5:5">
      <c r="E517" s="26"/>
    </row>
    <row r="518" spans="5:5">
      <c r="E518" s="26"/>
    </row>
    <row r="519" spans="5:5">
      <c r="E519" s="26"/>
    </row>
    <row r="520" spans="5:5">
      <c r="E520" s="26"/>
    </row>
    <row r="521" spans="5:5">
      <c r="E521" s="26"/>
    </row>
    <row r="522" spans="5:5">
      <c r="E522" s="26"/>
    </row>
    <row r="523" spans="5:5">
      <c r="E523" s="26"/>
    </row>
    <row r="524" spans="5:5">
      <c r="E524" s="26"/>
    </row>
    <row r="525" spans="5:5">
      <c r="E525" s="26"/>
    </row>
    <row r="526" spans="5:5">
      <c r="E526" s="26"/>
    </row>
    <row r="527" spans="5:5">
      <c r="E527" s="26"/>
    </row>
    <row r="528" spans="5:5">
      <c r="E528" s="26"/>
    </row>
    <row r="529" spans="5:5">
      <c r="E529" s="26"/>
    </row>
    <row r="530" spans="5:5">
      <c r="E530" s="26"/>
    </row>
    <row r="531" spans="5:5">
      <c r="E531" s="26"/>
    </row>
    <row r="532" spans="5:5">
      <c r="E532" s="26"/>
    </row>
    <row r="533" spans="5:5">
      <c r="E533" s="26"/>
    </row>
    <row r="534" spans="5:5">
      <c r="E534" s="26"/>
    </row>
    <row r="535" spans="5:5">
      <c r="E535" s="26"/>
    </row>
    <row r="536" spans="5:5">
      <c r="E536" s="26"/>
    </row>
    <row r="537" spans="5:5">
      <c r="E537" s="26"/>
    </row>
    <row r="538" spans="5:5">
      <c r="E538" s="26"/>
    </row>
    <row r="539" spans="5:5">
      <c r="E539" s="26"/>
    </row>
    <row r="540" spans="5:5">
      <c r="E540" s="26"/>
    </row>
    <row r="541" spans="5:5">
      <c r="E541" s="26"/>
    </row>
    <row r="542" spans="5:5">
      <c r="E542" s="26"/>
    </row>
    <row r="543" spans="5:5">
      <c r="E543" s="26"/>
    </row>
    <row r="544" spans="5:5">
      <c r="E544" s="26"/>
    </row>
    <row r="545" spans="5:5">
      <c r="E545" s="26"/>
    </row>
    <row r="546" spans="5:5">
      <c r="E546" s="26"/>
    </row>
    <row r="547" spans="5:5">
      <c r="E547" s="26"/>
    </row>
    <row r="548" spans="5:5">
      <c r="E548" s="26"/>
    </row>
    <row r="549" spans="5:5">
      <c r="E549" s="26"/>
    </row>
    <row r="550" spans="5:5">
      <c r="E550" s="26"/>
    </row>
    <row r="551" spans="5:5">
      <c r="E551" s="26"/>
    </row>
    <row r="552" spans="5:5">
      <c r="E552" s="26"/>
    </row>
    <row r="553" spans="5:5">
      <c r="E553" s="26"/>
    </row>
    <row r="554" spans="5:5">
      <c r="E554" s="26"/>
    </row>
    <row r="555" spans="5:5">
      <c r="E555" s="26"/>
    </row>
    <row r="556" spans="5:5">
      <c r="E556" s="26"/>
    </row>
    <row r="557" spans="5:5">
      <c r="E557" s="26"/>
    </row>
    <row r="558" spans="5:5">
      <c r="E558" s="26"/>
    </row>
    <row r="559" spans="5:5">
      <c r="E559" s="26"/>
    </row>
    <row r="560" spans="5:5">
      <c r="E560" s="26"/>
    </row>
    <row r="561" spans="5:5">
      <c r="E561" s="26"/>
    </row>
    <row r="562" spans="5:5">
      <c r="E562" s="26"/>
    </row>
    <row r="563" spans="5:5">
      <c r="E563" s="26"/>
    </row>
    <row r="564" spans="5:5">
      <c r="E564" s="26"/>
    </row>
    <row r="565" spans="5:5">
      <c r="E565" s="26"/>
    </row>
    <row r="566" spans="5:5">
      <c r="E566" s="26"/>
    </row>
    <row r="567" spans="5:5">
      <c r="E567" s="26"/>
    </row>
    <row r="568" spans="5:5">
      <c r="E568" s="26"/>
    </row>
    <row r="569" spans="5:5">
      <c r="E569" s="26"/>
    </row>
    <row r="570" spans="5:5">
      <c r="E570" s="26"/>
    </row>
    <row r="571" spans="5:5">
      <c r="E571" s="26"/>
    </row>
    <row r="572" spans="5:5">
      <c r="E572" s="26"/>
    </row>
    <row r="573" spans="5:5">
      <c r="E573" s="26"/>
    </row>
    <row r="574" spans="5:5">
      <c r="E574" s="26"/>
    </row>
    <row r="575" spans="5:5">
      <c r="E575" s="26"/>
    </row>
    <row r="576" spans="5:5">
      <c r="E576" s="26"/>
    </row>
    <row r="577" spans="5:5">
      <c r="E577" s="26"/>
    </row>
    <row r="578" spans="5:5">
      <c r="E578" s="26"/>
    </row>
    <row r="579" spans="5:5">
      <c r="E579" s="26"/>
    </row>
    <row r="580" spans="5:5">
      <c r="E580" s="26"/>
    </row>
    <row r="581" spans="5:5">
      <c r="E581" s="26"/>
    </row>
    <row r="582" spans="5:5">
      <c r="E582" s="26"/>
    </row>
    <row r="583" spans="5:5">
      <c r="E583" s="26"/>
    </row>
    <row r="584" spans="5:5">
      <c r="E584" s="26"/>
    </row>
    <row r="585" spans="5:5">
      <c r="E585" s="26"/>
    </row>
    <row r="586" spans="5:5">
      <c r="E586" s="26"/>
    </row>
    <row r="587" spans="5:5">
      <c r="E587" s="26"/>
    </row>
    <row r="588" spans="5:5">
      <c r="E588" s="26"/>
    </row>
    <row r="589" spans="5:5">
      <c r="E589" s="26"/>
    </row>
    <row r="590" spans="5:5">
      <c r="E590" s="26"/>
    </row>
    <row r="591" spans="5:5">
      <c r="E591" s="26"/>
    </row>
    <row r="592" spans="5:5">
      <c r="E592" s="26"/>
    </row>
    <row r="593" spans="5:5">
      <c r="E593" s="26"/>
    </row>
    <row r="594" spans="5:5">
      <c r="E594" s="26"/>
    </row>
    <row r="595" spans="5:5">
      <c r="E595" s="26"/>
    </row>
    <row r="596" spans="5:5">
      <c r="E596" s="26"/>
    </row>
    <row r="597" spans="5:5">
      <c r="E597" s="26"/>
    </row>
    <row r="598" spans="5:5">
      <c r="E598" s="26"/>
    </row>
    <row r="599" spans="5:5">
      <c r="E599" s="26"/>
    </row>
    <row r="600" spans="5:5">
      <c r="E600" s="26"/>
    </row>
    <row r="601" spans="5:5">
      <c r="E601" s="26"/>
    </row>
    <row r="602" spans="5:5">
      <c r="E602" s="26"/>
    </row>
    <row r="603" spans="5:5">
      <c r="E603" s="26"/>
    </row>
    <row r="604" spans="5:5">
      <c r="E604" s="26"/>
    </row>
    <row r="605" spans="5:5">
      <c r="E605" s="26"/>
    </row>
    <row r="606" spans="5:5">
      <c r="E606" s="26"/>
    </row>
    <row r="607" spans="5:5">
      <c r="E607" s="26"/>
    </row>
    <row r="608" spans="5:5">
      <c r="E608" s="26"/>
    </row>
    <row r="609" spans="5:5">
      <c r="E609" s="26"/>
    </row>
    <row r="610" spans="5:5">
      <c r="E610" s="26"/>
    </row>
    <row r="611" spans="5:5">
      <c r="E611" s="26"/>
    </row>
    <row r="612" spans="5:5">
      <c r="E612" s="26"/>
    </row>
    <row r="613" spans="5:5">
      <c r="E613" s="26"/>
    </row>
    <row r="614" spans="5:5">
      <c r="E614" s="26"/>
    </row>
    <row r="615" spans="5:5">
      <c r="E615" s="26"/>
    </row>
    <row r="616" spans="5:5">
      <c r="E616" s="26"/>
    </row>
    <row r="617" spans="5:5">
      <c r="E617" s="26"/>
    </row>
    <row r="618" spans="5:5">
      <c r="E618" s="26"/>
    </row>
    <row r="619" spans="5:5">
      <c r="E619" s="26"/>
    </row>
    <row r="620" spans="5:5">
      <c r="E620" s="26"/>
    </row>
    <row r="621" spans="5:5">
      <c r="E621" s="26"/>
    </row>
    <row r="622" spans="5:5">
      <c r="E622" s="26"/>
    </row>
    <row r="623" spans="5:5">
      <c r="E623" s="26"/>
    </row>
    <row r="624" spans="5:5">
      <c r="E624" s="26"/>
    </row>
    <row r="625" spans="5:5">
      <c r="E625" s="26"/>
    </row>
    <row r="626" spans="5:5">
      <c r="E626" s="26"/>
    </row>
    <row r="627" spans="5:5">
      <c r="E627" s="26"/>
    </row>
    <row r="628" spans="5:5">
      <c r="E628" s="26"/>
    </row>
    <row r="629" spans="5:5">
      <c r="E629" s="26"/>
    </row>
    <row r="630" spans="5:5">
      <c r="E630" s="26"/>
    </row>
    <row r="631" spans="5:5">
      <c r="E631" s="26"/>
    </row>
    <row r="632" spans="5:5">
      <c r="E632" s="26"/>
    </row>
    <row r="633" spans="5:5">
      <c r="E633" s="26"/>
    </row>
    <row r="634" spans="5:5">
      <c r="E634" s="26"/>
    </row>
    <row r="635" spans="5:5">
      <c r="E635" s="26"/>
    </row>
    <row r="636" spans="5:5">
      <c r="E636" s="26"/>
    </row>
    <row r="637" spans="5:5">
      <c r="E637" s="26"/>
    </row>
    <row r="638" spans="5:5">
      <c r="E638" s="26"/>
    </row>
    <row r="639" spans="5:5">
      <c r="E639" s="26"/>
    </row>
    <row r="640" spans="5:5">
      <c r="E640" s="26"/>
    </row>
    <row r="641" spans="5:5">
      <c r="E641" s="26"/>
    </row>
    <row r="642" spans="5:5">
      <c r="E642" s="26"/>
    </row>
    <row r="643" spans="5:5">
      <c r="E643" s="26"/>
    </row>
    <row r="644" spans="5:5">
      <c r="E644" s="26"/>
    </row>
    <row r="645" spans="5:5">
      <c r="E645" s="26"/>
    </row>
    <row r="646" spans="5:5">
      <c r="E646" s="26"/>
    </row>
    <row r="647" spans="5:5">
      <c r="E647" s="26"/>
    </row>
    <row r="648" spans="5:5">
      <c r="E648" s="26"/>
    </row>
    <row r="649" spans="5:5">
      <c r="E649" s="26"/>
    </row>
    <row r="650" spans="5:5">
      <c r="E650" s="26"/>
    </row>
    <row r="651" spans="5:5">
      <c r="E651" s="26"/>
    </row>
    <row r="652" spans="5:5">
      <c r="E652" s="26"/>
    </row>
    <row r="653" spans="5:5">
      <c r="E653" s="26"/>
    </row>
    <row r="654" spans="5:5">
      <c r="E654" s="26"/>
    </row>
    <row r="655" spans="5:5">
      <c r="E655" s="26"/>
    </row>
    <row r="656" spans="5:5">
      <c r="E656" s="26"/>
    </row>
    <row r="657" spans="5:5">
      <c r="E657" s="26"/>
    </row>
    <row r="658" spans="5:5">
      <c r="E658" s="26"/>
    </row>
    <row r="659" spans="5:5">
      <c r="E659" s="26"/>
    </row>
    <row r="660" spans="5:5">
      <c r="E660" s="26"/>
    </row>
    <row r="661" spans="5:5">
      <c r="E661" s="26"/>
    </row>
    <row r="662" spans="5:5">
      <c r="E662" s="26"/>
    </row>
    <row r="663" spans="5:5">
      <c r="E663" s="26"/>
    </row>
    <row r="664" spans="5:5">
      <c r="E664" s="26"/>
    </row>
    <row r="665" spans="5:5">
      <c r="E665" s="26"/>
    </row>
    <row r="666" spans="5:5">
      <c r="E666" s="26"/>
    </row>
    <row r="667" spans="5:5">
      <c r="E667" s="26"/>
    </row>
    <row r="668" spans="5:5">
      <c r="E668" s="26"/>
    </row>
    <row r="669" spans="5:5">
      <c r="E669" s="26"/>
    </row>
    <row r="670" spans="5:5">
      <c r="E670" s="26"/>
    </row>
    <row r="671" spans="5:5">
      <c r="E671" s="26"/>
    </row>
    <row r="672" spans="5:5">
      <c r="E672" s="26"/>
    </row>
    <row r="673" spans="5:5">
      <c r="E673" s="26"/>
    </row>
    <row r="674" spans="5:5">
      <c r="E674" s="26"/>
    </row>
    <row r="675" spans="5:5">
      <c r="E675" s="26"/>
    </row>
    <row r="676" spans="5:5">
      <c r="E676" s="26"/>
    </row>
    <row r="677" spans="5:5">
      <c r="E677" s="26"/>
    </row>
    <row r="678" spans="5:5">
      <c r="E678" s="26"/>
    </row>
    <row r="679" spans="5:5">
      <c r="E679" s="26"/>
    </row>
    <row r="680" spans="5:5">
      <c r="E680" s="26"/>
    </row>
    <row r="681" spans="5:5">
      <c r="E681" s="26"/>
    </row>
    <row r="682" spans="5:5">
      <c r="E682" s="26"/>
    </row>
    <row r="683" spans="5:5">
      <c r="E683" s="26"/>
    </row>
    <row r="684" spans="5:5">
      <c r="E684" s="26"/>
    </row>
    <row r="685" spans="5:5">
      <c r="E685" s="26"/>
    </row>
    <row r="686" spans="5:5">
      <c r="E686" s="26"/>
    </row>
    <row r="687" spans="5:5">
      <c r="E687" s="26"/>
    </row>
    <row r="688" spans="5:5">
      <c r="E688" s="26"/>
    </row>
    <row r="689" spans="5:5">
      <c r="E689" s="26"/>
    </row>
    <row r="690" spans="5:5">
      <c r="E690" s="26"/>
    </row>
    <row r="691" spans="5:5">
      <c r="E691" s="26"/>
    </row>
    <row r="692" spans="5:5">
      <c r="E692" s="26"/>
    </row>
    <row r="693" spans="5:5">
      <c r="E693" s="26"/>
    </row>
    <row r="694" spans="5:5">
      <c r="E694" s="26"/>
    </row>
    <row r="695" spans="5:5">
      <c r="E695" s="26"/>
    </row>
    <row r="696" spans="5:5">
      <c r="E696" s="26"/>
    </row>
    <row r="697" spans="5:5">
      <c r="E697" s="26"/>
    </row>
    <row r="698" spans="5:5">
      <c r="E698" s="26"/>
    </row>
    <row r="699" spans="5:5">
      <c r="E699" s="26"/>
    </row>
    <row r="700" spans="5:5">
      <c r="E700" s="26"/>
    </row>
    <row r="701" spans="5:5">
      <c r="E701" s="26"/>
    </row>
    <row r="702" spans="5:5">
      <c r="E702" s="26"/>
    </row>
    <row r="703" spans="5:5">
      <c r="E703" s="26"/>
    </row>
    <row r="704" spans="5:5">
      <c r="E704" s="26"/>
    </row>
    <row r="705" spans="5:5">
      <c r="E705" s="26"/>
    </row>
    <row r="706" spans="5:5">
      <c r="E706" s="26"/>
    </row>
    <row r="707" spans="5:5">
      <c r="E707" s="26"/>
    </row>
    <row r="708" spans="5:5">
      <c r="E708" s="26"/>
    </row>
    <row r="709" spans="5:5">
      <c r="E709" s="26"/>
    </row>
    <row r="710" spans="5:5">
      <c r="E710" s="26"/>
    </row>
    <row r="711" spans="5:5">
      <c r="E711" s="26"/>
    </row>
    <row r="712" spans="5:5">
      <c r="E712" s="26"/>
    </row>
    <row r="713" spans="5:5">
      <c r="E713" s="26"/>
    </row>
    <row r="714" spans="5:5">
      <c r="E714" s="26"/>
    </row>
    <row r="715" spans="5:5">
      <c r="E715" s="26"/>
    </row>
    <row r="716" spans="5:5">
      <c r="E716" s="26"/>
    </row>
    <row r="717" spans="5:5">
      <c r="E717" s="26"/>
    </row>
    <row r="718" spans="5:5">
      <c r="E718" s="26"/>
    </row>
    <row r="719" spans="5:5">
      <c r="E719" s="26"/>
    </row>
    <row r="720" spans="5:5">
      <c r="E720" s="26"/>
    </row>
    <row r="721" spans="5:5">
      <c r="E721" s="26"/>
    </row>
    <row r="722" spans="5:5">
      <c r="E722" s="26"/>
    </row>
    <row r="723" spans="5:5">
      <c r="E723" s="26"/>
    </row>
    <row r="724" spans="5:5">
      <c r="E724" s="26"/>
    </row>
    <row r="725" spans="5:5">
      <c r="E725" s="26"/>
    </row>
    <row r="726" spans="5:5">
      <c r="E726" s="26"/>
    </row>
    <row r="727" spans="5:5">
      <c r="E727" s="26"/>
    </row>
    <row r="728" spans="5:5">
      <c r="E728" s="26"/>
    </row>
    <row r="729" spans="5:5">
      <c r="E729" s="26"/>
    </row>
    <row r="730" spans="5:5">
      <c r="E730" s="26"/>
    </row>
    <row r="731" spans="5:5">
      <c r="E731" s="26"/>
    </row>
    <row r="732" spans="5:5">
      <c r="E732" s="26"/>
    </row>
    <row r="733" spans="5:5">
      <c r="E733" s="26"/>
    </row>
    <row r="734" spans="5:5">
      <c r="E734" s="26"/>
    </row>
    <row r="735" spans="5:5">
      <c r="E735" s="26"/>
    </row>
    <row r="736" spans="5:5">
      <c r="E736" s="26"/>
    </row>
    <row r="737" spans="5:5">
      <c r="E737" s="26"/>
    </row>
    <row r="738" spans="5:5">
      <c r="E738" s="26"/>
    </row>
    <row r="739" spans="5:5">
      <c r="E739" s="26"/>
    </row>
    <row r="740" spans="5:5">
      <c r="E740" s="26"/>
    </row>
    <row r="741" spans="5:5">
      <c r="E741" s="26"/>
    </row>
    <row r="742" spans="5:5">
      <c r="E742" s="26"/>
    </row>
    <row r="743" spans="5:5">
      <c r="E743" s="26"/>
    </row>
    <row r="744" spans="5:5">
      <c r="E744" s="26"/>
    </row>
    <row r="745" spans="5:5">
      <c r="E745" s="26"/>
    </row>
    <row r="746" spans="5:5">
      <c r="E746" s="26"/>
    </row>
    <row r="747" spans="5:5">
      <c r="E747" s="26"/>
    </row>
    <row r="748" spans="5:5">
      <c r="E748" s="26"/>
    </row>
    <row r="749" spans="5:5">
      <c r="E749" s="26"/>
    </row>
    <row r="750" spans="5:5">
      <c r="E750" s="26"/>
    </row>
    <row r="751" spans="5:5">
      <c r="E751" s="26"/>
    </row>
    <row r="752" spans="5:5">
      <c r="E752" s="26"/>
    </row>
    <row r="753" spans="5:5">
      <c r="E753" s="26"/>
    </row>
    <row r="754" spans="5:5">
      <c r="E754" s="26"/>
    </row>
    <row r="755" spans="5:5">
      <c r="E755" s="26"/>
    </row>
    <row r="756" spans="5:5">
      <c r="E756" s="26"/>
    </row>
    <row r="757" spans="5:5">
      <c r="E757" s="26"/>
    </row>
    <row r="758" spans="5:5">
      <c r="E758" s="26"/>
    </row>
    <row r="759" spans="5:5">
      <c r="E759" s="26"/>
    </row>
    <row r="760" spans="5:5">
      <c r="E760" s="26"/>
    </row>
    <row r="761" spans="5:5">
      <c r="E761" s="26"/>
    </row>
    <row r="762" spans="5:5">
      <c r="E762" s="26"/>
    </row>
    <row r="763" spans="5:5">
      <c r="E763" s="26"/>
    </row>
    <row r="764" spans="5:5">
      <c r="E764" s="26"/>
    </row>
    <row r="765" spans="5:5">
      <c r="E765" s="26"/>
    </row>
    <row r="766" spans="5:5">
      <c r="E766" s="26"/>
    </row>
    <row r="767" spans="5:5">
      <c r="E767" s="26"/>
    </row>
    <row r="768" spans="5:5">
      <c r="E768" s="26"/>
    </row>
    <row r="769" spans="5:5">
      <c r="E769" s="26"/>
    </row>
    <row r="770" spans="5:5">
      <c r="E770" s="26"/>
    </row>
    <row r="771" spans="5:5">
      <c r="E771" s="26"/>
    </row>
    <row r="772" spans="5:5">
      <c r="E772" s="26"/>
    </row>
    <row r="773" spans="5:5">
      <c r="E773" s="26"/>
    </row>
    <row r="774" spans="5:5">
      <c r="E774" s="26"/>
    </row>
    <row r="775" spans="5:5">
      <c r="E775" s="26"/>
    </row>
    <row r="776" spans="5:5">
      <c r="E776" s="26"/>
    </row>
    <row r="777" spans="5:5">
      <c r="E777" s="26"/>
    </row>
    <row r="778" spans="5:5">
      <c r="E778" s="26"/>
    </row>
    <row r="779" spans="5:5">
      <c r="E779" s="26"/>
    </row>
    <row r="780" spans="5:5">
      <c r="E780" s="26"/>
    </row>
    <row r="781" spans="5:5">
      <c r="E781" s="26"/>
    </row>
    <row r="782" spans="5:5">
      <c r="E782" s="26"/>
    </row>
    <row r="783" spans="5:5">
      <c r="E783" s="26"/>
    </row>
    <row r="784" spans="5:5">
      <c r="E784" s="26"/>
    </row>
    <row r="785" spans="5:5">
      <c r="E785" s="26"/>
    </row>
    <row r="786" spans="5:5">
      <c r="E786" s="26"/>
    </row>
    <row r="787" spans="5:5">
      <c r="E787" s="26"/>
    </row>
    <row r="788" spans="5:5">
      <c r="E788" s="26"/>
    </row>
    <row r="789" spans="5:5">
      <c r="E789" s="26"/>
    </row>
    <row r="790" spans="5:5">
      <c r="E790" s="26"/>
    </row>
    <row r="791" spans="5:5">
      <c r="E791" s="26"/>
    </row>
    <row r="792" spans="5:5">
      <c r="E792" s="26"/>
    </row>
    <row r="793" spans="5:5">
      <c r="E793" s="26"/>
    </row>
    <row r="794" spans="5:5">
      <c r="E794" s="26"/>
    </row>
    <row r="795" spans="5:5">
      <c r="E795" s="26"/>
    </row>
    <row r="796" spans="5:5">
      <c r="E796" s="26"/>
    </row>
    <row r="797" spans="5:5">
      <c r="E797" s="26"/>
    </row>
    <row r="798" spans="5:5">
      <c r="E798" s="26"/>
    </row>
    <row r="799" spans="5:5">
      <c r="E799" s="26"/>
    </row>
    <row r="800" spans="5:5">
      <c r="E800" s="26"/>
    </row>
    <row r="801" spans="5:5">
      <c r="E801" s="26"/>
    </row>
    <row r="802" spans="5:5">
      <c r="E802" s="26"/>
    </row>
    <row r="803" spans="5:5">
      <c r="E803" s="26"/>
    </row>
    <row r="804" spans="5:5">
      <c r="E804" s="26"/>
    </row>
    <row r="805" spans="5:5">
      <c r="E805" s="26"/>
    </row>
    <row r="806" spans="5:5">
      <c r="E806" s="26"/>
    </row>
    <row r="807" spans="5:5">
      <c r="E807" s="26"/>
    </row>
    <row r="808" spans="5:5">
      <c r="E808" s="26"/>
    </row>
    <row r="809" spans="5:5">
      <c r="E809" s="26"/>
    </row>
    <row r="810" spans="5:5">
      <c r="E810" s="26"/>
    </row>
    <row r="811" spans="5:5">
      <c r="E811" s="26"/>
    </row>
    <row r="812" spans="5:5">
      <c r="E812" s="26"/>
    </row>
    <row r="813" spans="5:5">
      <c r="E813" s="26"/>
    </row>
    <row r="814" spans="5:5">
      <c r="E814" s="26"/>
    </row>
    <row r="815" spans="5:5">
      <c r="E815" s="26"/>
    </row>
    <row r="816" spans="5:5">
      <c r="E816" s="26"/>
    </row>
    <row r="817" spans="5:5">
      <c r="E817" s="26"/>
    </row>
    <row r="818" spans="5:5">
      <c r="E818" s="26"/>
    </row>
    <row r="819" spans="5:5">
      <c r="E819" s="26"/>
    </row>
    <row r="820" spans="5:5">
      <c r="E820" s="26"/>
    </row>
    <row r="821" spans="5:5">
      <c r="E821" s="26"/>
    </row>
    <row r="822" spans="5:5">
      <c r="E822" s="26"/>
    </row>
    <row r="823" spans="5:5">
      <c r="E823" s="26"/>
    </row>
    <row r="824" spans="5:5">
      <c r="E824" s="26"/>
    </row>
    <row r="825" spans="5:5">
      <c r="E825" s="26"/>
    </row>
    <row r="826" spans="5:5">
      <c r="E826" s="26"/>
    </row>
    <row r="827" spans="5:5">
      <c r="E827" s="26"/>
    </row>
    <row r="828" spans="5:5">
      <c r="E828" s="26"/>
    </row>
    <row r="829" spans="5:5">
      <c r="E829" s="26"/>
    </row>
    <row r="830" spans="5:5">
      <c r="E830" s="26"/>
    </row>
    <row r="831" spans="5:5">
      <c r="E831" s="26"/>
    </row>
    <row r="832" spans="5:5">
      <c r="E832" s="26"/>
    </row>
    <row r="833" spans="5:5">
      <c r="E833" s="26"/>
    </row>
    <row r="834" spans="5:5">
      <c r="E834" s="26"/>
    </row>
    <row r="835" spans="5:5">
      <c r="E835" s="26"/>
    </row>
    <row r="836" spans="5:5">
      <c r="E836" s="26"/>
    </row>
    <row r="837" spans="5:5">
      <c r="E837" s="26"/>
    </row>
    <row r="838" spans="5:5">
      <c r="E838" s="26"/>
    </row>
    <row r="839" spans="5:5">
      <c r="E839" s="26"/>
    </row>
    <row r="840" spans="5:5">
      <c r="E840" s="26"/>
    </row>
    <row r="841" spans="5:5">
      <c r="E841" s="26"/>
    </row>
    <row r="842" spans="5:5">
      <c r="E842" s="26"/>
    </row>
    <row r="843" spans="5:5">
      <c r="E843" s="26"/>
    </row>
    <row r="844" spans="5:5">
      <c r="E844" s="26"/>
    </row>
    <row r="845" spans="5:5">
      <c r="E845" s="26"/>
    </row>
    <row r="846" spans="5:5">
      <c r="E846" s="26"/>
    </row>
    <row r="847" spans="5:5">
      <c r="E847" s="26"/>
    </row>
    <row r="848" spans="5:5">
      <c r="E848" s="26"/>
    </row>
    <row r="849" spans="5:5">
      <c r="E849" s="26"/>
    </row>
    <row r="850" spans="5:5">
      <c r="E850" s="26"/>
    </row>
    <row r="851" spans="5:5">
      <c r="E851" s="26"/>
    </row>
    <row r="852" spans="5:5">
      <c r="E852" s="26"/>
    </row>
    <row r="853" spans="5:5">
      <c r="E853" s="26"/>
    </row>
    <row r="854" spans="5:5">
      <c r="E854" s="26"/>
    </row>
    <row r="855" spans="5:5">
      <c r="E855" s="26"/>
    </row>
    <row r="856" spans="5:5">
      <c r="E856" s="26"/>
    </row>
    <row r="857" spans="5:5">
      <c r="E857" s="26"/>
    </row>
    <row r="858" spans="5:5">
      <c r="E858" s="26"/>
    </row>
    <row r="859" spans="5:5">
      <c r="E859" s="26"/>
    </row>
    <row r="860" spans="5:5">
      <c r="E860" s="26"/>
    </row>
    <row r="861" spans="5:5">
      <c r="E861" s="26"/>
    </row>
    <row r="862" spans="5:5">
      <c r="E862" s="26"/>
    </row>
    <row r="863" spans="5:5">
      <c r="E863" s="26"/>
    </row>
    <row r="864" spans="5:5">
      <c r="E864" s="26"/>
    </row>
    <row r="865" spans="5:5">
      <c r="E865" s="26"/>
    </row>
    <row r="866" spans="5:5">
      <c r="E866" s="26"/>
    </row>
    <row r="867" spans="5:5">
      <c r="E867" s="26"/>
    </row>
    <row r="868" spans="5:5">
      <c r="E868" s="26"/>
    </row>
    <row r="869" spans="5:5">
      <c r="E869" s="26"/>
    </row>
    <row r="870" spans="5:5">
      <c r="E870" s="26"/>
    </row>
    <row r="871" spans="5:5">
      <c r="E871" s="26"/>
    </row>
    <row r="872" spans="5:5">
      <c r="E872" s="26"/>
    </row>
    <row r="873" spans="5:5">
      <c r="E873" s="26"/>
    </row>
    <row r="874" spans="5:5">
      <c r="E874" s="26"/>
    </row>
    <row r="875" spans="5:5">
      <c r="E875" s="26"/>
    </row>
    <row r="876" spans="5:5">
      <c r="E876" s="26"/>
    </row>
    <row r="877" spans="5:5">
      <c r="E877" s="26"/>
    </row>
    <row r="878" spans="5:5">
      <c r="E878" s="26"/>
    </row>
    <row r="879" spans="5:5">
      <c r="E879" s="26"/>
    </row>
    <row r="880" spans="5:5">
      <c r="E880" s="26"/>
    </row>
    <row r="881" spans="5:5">
      <c r="E881" s="26"/>
    </row>
    <row r="882" spans="5:5">
      <c r="E882" s="26"/>
    </row>
    <row r="883" spans="5:5">
      <c r="E883" s="26"/>
    </row>
    <row r="884" spans="5:5">
      <c r="E884" s="26"/>
    </row>
    <row r="885" spans="5:5">
      <c r="E885" s="26"/>
    </row>
    <row r="886" spans="5:5">
      <c r="E886" s="26"/>
    </row>
    <row r="887" spans="5:5">
      <c r="E887" s="26"/>
    </row>
    <row r="888" spans="5:5">
      <c r="E888" s="26"/>
    </row>
    <row r="889" spans="5:5">
      <c r="E889" s="26"/>
    </row>
    <row r="890" spans="5:5">
      <c r="E890" s="26"/>
    </row>
    <row r="891" spans="5:5">
      <c r="E891" s="26"/>
    </row>
    <row r="892" spans="5:5">
      <c r="E892" s="26"/>
    </row>
    <row r="893" spans="5:5">
      <c r="E893" s="26"/>
    </row>
    <row r="894" spans="5:5">
      <c r="E894" s="26"/>
    </row>
    <row r="895" spans="5:5">
      <c r="E895" s="26"/>
    </row>
    <row r="896" spans="5:5">
      <c r="E896" s="26"/>
    </row>
    <row r="897" spans="5:5">
      <c r="E897" s="26"/>
    </row>
    <row r="898" spans="5:5">
      <c r="E898" s="26"/>
    </row>
    <row r="899" spans="5:5">
      <c r="E899" s="26"/>
    </row>
    <row r="900" spans="5:5">
      <c r="E900" s="26"/>
    </row>
    <row r="901" spans="5:5">
      <c r="E901" s="26"/>
    </row>
    <row r="902" spans="5:5">
      <c r="E902" s="26"/>
    </row>
    <row r="903" spans="5:5">
      <c r="E903" s="26"/>
    </row>
    <row r="904" spans="5:5">
      <c r="E904" s="26"/>
    </row>
    <row r="905" spans="5:5">
      <c r="E905" s="26"/>
    </row>
    <row r="906" spans="5:5">
      <c r="E906" s="26"/>
    </row>
    <row r="907" spans="5:5">
      <c r="E907" s="26"/>
    </row>
    <row r="908" spans="5:5">
      <c r="E908" s="26"/>
    </row>
    <row r="909" spans="5:5">
      <c r="E909" s="26"/>
    </row>
    <row r="910" spans="5:5">
      <c r="E910" s="26"/>
    </row>
    <row r="911" spans="5:5">
      <c r="E911" s="26"/>
    </row>
    <row r="912" spans="5:5">
      <c r="E912" s="26"/>
    </row>
    <row r="913" spans="5:5">
      <c r="E913" s="26"/>
    </row>
    <row r="914" spans="5:5">
      <c r="E914" s="26"/>
    </row>
    <row r="915" spans="5:5">
      <c r="E915" s="26"/>
    </row>
    <row r="916" spans="5:5">
      <c r="E916" s="26"/>
    </row>
    <row r="917" spans="5:5">
      <c r="E917" s="26"/>
    </row>
    <row r="918" spans="5:5">
      <c r="E918" s="26"/>
    </row>
    <row r="919" spans="5:5">
      <c r="E919" s="26"/>
    </row>
    <row r="920" spans="5:5">
      <c r="E920" s="26"/>
    </row>
    <row r="921" spans="5:5">
      <c r="E921" s="26"/>
    </row>
    <row r="922" spans="5:5">
      <c r="E922" s="26"/>
    </row>
    <row r="923" spans="5:5">
      <c r="E923" s="26"/>
    </row>
    <row r="924" spans="5:5">
      <c r="E924" s="26"/>
    </row>
    <row r="925" spans="5:5">
      <c r="E925" s="26"/>
    </row>
    <row r="926" spans="5:5">
      <c r="E926" s="26"/>
    </row>
    <row r="927" spans="5:5">
      <c r="E927" s="26"/>
    </row>
    <row r="928" spans="5:5">
      <c r="E928" s="26"/>
    </row>
    <row r="929" spans="5:5">
      <c r="E929" s="26"/>
    </row>
    <row r="930" spans="5:5">
      <c r="E930" s="26"/>
    </row>
    <row r="931" spans="5:5">
      <c r="E931" s="26"/>
    </row>
    <row r="932" spans="5:5">
      <c r="E932" s="26"/>
    </row>
    <row r="933" spans="5:5">
      <c r="E933" s="26"/>
    </row>
    <row r="934" spans="5:5">
      <c r="E934" s="26"/>
    </row>
    <row r="935" spans="5:5">
      <c r="E935" s="26"/>
    </row>
    <row r="936" spans="5:5">
      <c r="E936" s="26"/>
    </row>
    <row r="937" spans="5:5">
      <c r="E937" s="26"/>
    </row>
    <row r="938" spans="5:5">
      <c r="E938" s="26"/>
    </row>
    <row r="939" spans="5:5">
      <c r="E939" s="26"/>
    </row>
    <row r="940" spans="5:5">
      <c r="E940" s="26"/>
    </row>
    <row r="941" spans="5:5">
      <c r="E941" s="26"/>
    </row>
    <row r="942" spans="5:5">
      <c r="E942" s="26"/>
    </row>
    <row r="943" spans="5:5">
      <c r="E943" s="26"/>
    </row>
    <row r="944" spans="5:5">
      <c r="E944" s="26"/>
    </row>
    <row r="945" spans="5:5">
      <c r="E945" s="26"/>
    </row>
    <row r="946" spans="5:5">
      <c r="E946" s="26"/>
    </row>
    <row r="947" spans="5:5">
      <c r="E947" s="26"/>
    </row>
    <row r="948" spans="5:5">
      <c r="E948" s="26"/>
    </row>
    <row r="949" spans="5:5">
      <c r="E949" s="26"/>
    </row>
    <row r="950" spans="5:5">
      <c r="E950" s="26"/>
    </row>
    <row r="951" spans="5:5">
      <c r="E951" s="26"/>
    </row>
    <row r="952" spans="5:5">
      <c r="E952" s="26"/>
    </row>
    <row r="953" spans="5:5">
      <c r="E953" s="26"/>
    </row>
    <row r="954" spans="5:5">
      <c r="E954" s="26"/>
    </row>
    <row r="955" spans="5:5">
      <c r="E955" s="26"/>
    </row>
    <row r="956" spans="5:5">
      <c r="E956" s="26"/>
    </row>
    <row r="957" spans="5:5">
      <c r="E957" s="26"/>
    </row>
    <row r="958" spans="5:5">
      <c r="E958" s="26"/>
    </row>
    <row r="959" spans="5:5">
      <c r="E959" s="26"/>
    </row>
    <row r="960" spans="5:5">
      <c r="E960" s="26"/>
    </row>
    <row r="961" spans="5:5">
      <c r="E961" s="26"/>
    </row>
    <row r="962" spans="5:5">
      <c r="E962" s="26"/>
    </row>
    <row r="963" spans="5:5">
      <c r="E963" s="26"/>
    </row>
    <row r="964" spans="5:5">
      <c r="E964" s="26"/>
    </row>
    <row r="965" spans="5:5">
      <c r="E965" s="26"/>
    </row>
    <row r="966" spans="5:5">
      <c r="E966" s="26"/>
    </row>
    <row r="967" spans="5:5">
      <c r="E967" s="26"/>
    </row>
    <row r="968" spans="5:5">
      <c r="E968" s="26"/>
    </row>
    <row r="969" spans="5:5">
      <c r="E969" s="26"/>
    </row>
    <row r="970" spans="5:5">
      <c r="E970" s="26"/>
    </row>
    <row r="971" spans="5:5">
      <c r="E971" s="26"/>
    </row>
    <row r="972" spans="5:5">
      <c r="E972" s="26"/>
    </row>
    <row r="973" spans="5:5">
      <c r="E973" s="26"/>
    </row>
    <row r="974" spans="5:5">
      <c r="E974" s="26"/>
    </row>
    <row r="975" spans="5:5">
      <c r="E975" s="26"/>
    </row>
    <row r="976" spans="5:5">
      <c r="E976" s="26"/>
    </row>
    <row r="977" spans="5:5">
      <c r="E977" s="26"/>
    </row>
    <row r="978" spans="5:5">
      <c r="E978" s="26"/>
    </row>
    <row r="979" spans="5:5">
      <c r="E979" s="26"/>
    </row>
    <row r="980" spans="5:5">
      <c r="E980" s="26"/>
    </row>
    <row r="981" spans="5:5">
      <c r="E981" s="26"/>
    </row>
    <row r="982" spans="5:5">
      <c r="E982" s="26"/>
    </row>
    <row r="983" spans="5:5">
      <c r="E983" s="26"/>
    </row>
    <row r="984" spans="5:5">
      <c r="E984" s="26"/>
    </row>
    <row r="985" spans="5:5">
      <c r="E985" s="26"/>
    </row>
    <row r="986" spans="5:5">
      <c r="E986" s="26"/>
    </row>
    <row r="987" spans="5:5">
      <c r="E987" s="26"/>
    </row>
    <row r="988" spans="5:5">
      <c r="E988" s="26"/>
    </row>
    <row r="989" spans="5:5">
      <c r="E989" s="26"/>
    </row>
    <row r="990" spans="5:5">
      <c r="E990" s="26"/>
    </row>
    <row r="991" spans="5:5">
      <c r="E991" s="26"/>
    </row>
    <row r="992" spans="5:5">
      <c r="E992" s="26"/>
    </row>
    <row r="993" spans="5:5">
      <c r="E993" s="26"/>
    </row>
    <row r="994" spans="5:5">
      <c r="E994" s="26"/>
    </row>
    <row r="995" spans="5:5">
      <c r="E995" s="26"/>
    </row>
    <row r="996" spans="5:5">
      <c r="E996" s="26"/>
    </row>
    <row r="997" spans="5:5">
      <c r="E997" s="26"/>
    </row>
    <row r="998" spans="5:5">
      <c r="E998" s="26"/>
    </row>
    <row r="999" spans="5:5">
      <c r="E999" s="26"/>
    </row>
    <row r="1000" spans="5:5">
      <c r="E1000" s="26"/>
    </row>
    <row r="1001" spans="5:5">
      <c r="E1001" s="26"/>
    </row>
    <row r="1002" spans="5:5">
      <c r="E1002" s="26"/>
    </row>
    <row r="1003" spans="5:5">
      <c r="E1003" s="26"/>
    </row>
    <row r="1004" spans="5:5">
      <c r="E1004" s="26"/>
    </row>
    <row r="1005" spans="5:5">
      <c r="E1005" s="26"/>
    </row>
    <row r="1006" spans="5:5">
      <c r="E1006" s="26"/>
    </row>
    <row r="1007" spans="5:5">
      <c r="E1007" s="26"/>
    </row>
    <row r="1008" spans="5:5">
      <c r="E1008" s="26"/>
    </row>
    <row r="1009" spans="5:5">
      <c r="E1009" s="26"/>
    </row>
    <row r="1010" spans="5:5">
      <c r="E1010" s="26"/>
    </row>
    <row r="1011" spans="5:5">
      <c r="E1011" s="26"/>
    </row>
    <row r="1012" spans="5:5">
      <c r="E1012" s="26"/>
    </row>
    <row r="1013" spans="5:5">
      <c r="E1013" s="26"/>
    </row>
    <row r="1014" spans="5:5">
      <c r="E1014" s="26"/>
    </row>
    <row r="1015" spans="5:5">
      <c r="E1015" s="26"/>
    </row>
    <row r="1016" spans="5:5">
      <c r="E1016" s="26"/>
    </row>
    <row r="1017" spans="5:5">
      <c r="E1017" s="26"/>
    </row>
    <row r="1018" spans="5:5">
      <c r="E1018" s="26"/>
    </row>
    <row r="1019" spans="5:5">
      <c r="E1019" s="26"/>
    </row>
    <row r="1020" spans="5:5">
      <c r="E1020" s="26"/>
    </row>
  </sheetData>
  <mergeCells count="6">
    <mergeCell ref="F31:M31"/>
    <mergeCell ref="E3:I3"/>
    <mergeCell ref="F5:M5"/>
    <mergeCell ref="E13:I13"/>
    <mergeCell ref="F15:M15"/>
    <mergeCell ref="E23:I23"/>
  </mergeCells>
  <hyperlinks>
    <hyperlink ref="B3" r:id="rId1" location="RNK/202105282009/202105282009" display="https://mesonet.agron.iastate.edu/lsr/ - RNK/202105282009/202105282009" xr:uid="{00000000-0004-0000-4B00-000000000000}"/>
    <hyperlink ref="D3" r:id="rId2" location="RNK/202105282009/202105282009" xr:uid="{00000000-0004-0000-4B00-000001000000}"/>
    <hyperlink ref="B13" r:id="rId3" location="RNK/202105282020/202105282020" display="https://mesonet.agron.iastate.edu/lsr/ - RNK/202105282020/202105282020" xr:uid="{00000000-0004-0000-4B00-000002000000}"/>
    <hyperlink ref="D13" r:id="rId4" location="RNK/202105282020/202105282020" xr:uid="{00000000-0004-0000-4B00-000003000000}"/>
    <hyperlink ref="B23" r:id="rId5" location="RNK/202105290549/202105290549" display="https://mesonet.agron.iastate.edu/lsr/ - RNK/202105290549/202105290549" xr:uid="{00000000-0004-0000-4B00-000004000000}"/>
    <hyperlink ref="D23" r:id="rId6" location="RNK/202105290549/202105290549" xr:uid="{00000000-0004-0000-4B00-00000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95"/>
  <sheetViews>
    <sheetView workbookViewId="0"/>
  </sheetViews>
  <sheetFormatPr defaultColWidth="14.42578125" defaultRowHeight="15.75" customHeight="1"/>
  <cols>
    <col min="3" max="3" width="15" customWidth="1"/>
    <col min="14" max="14" width="29.7109375" customWidth="1"/>
  </cols>
  <sheetData>
    <row r="1" spans="1:14">
      <c r="A1" s="130" t="s">
        <v>250</v>
      </c>
      <c r="B1" s="21">
        <v>43950</v>
      </c>
      <c r="C1" s="131"/>
      <c r="D1" s="132"/>
      <c r="E1" s="133"/>
      <c r="F1" s="133"/>
      <c r="G1" s="133"/>
      <c r="H1" s="133"/>
      <c r="I1" s="133"/>
    </row>
    <row r="2" spans="1:14">
      <c r="A2" s="27"/>
      <c r="B2" s="28" t="s">
        <v>199</v>
      </c>
      <c r="C2" s="134" t="s">
        <v>200</v>
      </c>
      <c r="D2" s="29" t="s">
        <v>251</v>
      </c>
      <c r="E2" s="25" t="s">
        <v>252</v>
      </c>
      <c r="F2" s="133"/>
      <c r="G2" s="133"/>
      <c r="H2" s="133"/>
      <c r="I2" s="133"/>
    </row>
    <row r="3" spans="1:14">
      <c r="A3" s="30"/>
      <c r="B3" s="31">
        <v>0.93541666666666667</v>
      </c>
      <c r="C3" s="135" t="s">
        <v>253</v>
      </c>
      <c r="D3" s="136" t="s">
        <v>254</v>
      </c>
      <c r="E3" s="324" t="s">
        <v>255</v>
      </c>
      <c r="F3" s="320"/>
      <c r="G3" s="320"/>
      <c r="H3" s="320"/>
      <c r="I3" s="320"/>
      <c r="N3" s="34" t="s">
        <v>207</v>
      </c>
    </row>
    <row r="4" spans="1:14">
      <c r="B4" s="98"/>
      <c r="C4" s="99" t="s">
        <v>208</v>
      </c>
      <c r="D4" s="138" t="s">
        <v>209</v>
      </c>
      <c r="E4" s="101" t="s">
        <v>210</v>
      </c>
      <c r="F4" s="103" t="s">
        <v>211</v>
      </c>
      <c r="G4" s="103" t="s">
        <v>210</v>
      </c>
      <c r="H4" s="139" t="s">
        <v>212</v>
      </c>
      <c r="I4" s="103" t="s">
        <v>210</v>
      </c>
      <c r="J4" s="44" t="s">
        <v>213</v>
      </c>
      <c r="K4" s="105" t="s">
        <v>210</v>
      </c>
      <c r="L4" s="44" t="s">
        <v>214</v>
      </c>
      <c r="M4" s="105" t="s">
        <v>210</v>
      </c>
    </row>
    <row r="5" spans="1:14">
      <c r="B5" s="45" t="s">
        <v>215</v>
      </c>
      <c r="C5" s="140" t="s">
        <v>256</v>
      </c>
      <c r="D5" s="106"/>
      <c r="E5" s="107"/>
      <c r="F5" s="108"/>
      <c r="G5" s="109"/>
      <c r="H5" s="118"/>
      <c r="I5" s="111"/>
      <c r="J5" s="89">
        <v>40</v>
      </c>
      <c r="K5" s="88">
        <v>0.95833333333333337</v>
      </c>
      <c r="L5" s="89">
        <v>40</v>
      </c>
      <c r="M5" s="88">
        <v>0.95833333333333337</v>
      </c>
    </row>
    <row r="6" spans="1:14">
      <c r="B6" s="55" t="s">
        <v>218</v>
      </c>
      <c r="C6" s="141">
        <v>0.70833333333333337</v>
      </c>
      <c r="D6" s="112"/>
      <c r="E6" s="113"/>
      <c r="F6" s="114"/>
      <c r="G6" s="115"/>
      <c r="H6" s="119"/>
      <c r="I6" s="60"/>
      <c r="J6" s="116">
        <v>40</v>
      </c>
      <c r="K6" s="117">
        <v>0.95833333333333337</v>
      </c>
      <c r="L6" s="116">
        <v>40</v>
      </c>
      <c r="M6" s="117">
        <v>0.95833333333333337</v>
      </c>
      <c r="N6" s="34" t="s">
        <v>257</v>
      </c>
    </row>
    <row r="7" spans="1:14">
      <c r="B7" s="55" t="s">
        <v>219</v>
      </c>
      <c r="C7" s="141">
        <v>0.75</v>
      </c>
      <c r="D7" s="112"/>
      <c r="E7" s="113"/>
      <c r="F7" s="114"/>
      <c r="G7" s="115"/>
      <c r="H7" s="119"/>
      <c r="I7" s="60"/>
      <c r="J7" s="116">
        <v>40</v>
      </c>
      <c r="K7" s="117">
        <v>0.95833333333333337</v>
      </c>
      <c r="L7" s="116">
        <v>46</v>
      </c>
      <c r="M7" s="117">
        <v>0.95833333333333337</v>
      </c>
    </row>
    <row r="8" spans="1:14">
      <c r="B8" s="55" t="s">
        <v>220</v>
      </c>
      <c r="C8" s="141">
        <v>0.79166666666666663</v>
      </c>
      <c r="D8" s="112"/>
      <c r="E8" s="113"/>
      <c r="F8" s="114"/>
      <c r="G8" s="115"/>
      <c r="H8" s="8"/>
      <c r="I8" s="60"/>
      <c r="J8" s="116">
        <v>40</v>
      </c>
      <c r="K8" s="117">
        <v>0.875</v>
      </c>
      <c r="L8" s="116">
        <v>40</v>
      </c>
      <c r="M8" s="117">
        <v>0</v>
      </c>
    </row>
    <row r="9" spans="1:14">
      <c r="B9" s="55"/>
      <c r="C9" s="141">
        <v>0.83333333333333337</v>
      </c>
      <c r="D9" s="112"/>
      <c r="E9" s="113"/>
      <c r="F9" s="114"/>
      <c r="G9" s="115"/>
      <c r="H9" s="119"/>
      <c r="I9" s="60"/>
      <c r="J9" s="116">
        <v>34</v>
      </c>
      <c r="K9" s="117">
        <v>8.3333333333333329E-2</v>
      </c>
      <c r="L9" s="116">
        <v>40</v>
      </c>
      <c r="M9" s="117">
        <v>8.3333333333333329E-2</v>
      </c>
    </row>
    <row r="10" spans="1:14">
      <c r="B10" s="80"/>
      <c r="C10" s="142">
        <v>0.875</v>
      </c>
      <c r="D10" s="106"/>
      <c r="E10" s="107"/>
      <c r="F10" s="110"/>
      <c r="G10" s="109"/>
      <c r="H10" s="118"/>
      <c r="I10" s="111"/>
      <c r="J10" s="89">
        <v>34</v>
      </c>
      <c r="K10" s="88">
        <v>8.3333333333333329E-2</v>
      </c>
      <c r="L10" s="89">
        <v>40</v>
      </c>
      <c r="M10" s="88">
        <v>8.3333333333333329E-2</v>
      </c>
    </row>
    <row r="11" spans="1:14">
      <c r="B11" s="55" t="s">
        <v>221</v>
      </c>
      <c r="C11" s="141">
        <v>0.70833333333333337</v>
      </c>
      <c r="D11" s="112"/>
      <c r="E11" s="113"/>
      <c r="F11" s="114"/>
      <c r="G11" s="115"/>
      <c r="H11" s="119"/>
      <c r="I11" s="60"/>
      <c r="J11" s="116">
        <v>40</v>
      </c>
      <c r="K11" s="117">
        <v>0.90972222222222221</v>
      </c>
      <c r="L11" s="116">
        <v>40</v>
      </c>
      <c r="M11" s="117">
        <v>0.95138888888888884</v>
      </c>
    </row>
    <row r="12" spans="1:14">
      <c r="B12" s="55" t="s">
        <v>219</v>
      </c>
      <c r="C12" s="141">
        <v>0.75</v>
      </c>
      <c r="D12" s="112"/>
      <c r="E12" s="113"/>
      <c r="F12" s="114"/>
      <c r="G12" s="115"/>
      <c r="H12" s="119"/>
      <c r="I12" s="60"/>
      <c r="J12" s="116">
        <v>34</v>
      </c>
      <c r="K12" s="117">
        <v>0.97222222222222221</v>
      </c>
      <c r="L12" s="116">
        <v>40</v>
      </c>
      <c r="M12" s="117">
        <v>0.95486111111111116</v>
      </c>
    </row>
    <row r="13" spans="1:14">
      <c r="B13" s="55" t="s">
        <v>220</v>
      </c>
      <c r="C13" s="141">
        <v>0.79166666666666663</v>
      </c>
      <c r="D13" s="112"/>
      <c r="E13" s="113"/>
      <c r="F13" s="114"/>
      <c r="G13" s="115"/>
      <c r="H13" s="119"/>
      <c r="I13" s="60"/>
      <c r="J13" s="116">
        <v>40</v>
      </c>
      <c r="K13" s="117">
        <v>0.88888888888888884</v>
      </c>
      <c r="L13" s="116">
        <v>46</v>
      </c>
      <c r="M13" s="117">
        <v>0.88194444444444442</v>
      </c>
    </row>
    <row r="14" spans="1:14">
      <c r="B14" s="55"/>
      <c r="C14" s="141">
        <v>0.83333333333333337</v>
      </c>
      <c r="D14" s="112"/>
      <c r="E14" s="113"/>
      <c r="F14" s="114"/>
      <c r="G14" s="115"/>
      <c r="H14" s="119"/>
      <c r="I14" s="60"/>
      <c r="J14" s="116">
        <v>40</v>
      </c>
      <c r="K14" s="117">
        <v>0.89583333333333337</v>
      </c>
      <c r="L14" s="116">
        <v>40</v>
      </c>
      <c r="M14" s="117">
        <v>0.87847222222222221</v>
      </c>
    </row>
    <row r="15" spans="1:14">
      <c r="B15" s="80"/>
      <c r="C15" s="142">
        <v>0.875</v>
      </c>
      <c r="D15" s="106"/>
      <c r="E15" s="107"/>
      <c r="F15" s="110"/>
      <c r="G15" s="109"/>
      <c r="H15" s="118"/>
      <c r="I15" s="111"/>
      <c r="J15" s="89">
        <v>34</v>
      </c>
      <c r="K15" s="88">
        <v>0.125</v>
      </c>
      <c r="L15" s="89">
        <v>34</v>
      </c>
      <c r="M15" s="88">
        <v>8.6805555555555552E-2</v>
      </c>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1:11">
      <c r="D33" s="26"/>
    </row>
    <row r="34" spans="1:11">
      <c r="D34" s="26"/>
    </row>
    <row r="35" spans="1:11">
      <c r="A35" s="323" t="s">
        <v>258</v>
      </c>
      <c r="B35" s="322"/>
      <c r="C35" s="322"/>
      <c r="D35" s="322"/>
      <c r="H35" s="323" t="s">
        <v>259</v>
      </c>
      <c r="I35" s="322"/>
      <c r="J35" s="322"/>
      <c r="K35" s="322"/>
    </row>
    <row r="36" spans="1:11">
      <c r="D36" s="26"/>
    </row>
    <row r="37" spans="1:11">
      <c r="D37" s="26"/>
    </row>
    <row r="38" spans="1:11">
      <c r="A38" s="1" t="s">
        <v>0</v>
      </c>
      <c r="B38" s="2" t="s">
        <v>1</v>
      </c>
      <c r="C38" s="2" t="s">
        <v>2</v>
      </c>
      <c r="D38" s="2" t="s">
        <v>3</v>
      </c>
      <c r="E38" s="2" t="s">
        <v>4</v>
      </c>
      <c r="G38" s="1" t="s">
        <v>5</v>
      </c>
      <c r="H38" s="2" t="s">
        <v>1</v>
      </c>
      <c r="I38" s="2" t="s">
        <v>2</v>
      </c>
      <c r="J38" s="2" t="s">
        <v>3</v>
      </c>
      <c r="K38" s="2" t="s">
        <v>4</v>
      </c>
    </row>
    <row r="39" spans="1:11">
      <c r="A39" s="143" t="s">
        <v>12</v>
      </c>
      <c r="B39" s="6">
        <v>40</v>
      </c>
      <c r="C39" s="6">
        <v>40</v>
      </c>
      <c r="D39" s="6">
        <v>34</v>
      </c>
      <c r="E39" s="6">
        <v>34</v>
      </c>
      <c r="G39" s="143" t="s">
        <v>12</v>
      </c>
      <c r="H39" s="6">
        <v>46</v>
      </c>
      <c r="I39" s="6">
        <v>40</v>
      </c>
      <c r="J39" s="6">
        <v>40</v>
      </c>
      <c r="K39" s="6">
        <v>40</v>
      </c>
    </row>
    <row r="40" spans="1:11">
      <c r="A40" s="5"/>
      <c r="G40" s="5"/>
    </row>
    <row r="41" spans="1:11">
      <c r="A41" s="144"/>
      <c r="G41" s="144"/>
    </row>
    <row r="42" spans="1:11">
      <c r="A42" s="144"/>
      <c r="G42" s="144"/>
    </row>
    <row r="44" spans="1:11">
      <c r="A44" s="1" t="s">
        <v>195</v>
      </c>
      <c r="B44" s="2" t="s">
        <v>1</v>
      </c>
      <c r="C44" s="2" t="s">
        <v>2</v>
      </c>
      <c r="D44" s="2" t="s">
        <v>3</v>
      </c>
      <c r="E44" s="2" t="s">
        <v>4</v>
      </c>
      <c r="G44" s="1" t="s">
        <v>196</v>
      </c>
      <c r="H44" s="2" t="s">
        <v>1</v>
      </c>
      <c r="I44" s="2" t="s">
        <v>2</v>
      </c>
      <c r="J44" s="2" t="s">
        <v>3</v>
      </c>
      <c r="K44" s="2" t="s">
        <v>4</v>
      </c>
    </row>
    <row r="45" spans="1:11">
      <c r="A45" s="143" t="s">
        <v>12</v>
      </c>
      <c r="B45" s="6">
        <v>34</v>
      </c>
      <c r="C45" s="6">
        <v>40</v>
      </c>
      <c r="D45" s="6">
        <v>40</v>
      </c>
      <c r="E45" s="6">
        <v>34</v>
      </c>
      <c r="G45" s="143" t="s">
        <v>12</v>
      </c>
      <c r="H45" s="6">
        <v>40</v>
      </c>
      <c r="I45" s="6">
        <v>46</v>
      </c>
      <c r="J45" s="6">
        <v>40</v>
      </c>
      <c r="K45" s="6">
        <v>34</v>
      </c>
    </row>
    <row r="46" spans="1:11">
      <c r="A46" s="5"/>
      <c r="G46" s="5"/>
    </row>
    <row r="47" spans="1:11">
      <c r="A47" s="5"/>
      <c r="G47" s="5"/>
    </row>
    <row r="48" spans="1:11">
      <c r="A48" s="144"/>
      <c r="G48" s="144"/>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row r="97" spans="4:4">
      <c r="D97" s="26"/>
    </row>
    <row r="98" spans="4:4">
      <c r="D98" s="26"/>
    </row>
    <row r="99" spans="4:4">
      <c r="D99" s="26"/>
    </row>
    <row r="100" spans="4:4">
      <c r="D100" s="26"/>
    </row>
    <row r="101" spans="4:4">
      <c r="D101" s="26"/>
    </row>
    <row r="102" spans="4:4">
      <c r="D102" s="26"/>
    </row>
    <row r="103" spans="4:4">
      <c r="D103" s="26"/>
    </row>
    <row r="104" spans="4:4">
      <c r="D104" s="26"/>
    </row>
    <row r="105" spans="4:4">
      <c r="D105" s="26"/>
    </row>
    <row r="106" spans="4:4">
      <c r="D106" s="26"/>
    </row>
    <row r="107" spans="4:4">
      <c r="D107" s="26"/>
    </row>
    <row r="108" spans="4:4">
      <c r="D108" s="26"/>
    </row>
    <row r="109" spans="4:4">
      <c r="D109" s="26"/>
    </row>
    <row r="110" spans="4:4">
      <c r="D110" s="26"/>
    </row>
    <row r="111" spans="4:4">
      <c r="D111" s="26"/>
    </row>
    <row r="112" spans="4:4">
      <c r="D112" s="26"/>
    </row>
    <row r="113" spans="4:4">
      <c r="D113" s="26"/>
    </row>
    <row r="114" spans="4:4">
      <c r="D114" s="26"/>
    </row>
    <row r="115" spans="4:4">
      <c r="D115" s="26"/>
    </row>
    <row r="116" spans="4:4">
      <c r="D116" s="26"/>
    </row>
    <row r="117" spans="4:4">
      <c r="D117" s="26"/>
    </row>
    <row r="118" spans="4:4">
      <c r="D118" s="26"/>
    </row>
    <row r="119" spans="4:4">
      <c r="D119" s="26"/>
    </row>
    <row r="120" spans="4:4">
      <c r="D120" s="26"/>
    </row>
    <row r="121" spans="4:4">
      <c r="D121" s="26"/>
    </row>
    <row r="122" spans="4:4">
      <c r="D122" s="26"/>
    </row>
    <row r="123" spans="4:4">
      <c r="D123" s="26"/>
    </row>
    <row r="124" spans="4:4">
      <c r="D124" s="26"/>
    </row>
    <row r="125" spans="4:4">
      <c r="D125" s="26"/>
    </row>
    <row r="126" spans="4:4">
      <c r="D126" s="26"/>
    </row>
    <row r="127" spans="4:4">
      <c r="D127" s="26"/>
    </row>
    <row r="128" spans="4:4">
      <c r="D128" s="26"/>
    </row>
    <row r="129" spans="4:4">
      <c r="D129" s="26"/>
    </row>
    <row r="130" spans="4:4">
      <c r="D130" s="26"/>
    </row>
    <row r="131" spans="4:4">
      <c r="D131" s="26"/>
    </row>
    <row r="132" spans="4:4">
      <c r="D132" s="26"/>
    </row>
    <row r="133" spans="4:4">
      <c r="D133" s="26"/>
    </row>
    <row r="134" spans="4:4">
      <c r="D134" s="26"/>
    </row>
    <row r="135" spans="4:4">
      <c r="D135" s="26"/>
    </row>
    <row r="136" spans="4:4">
      <c r="D136" s="26"/>
    </row>
    <row r="137" spans="4:4">
      <c r="D137" s="26"/>
    </row>
    <row r="138" spans="4:4">
      <c r="D138" s="26"/>
    </row>
    <row r="139" spans="4:4">
      <c r="D139" s="26"/>
    </row>
    <row r="140" spans="4:4">
      <c r="D140" s="26"/>
    </row>
    <row r="141" spans="4:4">
      <c r="D141" s="26"/>
    </row>
    <row r="142" spans="4:4">
      <c r="D142" s="26"/>
    </row>
    <row r="143" spans="4:4">
      <c r="D143" s="26"/>
    </row>
    <row r="144" spans="4:4">
      <c r="D144" s="26"/>
    </row>
    <row r="145" spans="4:4">
      <c r="D145" s="26"/>
    </row>
    <row r="146" spans="4:4">
      <c r="D146" s="26"/>
    </row>
    <row r="147" spans="4:4">
      <c r="D147" s="26"/>
    </row>
    <row r="148" spans="4:4">
      <c r="D148" s="26"/>
    </row>
    <row r="149" spans="4:4">
      <c r="D149" s="26"/>
    </row>
    <row r="150" spans="4:4">
      <c r="D150" s="26"/>
    </row>
    <row r="151" spans="4:4">
      <c r="D151" s="26"/>
    </row>
    <row r="152" spans="4:4">
      <c r="D152" s="26"/>
    </row>
    <row r="153" spans="4:4">
      <c r="D153" s="26"/>
    </row>
    <row r="154" spans="4:4">
      <c r="D154" s="26"/>
    </row>
    <row r="155" spans="4:4">
      <c r="D155" s="26"/>
    </row>
    <row r="156" spans="4:4">
      <c r="D156" s="26"/>
    </row>
    <row r="157" spans="4:4">
      <c r="D157" s="26"/>
    </row>
    <row r="158" spans="4:4">
      <c r="D158" s="26"/>
    </row>
    <row r="159" spans="4:4">
      <c r="D159" s="26"/>
    </row>
    <row r="160" spans="4:4">
      <c r="D160" s="26"/>
    </row>
    <row r="161" spans="4:4">
      <c r="D161" s="26"/>
    </row>
    <row r="162" spans="4:4">
      <c r="D162" s="26"/>
    </row>
    <row r="163" spans="4:4">
      <c r="D163" s="26"/>
    </row>
    <row r="164" spans="4:4">
      <c r="D164" s="26"/>
    </row>
    <row r="165" spans="4:4">
      <c r="D165" s="26"/>
    </row>
    <row r="166" spans="4:4">
      <c r="D166" s="26"/>
    </row>
    <row r="167" spans="4:4">
      <c r="D167" s="26"/>
    </row>
    <row r="168" spans="4:4">
      <c r="D168" s="26"/>
    </row>
    <row r="169" spans="4:4">
      <c r="D169" s="26"/>
    </row>
    <row r="170" spans="4:4">
      <c r="D170" s="26"/>
    </row>
    <row r="171" spans="4:4">
      <c r="D171" s="26"/>
    </row>
    <row r="172" spans="4:4">
      <c r="D172" s="26"/>
    </row>
    <row r="173" spans="4:4">
      <c r="D173" s="26"/>
    </row>
    <row r="174" spans="4:4">
      <c r="D174" s="26"/>
    </row>
    <row r="175" spans="4:4">
      <c r="D175" s="26"/>
    </row>
    <row r="176" spans="4:4">
      <c r="D176" s="26"/>
    </row>
    <row r="177" spans="4:4">
      <c r="D177" s="26"/>
    </row>
    <row r="178" spans="4:4">
      <c r="D178" s="26"/>
    </row>
    <row r="179" spans="4:4">
      <c r="D179" s="26"/>
    </row>
    <row r="180" spans="4:4">
      <c r="D180" s="26"/>
    </row>
    <row r="181" spans="4:4">
      <c r="D181" s="26"/>
    </row>
    <row r="182" spans="4:4">
      <c r="D182" s="26"/>
    </row>
    <row r="183" spans="4:4">
      <c r="D183" s="26"/>
    </row>
    <row r="184" spans="4:4">
      <c r="D184" s="26"/>
    </row>
    <row r="185" spans="4:4">
      <c r="D185" s="26"/>
    </row>
    <row r="186" spans="4:4">
      <c r="D186" s="26"/>
    </row>
    <row r="187" spans="4:4">
      <c r="D187" s="26"/>
    </row>
    <row r="188" spans="4:4">
      <c r="D188" s="26"/>
    </row>
    <row r="189" spans="4:4">
      <c r="D189" s="26"/>
    </row>
    <row r="190" spans="4:4">
      <c r="D190" s="26"/>
    </row>
    <row r="191" spans="4:4">
      <c r="D191" s="26"/>
    </row>
    <row r="192" spans="4:4">
      <c r="D192" s="26"/>
    </row>
    <row r="193" spans="4:4">
      <c r="D193" s="26"/>
    </row>
    <row r="194" spans="4:4">
      <c r="D194" s="26"/>
    </row>
    <row r="195" spans="4:4">
      <c r="D195" s="26"/>
    </row>
    <row r="196" spans="4:4">
      <c r="D196" s="26"/>
    </row>
    <row r="197" spans="4:4">
      <c r="D197" s="26"/>
    </row>
    <row r="198" spans="4:4">
      <c r="D198" s="26"/>
    </row>
    <row r="199" spans="4:4">
      <c r="D199" s="26"/>
    </row>
    <row r="200" spans="4:4">
      <c r="D200" s="26"/>
    </row>
    <row r="201" spans="4:4">
      <c r="D201" s="26"/>
    </row>
    <row r="202" spans="4:4">
      <c r="D202" s="26"/>
    </row>
    <row r="203" spans="4:4">
      <c r="D203" s="26"/>
    </row>
    <row r="204" spans="4:4">
      <c r="D204" s="26"/>
    </row>
    <row r="205" spans="4:4">
      <c r="D205" s="26"/>
    </row>
    <row r="206" spans="4:4">
      <c r="D206" s="26"/>
    </row>
    <row r="207" spans="4:4">
      <c r="D207" s="26"/>
    </row>
    <row r="208" spans="4:4">
      <c r="D208" s="26"/>
    </row>
    <row r="209" spans="4:4">
      <c r="D209" s="26"/>
    </row>
    <row r="210" spans="4:4">
      <c r="D210" s="26"/>
    </row>
    <row r="211" spans="4:4">
      <c r="D211" s="26"/>
    </row>
    <row r="212" spans="4:4">
      <c r="D212" s="26"/>
    </row>
    <row r="213" spans="4:4">
      <c r="D213" s="26"/>
    </row>
    <row r="214" spans="4:4">
      <c r="D214" s="26"/>
    </row>
    <row r="215" spans="4:4">
      <c r="D215" s="26"/>
    </row>
    <row r="216" spans="4:4">
      <c r="D216" s="26"/>
    </row>
    <row r="217" spans="4:4">
      <c r="D217" s="26"/>
    </row>
    <row r="218" spans="4:4">
      <c r="D218" s="26"/>
    </row>
    <row r="219" spans="4:4">
      <c r="D219" s="26"/>
    </row>
    <row r="220" spans="4:4">
      <c r="D220" s="26"/>
    </row>
    <row r="221" spans="4:4">
      <c r="D221" s="26"/>
    </row>
    <row r="222" spans="4:4">
      <c r="D222" s="26"/>
    </row>
    <row r="223" spans="4:4">
      <c r="D223" s="26"/>
    </row>
    <row r="224" spans="4:4">
      <c r="D224" s="26"/>
    </row>
    <row r="225" spans="4:4">
      <c r="D225" s="26"/>
    </row>
    <row r="226" spans="4:4">
      <c r="D226" s="26"/>
    </row>
    <row r="227" spans="4:4">
      <c r="D227" s="26"/>
    </row>
    <row r="228" spans="4:4">
      <c r="D228" s="26"/>
    </row>
    <row r="229" spans="4:4">
      <c r="D229" s="26"/>
    </row>
    <row r="230" spans="4:4">
      <c r="D230" s="26"/>
    </row>
    <row r="231" spans="4:4">
      <c r="D231" s="26"/>
    </row>
    <row r="232" spans="4:4">
      <c r="D232" s="26"/>
    </row>
    <row r="233" spans="4:4">
      <c r="D233" s="26"/>
    </row>
    <row r="234" spans="4:4">
      <c r="D234" s="26"/>
    </row>
    <row r="235" spans="4:4">
      <c r="D235" s="26"/>
    </row>
    <row r="236" spans="4:4">
      <c r="D236" s="26"/>
    </row>
    <row r="237" spans="4:4">
      <c r="D237" s="26"/>
    </row>
    <row r="238" spans="4:4">
      <c r="D238" s="26"/>
    </row>
    <row r="239" spans="4:4">
      <c r="D239" s="26"/>
    </row>
    <row r="240" spans="4:4">
      <c r="D240" s="26"/>
    </row>
    <row r="241" spans="4:4">
      <c r="D241" s="26"/>
    </row>
    <row r="242" spans="4:4">
      <c r="D242" s="26"/>
    </row>
    <row r="243" spans="4:4">
      <c r="D243" s="26"/>
    </row>
    <row r="244" spans="4:4">
      <c r="D244" s="26"/>
    </row>
    <row r="245" spans="4:4">
      <c r="D245" s="26"/>
    </row>
    <row r="246" spans="4:4">
      <c r="D246" s="26"/>
    </row>
    <row r="247" spans="4:4">
      <c r="D247" s="26"/>
    </row>
    <row r="248" spans="4:4">
      <c r="D248" s="26"/>
    </row>
    <row r="249" spans="4:4">
      <c r="D249" s="26"/>
    </row>
    <row r="250" spans="4:4">
      <c r="D250" s="26"/>
    </row>
    <row r="251" spans="4:4">
      <c r="D251" s="26"/>
    </row>
    <row r="252" spans="4:4">
      <c r="D252" s="26"/>
    </row>
    <row r="253" spans="4:4">
      <c r="D253" s="26"/>
    </row>
    <row r="254" spans="4:4">
      <c r="D254" s="26"/>
    </row>
    <row r="255" spans="4:4">
      <c r="D255" s="26"/>
    </row>
    <row r="256" spans="4:4">
      <c r="D256" s="26"/>
    </row>
    <row r="257" spans="4:4">
      <c r="D257" s="26"/>
    </row>
    <row r="258" spans="4:4">
      <c r="D258" s="26"/>
    </row>
    <row r="259" spans="4:4">
      <c r="D259" s="26"/>
    </row>
    <row r="260" spans="4:4">
      <c r="D260" s="26"/>
    </row>
    <row r="261" spans="4:4">
      <c r="D261" s="26"/>
    </row>
    <row r="262" spans="4:4">
      <c r="D262" s="26"/>
    </row>
    <row r="263" spans="4:4">
      <c r="D263" s="26"/>
    </row>
    <row r="264" spans="4:4">
      <c r="D264" s="26"/>
    </row>
    <row r="265" spans="4:4">
      <c r="D265" s="26"/>
    </row>
    <row r="266" spans="4:4">
      <c r="D266" s="26"/>
    </row>
    <row r="267" spans="4:4">
      <c r="D267" s="26"/>
    </row>
    <row r="268" spans="4:4">
      <c r="D268" s="26"/>
    </row>
    <row r="269" spans="4:4">
      <c r="D269" s="26"/>
    </row>
    <row r="270" spans="4:4">
      <c r="D270" s="26"/>
    </row>
    <row r="271" spans="4:4">
      <c r="D271" s="26"/>
    </row>
    <row r="272" spans="4:4">
      <c r="D272" s="26"/>
    </row>
    <row r="273" spans="4:4">
      <c r="D273" s="26"/>
    </row>
    <row r="274" spans="4:4">
      <c r="D274" s="26"/>
    </row>
    <row r="275" spans="4:4">
      <c r="D275" s="26"/>
    </row>
    <row r="276" spans="4:4">
      <c r="D276" s="26"/>
    </row>
    <row r="277" spans="4:4">
      <c r="D277" s="26"/>
    </row>
    <row r="278" spans="4:4">
      <c r="D278" s="26"/>
    </row>
    <row r="279" spans="4:4">
      <c r="D279" s="26"/>
    </row>
    <row r="280" spans="4:4">
      <c r="D280" s="26"/>
    </row>
    <row r="281" spans="4:4">
      <c r="D281" s="26"/>
    </row>
    <row r="282" spans="4:4">
      <c r="D282" s="26"/>
    </row>
    <row r="283" spans="4:4">
      <c r="D283" s="26"/>
    </row>
    <row r="284" spans="4:4">
      <c r="D284" s="26"/>
    </row>
    <row r="285" spans="4:4">
      <c r="D285" s="26"/>
    </row>
    <row r="286" spans="4:4">
      <c r="D286" s="26"/>
    </row>
    <row r="287" spans="4:4">
      <c r="D287" s="26"/>
    </row>
    <row r="288" spans="4:4">
      <c r="D288" s="26"/>
    </row>
    <row r="289" spans="4:4">
      <c r="D289" s="26"/>
    </row>
    <row r="290" spans="4:4">
      <c r="D290" s="26"/>
    </row>
    <row r="291" spans="4:4">
      <c r="D291" s="26"/>
    </row>
    <row r="292" spans="4:4">
      <c r="D292" s="26"/>
    </row>
    <row r="293" spans="4:4">
      <c r="D293" s="26"/>
    </row>
    <row r="294" spans="4:4">
      <c r="D294" s="26"/>
    </row>
    <row r="295" spans="4:4">
      <c r="D295" s="26"/>
    </row>
    <row r="296" spans="4:4">
      <c r="D296" s="26"/>
    </row>
    <row r="297" spans="4:4">
      <c r="D297" s="26"/>
    </row>
    <row r="298" spans="4:4">
      <c r="D298" s="26"/>
    </row>
    <row r="299" spans="4:4">
      <c r="D299" s="26"/>
    </row>
    <row r="300" spans="4:4">
      <c r="D300" s="26"/>
    </row>
    <row r="301" spans="4:4">
      <c r="D301" s="26"/>
    </row>
    <row r="302" spans="4:4">
      <c r="D302" s="26"/>
    </row>
    <row r="303" spans="4:4">
      <c r="D303" s="26"/>
    </row>
    <row r="304" spans="4:4">
      <c r="D304" s="26"/>
    </row>
    <row r="305" spans="4:4">
      <c r="D305" s="26"/>
    </row>
    <row r="306" spans="4:4">
      <c r="D306" s="26"/>
    </row>
    <row r="307" spans="4:4">
      <c r="D307" s="26"/>
    </row>
    <row r="308" spans="4:4">
      <c r="D308" s="26"/>
    </row>
    <row r="309" spans="4:4">
      <c r="D309" s="26"/>
    </row>
    <row r="310" spans="4:4">
      <c r="D310" s="26"/>
    </row>
    <row r="311" spans="4:4">
      <c r="D311" s="26"/>
    </row>
    <row r="312" spans="4:4">
      <c r="D312" s="26"/>
    </row>
    <row r="313" spans="4:4">
      <c r="D313" s="26"/>
    </row>
    <row r="314" spans="4:4">
      <c r="D314" s="26"/>
    </row>
    <row r="315" spans="4:4">
      <c r="D315" s="26"/>
    </row>
    <row r="316" spans="4:4">
      <c r="D316" s="26"/>
    </row>
    <row r="317" spans="4:4">
      <c r="D317" s="26"/>
    </row>
    <row r="318" spans="4:4">
      <c r="D318" s="26"/>
    </row>
    <row r="319" spans="4:4">
      <c r="D319" s="26"/>
    </row>
    <row r="320" spans="4:4">
      <c r="D320" s="26"/>
    </row>
    <row r="321" spans="4:4">
      <c r="D321" s="26"/>
    </row>
    <row r="322" spans="4:4">
      <c r="D322" s="26"/>
    </row>
    <row r="323" spans="4:4">
      <c r="D323" s="26"/>
    </row>
    <row r="324" spans="4:4">
      <c r="D324" s="26"/>
    </row>
    <row r="325" spans="4:4">
      <c r="D325" s="26"/>
    </row>
    <row r="326" spans="4:4">
      <c r="D326" s="26"/>
    </row>
    <row r="327" spans="4:4">
      <c r="D327" s="26"/>
    </row>
    <row r="328" spans="4:4">
      <c r="D328" s="26"/>
    </row>
    <row r="329" spans="4:4">
      <c r="D329" s="26"/>
    </row>
    <row r="330" spans="4:4">
      <c r="D330" s="26"/>
    </row>
    <row r="331" spans="4:4">
      <c r="D331" s="26"/>
    </row>
    <row r="332" spans="4:4">
      <c r="D332" s="26"/>
    </row>
    <row r="333" spans="4:4">
      <c r="D333" s="26"/>
    </row>
    <row r="334" spans="4:4">
      <c r="D334" s="26"/>
    </row>
    <row r="335" spans="4:4">
      <c r="D335" s="26"/>
    </row>
    <row r="336" spans="4:4">
      <c r="D336" s="26"/>
    </row>
    <row r="337" spans="4:4">
      <c r="D337" s="26"/>
    </row>
    <row r="338" spans="4:4">
      <c r="D338" s="26"/>
    </row>
    <row r="339" spans="4:4">
      <c r="D339" s="26"/>
    </row>
    <row r="340" spans="4:4">
      <c r="D340" s="26"/>
    </row>
    <row r="341" spans="4:4">
      <c r="D341" s="26"/>
    </row>
    <row r="342" spans="4:4">
      <c r="D342" s="26"/>
    </row>
    <row r="343" spans="4:4">
      <c r="D343" s="26"/>
    </row>
    <row r="344" spans="4:4">
      <c r="D344" s="26"/>
    </row>
    <row r="345" spans="4:4">
      <c r="D345" s="26"/>
    </row>
    <row r="346" spans="4:4">
      <c r="D346" s="26"/>
    </row>
    <row r="347" spans="4:4">
      <c r="D347" s="26"/>
    </row>
    <row r="348" spans="4:4">
      <c r="D348" s="26"/>
    </row>
    <row r="349" spans="4:4">
      <c r="D349" s="26"/>
    </row>
    <row r="350" spans="4:4">
      <c r="D350" s="26"/>
    </row>
    <row r="351" spans="4:4">
      <c r="D351" s="26"/>
    </row>
    <row r="352" spans="4:4">
      <c r="D352" s="26"/>
    </row>
    <row r="353" spans="4:4">
      <c r="D353" s="26"/>
    </row>
    <row r="354" spans="4:4">
      <c r="D354" s="26"/>
    </row>
    <row r="355" spans="4:4">
      <c r="D355" s="26"/>
    </row>
    <row r="356" spans="4:4">
      <c r="D356" s="26"/>
    </row>
    <row r="357" spans="4:4">
      <c r="D357" s="26"/>
    </row>
    <row r="358" spans="4:4">
      <c r="D358" s="26"/>
    </row>
    <row r="359" spans="4:4">
      <c r="D359" s="26"/>
    </row>
    <row r="360" spans="4:4">
      <c r="D360" s="26"/>
    </row>
    <row r="361" spans="4:4">
      <c r="D361" s="26"/>
    </row>
    <row r="362" spans="4:4">
      <c r="D362" s="26"/>
    </row>
    <row r="363" spans="4:4">
      <c r="D363" s="26"/>
    </row>
    <row r="364" spans="4:4">
      <c r="D364" s="26"/>
    </row>
    <row r="365" spans="4:4">
      <c r="D365" s="26"/>
    </row>
    <row r="366" spans="4:4">
      <c r="D366" s="26"/>
    </row>
    <row r="367" spans="4:4">
      <c r="D367" s="26"/>
    </row>
    <row r="368" spans="4:4">
      <c r="D368" s="26"/>
    </row>
    <row r="369" spans="4:4">
      <c r="D369" s="26"/>
    </row>
    <row r="370" spans="4:4">
      <c r="D370" s="26"/>
    </row>
    <row r="371" spans="4:4">
      <c r="D371" s="26"/>
    </row>
    <row r="372" spans="4:4">
      <c r="D372" s="26"/>
    </row>
    <row r="373" spans="4:4">
      <c r="D373" s="26"/>
    </row>
    <row r="374" spans="4:4">
      <c r="D374" s="26"/>
    </row>
    <row r="375" spans="4:4">
      <c r="D375" s="26"/>
    </row>
    <row r="376" spans="4:4">
      <c r="D376" s="26"/>
    </row>
    <row r="377" spans="4:4">
      <c r="D377" s="26"/>
    </row>
    <row r="378" spans="4:4">
      <c r="D378" s="26"/>
    </row>
    <row r="379" spans="4:4">
      <c r="D379" s="26"/>
    </row>
    <row r="380" spans="4:4">
      <c r="D380" s="26"/>
    </row>
    <row r="381" spans="4:4">
      <c r="D381" s="26"/>
    </row>
    <row r="382" spans="4:4">
      <c r="D382" s="26"/>
    </row>
    <row r="383" spans="4:4">
      <c r="D383" s="26"/>
    </row>
    <row r="384" spans="4:4">
      <c r="D384" s="26"/>
    </row>
    <row r="385" spans="4:4">
      <c r="D385" s="26"/>
    </row>
    <row r="386" spans="4:4">
      <c r="D386" s="26"/>
    </row>
    <row r="387" spans="4:4">
      <c r="D387" s="26"/>
    </row>
    <row r="388" spans="4:4">
      <c r="D388" s="26"/>
    </row>
    <row r="389" spans="4:4">
      <c r="D389" s="26"/>
    </row>
    <row r="390" spans="4:4">
      <c r="D390" s="26"/>
    </row>
    <row r="391" spans="4:4">
      <c r="D391" s="26"/>
    </row>
    <row r="392" spans="4:4">
      <c r="D392" s="26"/>
    </row>
    <row r="393" spans="4:4">
      <c r="D393" s="26"/>
    </row>
    <row r="394" spans="4:4">
      <c r="D394" s="26"/>
    </row>
    <row r="395" spans="4:4">
      <c r="D395" s="26"/>
    </row>
    <row r="396" spans="4:4">
      <c r="D396" s="26"/>
    </row>
    <row r="397" spans="4:4">
      <c r="D397" s="26"/>
    </row>
    <row r="398" spans="4:4">
      <c r="D398" s="26"/>
    </row>
    <row r="399" spans="4:4">
      <c r="D399" s="26"/>
    </row>
    <row r="400" spans="4:4">
      <c r="D400" s="26"/>
    </row>
    <row r="401" spans="4:4">
      <c r="D401" s="26"/>
    </row>
    <row r="402" spans="4:4">
      <c r="D402" s="26"/>
    </row>
    <row r="403" spans="4:4">
      <c r="D403" s="26"/>
    </row>
    <row r="404" spans="4:4">
      <c r="D404" s="26"/>
    </row>
    <row r="405" spans="4:4">
      <c r="D405" s="26"/>
    </row>
    <row r="406" spans="4:4">
      <c r="D406" s="26"/>
    </row>
    <row r="407" spans="4:4">
      <c r="D407" s="26"/>
    </row>
    <row r="408" spans="4:4">
      <c r="D408" s="26"/>
    </row>
    <row r="409" spans="4:4">
      <c r="D409" s="26"/>
    </row>
    <row r="410" spans="4:4">
      <c r="D410" s="26"/>
    </row>
    <row r="411" spans="4:4">
      <c r="D411" s="26"/>
    </row>
    <row r="412" spans="4:4">
      <c r="D412" s="26"/>
    </row>
    <row r="413" spans="4:4">
      <c r="D413" s="26"/>
    </row>
    <row r="414" spans="4:4">
      <c r="D414" s="26"/>
    </row>
    <row r="415" spans="4:4">
      <c r="D415" s="26"/>
    </row>
    <row r="416" spans="4:4">
      <c r="D416" s="26"/>
    </row>
    <row r="417" spans="4:4">
      <c r="D417" s="26"/>
    </row>
    <row r="418" spans="4:4">
      <c r="D418" s="26"/>
    </row>
    <row r="419" spans="4:4">
      <c r="D419" s="26"/>
    </row>
    <row r="420" spans="4:4">
      <c r="D420" s="26"/>
    </row>
    <row r="421" spans="4:4">
      <c r="D421" s="26"/>
    </row>
    <row r="422" spans="4:4">
      <c r="D422" s="26"/>
    </row>
    <row r="423" spans="4:4">
      <c r="D423" s="26"/>
    </row>
    <row r="424" spans="4:4">
      <c r="D424" s="26"/>
    </row>
    <row r="425" spans="4:4">
      <c r="D425" s="26"/>
    </row>
    <row r="426" spans="4:4">
      <c r="D426" s="26"/>
    </row>
    <row r="427" spans="4:4">
      <c r="D427" s="26"/>
    </row>
    <row r="428" spans="4:4">
      <c r="D428" s="26"/>
    </row>
    <row r="429" spans="4:4">
      <c r="D429" s="26"/>
    </row>
    <row r="430" spans="4:4">
      <c r="D430" s="26"/>
    </row>
    <row r="431" spans="4:4">
      <c r="D431" s="26"/>
    </row>
    <row r="432" spans="4:4">
      <c r="D432" s="26"/>
    </row>
    <row r="433" spans="4:4">
      <c r="D433" s="26"/>
    </row>
    <row r="434" spans="4:4">
      <c r="D434" s="26"/>
    </row>
    <row r="435" spans="4:4">
      <c r="D435" s="26"/>
    </row>
    <row r="436" spans="4:4">
      <c r="D436" s="26"/>
    </row>
    <row r="437" spans="4:4">
      <c r="D437" s="26"/>
    </row>
    <row r="438" spans="4:4">
      <c r="D438" s="26"/>
    </row>
    <row r="439" spans="4:4">
      <c r="D439" s="26"/>
    </row>
    <row r="440" spans="4:4">
      <c r="D440" s="26"/>
    </row>
    <row r="441" spans="4:4">
      <c r="D441" s="26"/>
    </row>
    <row r="442" spans="4:4">
      <c r="D442" s="26"/>
    </row>
    <row r="443" spans="4:4">
      <c r="D443" s="26"/>
    </row>
    <row r="444" spans="4:4">
      <c r="D444" s="26"/>
    </row>
    <row r="445" spans="4:4">
      <c r="D445" s="26"/>
    </row>
    <row r="446" spans="4:4">
      <c r="D446" s="26"/>
    </row>
    <row r="447" spans="4:4">
      <c r="D447" s="26"/>
    </row>
    <row r="448" spans="4:4">
      <c r="D448" s="26"/>
    </row>
    <row r="449" spans="4:4">
      <c r="D449" s="26"/>
    </row>
    <row r="450" spans="4:4">
      <c r="D450" s="26"/>
    </row>
    <row r="451" spans="4:4">
      <c r="D451" s="26"/>
    </row>
    <row r="452" spans="4:4">
      <c r="D452" s="26"/>
    </row>
    <row r="453" spans="4:4">
      <c r="D453" s="26"/>
    </row>
    <row r="454" spans="4:4">
      <c r="D454" s="26"/>
    </row>
    <row r="455" spans="4:4">
      <c r="D455" s="26"/>
    </row>
    <row r="456" spans="4:4">
      <c r="D456" s="26"/>
    </row>
    <row r="457" spans="4:4">
      <c r="D457" s="26"/>
    </row>
    <row r="458" spans="4:4">
      <c r="D458" s="26"/>
    </row>
    <row r="459" spans="4:4">
      <c r="D459" s="26"/>
    </row>
    <row r="460" spans="4:4">
      <c r="D460" s="26"/>
    </row>
    <row r="461" spans="4:4">
      <c r="D461" s="26"/>
    </row>
    <row r="462" spans="4:4">
      <c r="D462" s="26"/>
    </row>
    <row r="463" spans="4:4">
      <c r="D463" s="26"/>
    </row>
    <row r="464" spans="4:4">
      <c r="D464" s="26"/>
    </row>
    <row r="465" spans="4:4">
      <c r="D465" s="26"/>
    </row>
    <row r="466" spans="4:4">
      <c r="D466" s="26"/>
    </row>
    <row r="467" spans="4:4">
      <c r="D467" s="26"/>
    </row>
    <row r="468" spans="4:4">
      <c r="D468" s="26"/>
    </row>
    <row r="469" spans="4:4">
      <c r="D469" s="26"/>
    </row>
    <row r="470" spans="4:4">
      <c r="D470" s="26"/>
    </row>
    <row r="471" spans="4:4">
      <c r="D471" s="26"/>
    </row>
    <row r="472" spans="4:4">
      <c r="D472" s="26"/>
    </row>
    <row r="473" spans="4:4">
      <c r="D473" s="26"/>
    </row>
    <row r="474" spans="4:4">
      <c r="D474" s="26"/>
    </row>
    <row r="475" spans="4:4">
      <c r="D475" s="26"/>
    </row>
    <row r="476" spans="4:4">
      <c r="D476" s="26"/>
    </row>
    <row r="477" spans="4:4">
      <c r="D477" s="26"/>
    </row>
    <row r="478" spans="4:4">
      <c r="D478" s="26"/>
    </row>
    <row r="479" spans="4:4">
      <c r="D479" s="26"/>
    </row>
    <row r="480" spans="4:4">
      <c r="D480" s="26"/>
    </row>
    <row r="481" spans="4:4">
      <c r="D481" s="26"/>
    </row>
    <row r="482" spans="4:4">
      <c r="D482" s="26"/>
    </row>
    <row r="483" spans="4:4">
      <c r="D483" s="26"/>
    </row>
    <row r="484" spans="4:4">
      <c r="D484" s="26"/>
    </row>
    <row r="485" spans="4:4">
      <c r="D485" s="26"/>
    </row>
    <row r="486" spans="4:4">
      <c r="D486" s="26"/>
    </row>
    <row r="487" spans="4:4">
      <c r="D487" s="26"/>
    </row>
    <row r="488" spans="4:4">
      <c r="D488" s="26"/>
    </row>
    <row r="489" spans="4:4">
      <c r="D489" s="26"/>
    </row>
    <row r="490" spans="4:4">
      <c r="D490" s="26"/>
    </row>
    <row r="491" spans="4:4">
      <c r="D491" s="26"/>
    </row>
    <row r="492" spans="4:4">
      <c r="D492" s="26"/>
    </row>
    <row r="493" spans="4:4">
      <c r="D493" s="26"/>
    </row>
    <row r="494" spans="4:4">
      <c r="D494" s="26"/>
    </row>
    <row r="495" spans="4:4">
      <c r="D495" s="26"/>
    </row>
    <row r="496" spans="4:4">
      <c r="D496" s="26"/>
    </row>
    <row r="497" spans="4:4">
      <c r="D497" s="26"/>
    </row>
    <row r="498" spans="4:4">
      <c r="D498" s="26"/>
    </row>
    <row r="499" spans="4:4">
      <c r="D499" s="26"/>
    </row>
    <row r="500" spans="4:4">
      <c r="D500" s="26"/>
    </row>
    <row r="501" spans="4:4">
      <c r="D501" s="26"/>
    </row>
    <row r="502" spans="4:4">
      <c r="D502" s="26"/>
    </row>
    <row r="503" spans="4:4">
      <c r="D503" s="26"/>
    </row>
    <row r="504" spans="4:4">
      <c r="D504" s="26"/>
    </row>
    <row r="505" spans="4:4">
      <c r="D505" s="26"/>
    </row>
    <row r="506" spans="4:4">
      <c r="D506" s="26"/>
    </row>
    <row r="507" spans="4:4">
      <c r="D507" s="26"/>
    </row>
    <row r="508" spans="4:4">
      <c r="D508" s="26"/>
    </row>
    <row r="509" spans="4:4">
      <c r="D509" s="26"/>
    </row>
    <row r="510" spans="4:4">
      <c r="D510" s="26"/>
    </row>
    <row r="511" spans="4:4">
      <c r="D511" s="26"/>
    </row>
    <row r="512" spans="4:4">
      <c r="D512" s="26"/>
    </row>
    <row r="513" spans="4:4">
      <c r="D513" s="26"/>
    </row>
    <row r="514" spans="4:4">
      <c r="D514" s="26"/>
    </row>
    <row r="515" spans="4:4">
      <c r="D515" s="26"/>
    </row>
    <row r="516" spans="4:4">
      <c r="D516" s="26"/>
    </row>
    <row r="517" spans="4:4">
      <c r="D517" s="26"/>
    </row>
    <row r="518" spans="4:4">
      <c r="D518" s="26"/>
    </row>
    <row r="519" spans="4:4">
      <c r="D519" s="26"/>
    </row>
    <row r="520" spans="4:4">
      <c r="D520" s="26"/>
    </row>
    <row r="521" spans="4:4">
      <c r="D521" s="26"/>
    </row>
    <row r="522" spans="4:4">
      <c r="D522" s="26"/>
    </row>
    <row r="523" spans="4:4">
      <c r="D523" s="26"/>
    </row>
    <row r="524" spans="4:4">
      <c r="D524" s="26"/>
    </row>
    <row r="525" spans="4:4">
      <c r="D525" s="26"/>
    </row>
    <row r="526" spans="4:4">
      <c r="D526" s="26"/>
    </row>
    <row r="527" spans="4:4">
      <c r="D527" s="26"/>
    </row>
    <row r="528" spans="4:4">
      <c r="D528" s="26"/>
    </row>
    <row r="529" spans="4:4">
      <c r="D529" s="26"/>
    </row>
    <row r="530" spans="4:4">
      <c r="D530" s="26"/>
    </row>
    <row r="531" spans="4:4">
      <c r="D531" s="26"/>
    </row>
    <row r="532" spans="4:4">
      <c r="D532" s="26"/>
    </row>
    <row r="533" spans="4:4">
      <c r="D533" s="26"/>
    </row>
    <row r="534" spans="4:4">
      <c r="D534" s="26"/>
    </row>
    <row r="535" spans="4:4">
      <c r="D535" s="26"/>
    </row>
    <row r="536" spans="4:4">
      <c r="D536" s="26"/>
    </row>
    <row r="537" spans="4:4">
      <c r="D537" s="26"/>
    </row>
    <row r="538" spans="4:4">
      <c r="D538" s="26"/>
    </row>
    <row r="539" spans="4:4">
      <c r="D539" s="26"/>
    </row>
    <row r="540" spans="4:4">
      <c r="D540" s="26"/>
    </row>
    <row r="541" spans="4:4">
      <c r="D541" s="26"/>
    </row>
    <row r="542" spans="4:4">
      <c r="D542" s="26"/>
    </row>
    <row r="543" spans="4:4">
      <c r="D543" s="26"/>
    </row>
    <row r="544" spans="4:4">
      <c r="D544" s="26"/>
    </row>
    <row r="545" spans="4:4">
      <c r="D545" s="26"/>
    </row>
    <row r="546" spans="4:4">
      <c r="D546" s="26"/>
    </row>
    <row r="547" spans="4:4">
      <c r="D547" s="26"/>
    </row>
    <row r="548" spans="4:4">
      <c r="D548" s="26"/>
    </row>
    <row r="549" spans="4:4">
      <c r="D549" s="26"/>
    </row>
    <row r="550" spans="4:4">
      <c r="D550" s="26"/>
    </row>
    <row r="551" spans="4:4">
      <c r="D551" s="26"/>
    </row>
    <row r="552" spans="4:4">
      <c r="D552" s="26"/>
    </row>
    <row r="553" spans="4:4">
      <c r="D553" s="26"/>
    </row>
    <row r="554" spans="4:4">
      <c r="D554" s="26"/>
    </row>
    <row r="555" spans="4:4">
      <c r="D555" s="26"/>
    </row>
    <row r="556" spans="4:4">
      <c r="D556" s="26"/>
    </row>
    <row r="557" spans="4:4">
      <c r="D557" s="26"/>
    </row>
    <row r="558" spans="4:4">
      <c r="D558" s="26"/>
    </row>
    <row r="559" spans="4:4">
      <c r="D559" s="26"/>
    </row>
    <row r="560" spans="4:4">
      <c r="D560" s="26"/>
    </row>
    <row r="561" spans="4:4">
      <c r="D561" s="26"/>
    </row>
    <row r="562" spans="4:4">
      <c r="D562" s="26"/>
    </row>
    <row r="563" spans="4:4">
      <c r="D563" s="26"/>
    </row>
    <row r="564" spans="4:4">
      <c r="D564" s="26"/>
    </row>
    <row r="565" spans="4:4">
      <c r="D565" s="26"/>
    </row>
    <row r="566" spans="4:4">
      <c r="D566" s="26"/>
    </row>
    <row r="567" spans="4:4">
      <c r="D567" s="26"/>
    </row>
    <row r="568" spans="4:4">
      <c r="D568" s="26"/>
    </row>
    <row r="569" spans="4:4">
      <c r="D569" s="26"/>
    </row>
    <row r="570" spans="4:4">
      <c r="D570" s="26"/>
    </row>
    <row r="571" spans="4:4">
      <c r="D571" s="26"/>
    </row>
    <row r="572" spans="4:4">
      <c r="D572" s="26"/>
    </row>
    <row r="573" spans="4:4">
      <c r="D573" s="26"/>
    </row>
    <row r="574" spans="4:4">
      <c r="D574" s="26"/>
    </row>
    <row r="575" spans="4:4">
      <c r="D575" s="26"/>
    </row>
    <row r="576" spans="4:4">
      <c r="D576" s="26"/>
    </row>
    <row r="577" spans="4:4">
      <c r="D577" s="26"/>
    </row>
    <row r="578" spans="4:4">
      <c r="D578" s="26"/>
    </row>
    <row r="579" spans="4:4">
      <c r="D579" s="26"/>
    </row>
    <row r="580" spans="4:4">
      <c r="D580" s="26"/>
    </row>
    <row r="581" spans="4:4">
      <c r="D581" s="26"/>
    </row>
    <row r="582" spans="4:4">
      <c r="D582" s="26"/>
    </row>
    <row r="583" spans="4:4">
      <c r="D583" s="26"/>
    </row>
    <row r="584" spans="4:4">
      <c r="D584" s="26"/>
    </row>
    <row r="585" spans="4:4">
      <c r="D585" s="26"/>
    </row>
    <row r="586" spans="4:4">
      <c r="D586" s="26"/>
    </row>
    <row r="587" spans="4:4">
      <c r="D587" s="26"/>
    </row>
    <row r="588" spans="4:4">
      <c r="D588" s="26"/>
    </row>
    <row r="589" spans="4:4">
      <c r="D589" s="26"/>
    </row>
    <row r="590" spans="4:4">
      <c r="D590" s="26"/>
    </row>
    <row r="591" spans="4:4">
      <c r="D591" s="26"/>
    </row>
    <row r="592" spans="4:4">
      <c r="D592" s="26"/>
    </row>
    <row r="593" spans="4:4">
      <c r="D593" s="26"/>
    </row>
    <row r="594" spans="4:4">
      <c r="D594" s="26"/>
    </row>
    <row r="595" spans="4:4">
      <c r="D595" s="26"/>
    </row>
    <row r="596" spans="4:4">
      <c r="D596" s="26"/>
    </row>
    <row r="597" spans="4:4">
      <c r="D597" s="26"/>
    </row>
    <row r="598" spans="4:4">
      <c r="D598" s="26"/>
    </row>
    <row r="599" spans="4:4">
      <c r="D599" s="26"/>
    </row>
    <row r="600" spans="4:4">
      <c r="D600" s="26"/>
    </row>
    <row r="601" spans="4:4">
      <c r="D601" s="26"/>
    </row>
    <row r="602" spans="4:4">
      <c r="D602" s="26"/>
    </row>
    <row r="603" spans="4:4">
      <c r="D603" s="26"/>
    </row>
    <row r="604" spans="4:4">
      <c r="D604" s="26"/>
    </row>
    <row r="605" spans="4:4">
      <c r="D605" s="26"/>
    </row>
    <row r="606" spans="4:4">
      <c r="D606" s="26"/>
    </row>
    <row r="607" spans="4:4">
      <c r="D607" s="26"/>
    </row>
    <row r="608" spans="4:4">
      <c r="D608" s="26"/>
    </row>
    <row r="609" spans="4:4">
      <c r="D609" s="26"/>
    </row>
    <row r="610" spans="4:4">
      <c r="D610" s="26"/>
    </row>
    <row r="611" spans="4:4">
      <c r="D611" s="26"/>
    </row>
    <row r="612" spans="4:4">
      <c r="D612" s="26"/>
    </row>
    <row r="613" spans="4:4">
      <c r="D613" s="26"/>
    </row>
    <row r="614" spans="4:4">
      <c r="D614" s="26"/>
    </row>
    <row r="615" spans="4:4">
      <c r="D615" s="26"/>
    </row>
    <row r="616" spans="4:4">
      <c r="D616" s="26"/>
    </row>
    <row r="617" spans="4:4">
      <c r="D617" s="26"/>
    </row>
    <row r="618" spans="4:4">
      <c r="D618" s="26"/>
    </row>
    <row r="619" spans="4:4">
      <c r="D619" s="26"/>
    </row>
    <row r="620" spans="4:4">
      <c r="D620" s="26"/>
    </row>
    <row r="621" spans="4:4">
      <c r="D621" s="26"/>
    </row>
    <row r="622" spans="4:4">
      <c r="D622" s="26"/>
    </row>
    <row r="623" spans="4:4">
      <c r="D623" s="26"/>
    </row>
    <row r="624" spans="4:4">
      <c r="D624" s="26"/>
    </row>
    <row r="625" spans="4:4">
      <c r="D625" s="26"/>
    </row>
    <row r="626" spans="4:4">
      <c r="D626" s="26"/>
    </row>
    <row r="627" spans="4:4">
      <c r="D627" s="26"/>
    </row>
    <row r="628" spans="4:4">
      <c r="D628" s="26"/>
    </row>
    <row r="629" spans="4:4">
      <c r="D629" s="26"/>
    </row>
    <row r="630" spans="4:4">
      <c r="D630" s="26"/>
    </row>
    <row r="631" spans="4:4">
      <c r="D631" s="26"/>
    </row>
    <row r="632" spans="4:4">
      <c r="D632" s="26"/>
    </row>
    <row r="633" spans="4:4">
      <c r="D633" s="26"/>
    </row>
    <row r="634" spans="4:4">
      <c r="D634" s="26"/>
    </row>
    <row r="635" spans="4:4">
      <c r="D635" s="26"/>
    </row>
    <row r="636" spans="4:4">
      <c r="D636" s="26"/>
    </row>
    <row r="637" spans="4:4">
      <c r="D637" s="26"/>
    </row>
    <row r="638" spans="4:4">
      <c r="D638" s="26"/>
    </row>
    <row r="639" spans="4:4">
      <c r="D639" s="26"/>
    </row>
    <row r="640" spans="4:4">
      <c r="D640" s="26"/>
    </row>
    <row r="641" spans="4:4">
      <c r="D641" s="26"/>
    </row>
    <row r="642" spans="4:4">
      <c r="D642" s="26"/>
    </row>
    <row r="643" spans="4:4">
      <c r="D643" s="26"/>
    </row>
    <row r="644" spans="4:4">
      <c r="D644" s="26"/>
    </row>
    <row r="645" spans="4:4">
      <c r="D645" s="26"/>
    </row>
    <row r="646" spans="4:4">
      <c r="D646" s="26"/>
    </row>
    <row r="647" spans="4:4">
      <c r="D647" s="26"/>
    </row>
    <row r="648" spans="4:4">
      <c r="D648" s="26"/>
    </row>
    <row r="649" spans="4:4">
      <c r="D649" s="26"/>
    </row>
    <row r="650" spans="4:4">
      <c r="D650" s="26"/>
    </row>
    <row r="651" spans="4:4">
      <c r="D651" s="26"/>
    </row>
    <row r="652" spans="4:4">
      <c r="D652" s="26"/>
    </row>
    <row r="653" spans="4:4">
      <c r="D653" s="26"/>
    </row>
    <row r="654" spans="4:4">
      <c r="D654" s="26"/>
    </row>
    <row r="655" spans="4:4">
      <c r="D655" s="26"/>
    </row>
    <row r="656" spans="4:4">
      <c r="D656" s="26"/>
    </row>
    <row r="657" spans="4:4">
      <c r="D657" s="26"/>
    </row>
    <row r="658" spans="4:4">
      <c r="D658" s="26"/>
    </row>
    <row r="659" spans="4:4">
      <c r="D659" s="26"/>
    </row>
    <row r="660" spans="4:4">
      <c r="D660" s="26"/>
    </row>
    <row r="661" spans="4:4">
      <c r="D661" s="26"/>
    </row>
    <row r="662" spans="4:4">
      <c r="D662" s="26"/>
    </row>
    <row r="663" spans="4:4">
      <c r="D663" s="26"/>
    </row>
    <row r="664" spans="4:4">
      <c r="D664" s="26"/>
    </row>
    <row r="665" spans="4:4">
      <c r="D665" s="26"/>
    </row>
    <row r="666" spans="4:4">
      <c r="D666" s="26"/>
    </row>
    <row r="667" spans="4:4">
      <c r="D667" s="26"/>
    </row>
    <row r="668" spans="4:4">
      <c r="D668" s="26"/>
    </row>
    <row r="669" spans="4:4">
      <c r="D669" s="26"/>
    </row>
    <row r="670" spans="4:4">
      <c r="D670" s="26"/>
    </row>
    <row r="671" spans="4:4">
      <c r="D671" s="26"/>
    </row>
    <row r="672" spans="4:4">
      <c r="D672" s="26"/>
    </row>
    <row r="673" spans="4:4">
      <c r="D673" s="26"/>
    </row>
    <row r="674" spans="4:4">
      <c r="D674" s="26"/>
    </row>
    <row r="675" spans="4:4">
      <c r="D675" s="26"/>
    </row>
    <row r="676" spans="4:4">
      <c r="D676" s="26"/>
    </row>
    <row r="677" spans="4:4">
      <c r="D677" s="26"/>
    </row>
    <row r="678" spans="4:4">
      <c r="D678" s="26"/>
    </row>
    <row r="679" spans="4:4">
      <c r="D679" s="26"/>
    </row>
    <row r="680" spans="4:4">
      <c r="D680" s="26"/>
    </row>
    <row r="681" spans="4:4">
      <c r="D681" s="26"/>
    </row>
    <row r="682" spans="4:4">
      <c r="D682" s="26"/>
    </row>
    <row r="683" spans="4:4">
      <c r="D683" s="26"/>
    </row>
    <row r="684" spans="4:4">
      <c r="D684" s="26"/>
    </row>
    <row r="685" spans="4:4">
      <c r="D685" s="26"/>
    </row>
    <row r="686" spans="4:4">
      <c r="D686" s="26"/>
    </row>
    <row r="687" spans="4:4">
      <c r="D687" s="26"/>
    </row>
    <row r="688" spans="4:4">
      <c r="D688" s="26"/>
    </row>
    <row r="689" spans="4:4">
      <c r="D689" s="26"/>
    </row>
    <row r="690" spans="4:4">
      <c r="D690" s="26"/>
    </row>
    <row r="691" spans="4:4">
      <c r="D691" s="26"/>
    </row>
    <row r="692" spans="4:4">
      <c r="D692" s="26"/>
    </row>
    <row r="693" spans="4:4">
      <c r="D693" s="26"/>
    </row>
    <row r="694" spans="4:4">
      <c r="D694" s="26"/>
    </row>
    <row r="695" spans="4:4">
      <c r="D695" s="26"/>
    </row>
    <row r="696" spans="4:4">
      <c r="D696" s="26"/>
    </row>
    <row r="697" spans="4:4">
      <c r="D697" s="26"/>
    </row>
    <row r="698" spans="4:4">
      <c r="D698" s="26"/>
    </row>
    <row r="699" spans="4:4">
      <c r="D699" s="26"/>
    </row>
    <row r="700" spans="4:4">
      <c r="D700" s="26"/>
    </row>
    <row r="701" spans="4:4">
      <c r="D701" s="26"/>
    </row>
    <row r="702" spans="4:4">
      <c r="D702" s="26"/>
    </row>
    <row r="703" spans="4:4">
      <c r="D703" s="26"/>
    </row>
    <row r="704" spans="4:4">
      <c r="D704" s="26"/>
    </row>
    <row r="705" spans="4:4">
      <c r="D705" s="26"/>
    </row>
    <row r="706" spans="4:4">
      <c r="D706" s="26"/>
    </row>
    <row r="707" spans="4:4">
      <c r="D707" s="26"/>
    </row>
    <row r="708" spans="4:4">
      <c r="D708" s="26"/>
    </row>
    <row r="709" spans="4:4">
      <c r="D709" s="26"/>
    </row>
    <row r="710" spans="4:4">
      <c r="D710" s="26"/>
    </row>
    <row r="711" spans="4:4">
      <c r="D711" s="26"/>
    </row>
    <row r="712" spans="4:4">
      <c r="D712" s="26"/>
    </row>
    <row r="713" spans="4:4">
      <c r="D713" s="26"/>
    </row>
    <row r="714" spans="4:4">
      <c r="D714" s="26"/>
    </row>
    <row r="715" spans="4:4">
      <c r="D715" s="26"/>
    </row>
    <row r="716" spans="4:4">
      <c r="D716" s="26"/>
    </row>
    <row r="717" spans="4:4">
      <c r="D717" s="26"/>
    </row>
    <row r="718" spans="4:4">
      <c r="D718" s="26"/>
    </row>
    <row r="719" spans="4:4">
      <c r="D719" s="26"/>
    </row>
    <row r="720" spans="4:4">
      <c r="D720" s="26"/>
    </row>
    <row r="721" spans="4:4">
      <c r="D721" s="26"/>
    </row>
    <row r="722" spans="4:4">
      <c r="D722" s="26"/>
    </row>
    <row r="723" spans="4:4">
      <c r="D723" s="26"/>
    </row>
    <row r="724" spans="4:4">
      <c r="D724" s="26"/>
    </row>
    <row r="725" spans="4:4">
      <c r="D725" s="26"/>
    </row>
    <row r="726" spans="4:4">
      <c r="D726" s="26"/>
    </row>
    <row r="727" spans="4:4">
      <c r="D727" s="26"/>
    </row>
    <row r="728" spans="4:4">
      <c r="D728" s="26"/>
    </row>
    <row r="729" spans="4:4">
      <c r="D729" s="26"/>
    </row>
    <row r="730" spans="4:4">
      <c r="D730" s="26"/>
    </row>
    <row r="731" spans="4:4">
      <c r="D731" s="26"/>
    </row>
    <row r="732" spans="4:4">
      <c r="D732" s="26"/>
    </row>
    <row r="733" spans="4:4">
      <c r="D733" s="26"/>
    </row>
    <row r="734" spans="4:4">
      <c r="D734" s="26"/>
    </row>
    <row r="735" spans="4:4">
      <c r="D735" s="26"/>
    </row>
    <row r="736" spans="4:4">
      <c r="D736" s="26"/>
    </row>
    <row r="737" spans="4:4">
      <c r="D737" s="26"/>
    </row>
    <row r="738" spans="4:4">
      <c r="D738" s="26"/>
    </row>
    <row r="739" spans="4:4">
      <c r="D739" s="26"/>
    </row>
    <row r="740" spans="4:4">
      <c r="D740" s="26"/>
    </row>
    <row r="741" spans="4:4">
      <c r="D741" s="26"/>
    </row>
    <row r="742" spans="4:4">
      <c r="D742" s="26"/>
    </row>
    <row r="743" spans="4:4">
      <c r="D743" s="26"/>
    </row>
    <row r="744" spans="4:4">
      <c r="D744" s="26"/>
    </row>
    <row r="745" spans="4:4">
      <c r="D745" s="26"/>
    </row>
    <row r="746" spans="4:4">
      <c r="D746" s="26"/>
    </row>
    <row r="747" spans="4:4">
      <c r="D747" s="26"/>
    </row>
    <row r="748" spans="4:4">
      <c r="D748" s="26"/>
    </row>
    <row r="749" spans="4:4">
      <c r="D749" s="26"/>
    </row>
    <row r="750" spans="4:4">
      <c r="D750" s="26"/>
    </row>
    <row r="751" spans="4:4">
      <c r="D751" s="26"/>
    </row>
    <row r="752" spans="4:4">
      <c r="D752" s="26"/>
    </row>
    <row r="753" spans="4:4">
      <c r="D753" s="26"/>
    </row>
    <row r="754" spans="4:4">
      <c r="D754" s="26"/>
    </row>
    <row r="755" spans="4:4">
      <c r="D755" s="26"/>
    </row>
    <row r="756" spans="4:4">
      <c r="D756" s="26"/>
    </row>
    <row r="757" spans="4:4">
      <c r="D757" s="26"/>
    </row>
    <row r="758" spans="4:4">
      <c r="D758" s="26"/>
    </row>
    <row r="759" spans="4:4">
      <c r="D759" s="26"/>
    </row>
    <row r="760" spans="4:4">
      <c r="D760" s="26"/>
    </row>
    <row r="761" spans="4:4">
      <c r="D761" s="26"/>
    </row>
    <row r="762" spans="4:4">
      <c r="D762" s="26"/>
    </row>
    <row r="763" spans="4:4">
      <c r="D763" s="26"/>
    </row>
    <row r="764" spans="4:4">
      <c r="D764" s="26"/>
    </row>
    <row r="765" spans="4:4">
      <c r="D765" s="26"/>
    </row>
    <row r="766" spans="4:4">
      <c r="D766" s="26"/>
    </row>
    <row r="767" spans="4:4">
      <c r="D767" s="26"/>
    </row>
    <row r="768" spans="4:4">
      <c r="D768" s="26"/>
    </row>
    <row r="769" spans="4:4">
      <c r="D769" s="26"/>
    </row>
    <row r="770" spans="4:4">
      <c r="D770" s="26"/>
    </row>
    <row r="771" spans="4:4">
      <c r="D771" s="26"/>
    </row>
    <row r="772" spans="4:4">
      <c r="D772" s="26"/>
    </row>
    <row r="773" spans="4:4">
      <c r="D773" s="26"/>
    </row>
    <row r="774" spans="4:4">
      <c r="D774" s="26"/>
    </row>
    <row r="775" spans="4:4">
      <c r="D775" s="26"/>
    </row>
    <row r="776" spans="4:4">
      <c r="D776" s="26"/>
    </row>
    <row r="777" spans="4:4">
      <c r="D777" s="26"/>
    </row>
    <row r="778" spans="4:4">
      <c r="D778" s="26"/>
    </row>
    <row r="779" spans="4:4">
      <c r="D779" s="26"/>
    </row>
    <row r="780" spans="4:4">
      <c r="D780" s="26"/>
    </row>
    <row r="781" spans="4:4">
      <c r="D781" s="26"/>
    </row>
    <row r="782" spans="4:4">
      <c r="D782" s="26"/>
    </row>
    <row r="783" spans="4:4">
      <c r="D783" s="26"/>
    </row>
    <row r="784" spans="4:4">
      <c r="D784" s="26"/>
    </row>
    <row r="785" spans="4:4">
      <c r="D785" s="26"/>
    </row>
    <row r="786" spans="4:4">
      <c r="D786" s="26"/>
    </row>
    <row r="787" spans="4:4">
      <c r="D787" s="26"/>
    </row>
    <row r="788" spans="4:4">
      <c r="D788" s="26"/>
    </row>
    <row r="789" spans="4:4">
      <c r="D789" s="26"/>
    </row>
    <row r="790" spans="4:4">
      <c r="D790" s="26"/>
    </row>
    <row r="791" spans="4:4">
      <c r="D791" s="26"/>
    </row>
    <row r="792" spans="4:4">
      <c r="D792" s="26"/>
    </row>
    <row r="793" spans="4:4">
      <c r="D793" s="26"/>
    </row>
    <row r="794" spans="4:4">
      <c r="D794" s="26"/>
    </row>
    <row r="795" spans="4:4">
      <c r="D795" s="26"/>
    </row>
    <row r="796" spans="4:4">
      <c r="D796" s="26"/>
    </row>
    <row r="797" spans="4:4">
      <c r="D797" s="26"/>
    </row>
    <row r="798" spans="4:4">
      <c r="D798" s="26"/>
    </row>
    <row r="799" spans="4:4">
      <c r="D799" s="26"/>
    </row>
    <row r="800" spans="4:4">
      <c r="D800" s="26"/>
    </row>
    <row r="801" spans="4:4">
      <c r="D801" s="26"/>
    </row>
    <row r="802" spans="4:4">
      <c r="D802" s="26"/>
    </row>
    <row r="803" spans="4:4">
      <c r="D803" s="26"/>
    </row>
    <row r="804" spans="4:4">
      <c r="D804" s="26"/>
    </row>
    <row r="805" spans="4:4">
      <c r="D805" s="26"/>
    </row>
    <row r="806" spans="4:4">
      <c r="D806" s="26"/>
    </row>
    <row r="807" spans="4:4">
      <c r="D807" s="26"/>
    </row>
    <row r="808" spans="4:4">
      <c r="D808" s="26"/>
    </row>
    <row r="809" spans="4:4">
      <c r="D809" s="26"/>
    </row>
    <row r="810" spans="4:4">
      <c r="D810" s="26"/>
    </row>
    <row r="811" spans="4:4">
      <c r="D811" s="26"/>
    </row>
    <row r="812" spans="4:4">
      <c r="D812" s="26"/>
    </row>
    <row r="813" spans="4:4">
      <c r="D813" s="26"/>
    </row>
    <row r="814" spans="4:4">
      <c r="D814" s="26"/>
    </row>
    <row r="815" spans="4:4">
      <c r="D815" s="26"/>
    </row>
    <row r="816" spans="4:4">
      <c r="D816" s="26"/>
    </row>
    <row r="817" spans="4:4">
      <c r="D817" s="26"/>
    </row>
    <row r="818" spans="4:4">
      <c r="D818" s="26"/>
    </row>
    <row r="819" spans="4:4">
      <c r="D819" s="26"/>
    </row>
    <row r="820" spans="4:4">
      <c r="D820" s="26"/>
    </row>
    <row r="821" spans="4:4">
      <c r="D821" s="26"/>
    </row>
    <row r="822" spans="4:4">
      <c r="D822" s="26"/>
    </row>
    <row r="823" spans="4:4">
      <c r="D823" s="26"/>
    </row>
    <row r="824" spans="4:4">
      <c r="D824" s="26"/>
    </row>
    <row r="825" spans="4:4">
      <c r="D825" s="26"/>
    </row>
    <row r="826" spans="4:4">
      <c r="D826" s="26"/>
    </row>
    <row r="827" spans="4:4">
      <c r="D827" s="26"/>
    </row>
    <row r="828" spans="4:4">
      <c r="D828" s="26"/>
    </row>
    <row r="829" spans="4:4">
      <c r="D829" s="26"/>
    </row>
    <row r="830" spans="4:4">
      <c r="D830" s="26"/>
    </row>
    <row r="831" spans="4:4">
      <c r="D831" s="26"/>
    </row>
    <row r="832" spans="4:4">
      <c r="D832" s="26"/>
    </row>
    <row r="833" spans="4:4">
      <c r="D833" s="26"/>
    </row>
    <row r="834" spans="4:4">
      <c r="D834" s="26"/>
    </row>
    <row r="835" spans="4:4">
      <c r="D835" s="26"/>
    </row>
    <row r="836" spans="4:4">
      <c r="D836" s="26"/>
    </row>
    <row r="837" spans="4:4">
      <c r="D837" s="26"/>
    </row>
    <row r="838" spans="4:4">
      <c r="D838" s="26"/>
    </row>
    <row r="839" spans="4:4">
      <c r="D839" s="26"/>
    </row>
    <row r="840" spans="4:4">
      <c r="D840" s="26"/>
    </row>
    <row r="841" spans="4:4">
      <c r="D841" s="26"/>
    </row>
    <row r="842" spans="4:4">
      <c r="D842" s="26"/>
    </row>
    <row r="843" spans="4:4">
      <c r="D843" s="26"/>
    </row>
    <row r="844" spans="4:4">
      <c r="D844" s="26"/>
    </row>
    <row r="845" spans="4:4">
      <c r="D845" s="26"/>
    </row>
    <row r="846" spans="4:4">
      <c r="D846" s="26"/>
    </row>
    <row r="847" spans="4:4">
      <c r="D847" s="26"/>
    </row>
    <row r="848" spans="4:4">
      <c r="D848" s="26"/>
    </row>
    <row r="849" spans="4:4">
      <c r="D849" s="26"/>
    </row>
    <row r="850" spans="4:4">
      <c r="D850" s="26"/>
    </row>
    <row r="851" spans="4:4">
      <c r="D851" s="26"/>
    </row>
    <row r="852" spans="4:4">
      <c r="D852" s="26"/>
    </row>
    <row r="853" spans="4:4">
      <c r="D853" s="26"/>
    </row>
    <row r="854" spans="4:4">
      <c r="D854" s="26"/>
    </row>
    <row r="855" spans="4:4">
      <c r="D855" s="26"/>
    </row>
    <row r="856" spans="4:4">
      <c r="D856" s="26"/>
    </row>
    <row r="857" spans="4:4">
      <c r="D857" s="26"/>
    </row>
    <row r="858" spans="4:4">
      <c r="D858" s="26"/>
    </row>
    <row r="859" spans="4:4">
      <c r="D859" s="26"/>
    </row>
    <row r="860" spans="4:4">
      <c r="D860" s="26"/>
    </row>
    <row r="861" spans="4:4">
      <c r="D861" s="26"/>
    </row>
    <row r="862" spans="4:4">
      <c r="D862" s="26"/>
    </row>
    <row r="863" spans="4:4">
      <c r="D863" s="26"/>
    </row>
    <row r="864" spans="4:4">
      <c r="D864" s="26"/>
    </row>
    <row r="865" spans="4:4">
      <c r="D865" s="26"/>
    </row>
    <row r="866" spans="4:4">
      <c r="D866" s="26"/>
    </row>
    <row r="867" spans="4:4">
      <c r="D867" s="26"/>
    </row>
    <row r="868" spans="4:4">
      <c r="D868" s="26"/>
    </row>
    <row r="869" spans="4:4">
      <c r="D869" s="26"/>
    </row>
    <row r="870" spans="4:4">
      <c r="D870" s="26"/>
    </row>
    <row r="871" spans="4:4">
      <c r="D871" s="26"/>
    </row>
    <row r="872" spans="4:4">
      <c r="D872" s="26"/>
    </row>
    <row r="873" spans="4:4">
      <c r="D873" s="26"/>
    </row>
    <row r="874" spans="4:4">
      <c r="D874" s="26"/>
    </row>
    <row r="875" spans="4:4">
      <c r="D875" s="26"/>
    </row>
    <row r="876" spans="4:4">
      <c r="D876" s="26"/>
    </row>
    <row r="877" spans="4:4">
      <c r="D877" s="26"/>
    </row>
    <row r="878" spans="4:4">
      <c r="D878" s="26"/>
    </row>
    <row r="879" spans="4:4">
      <c r="D879" s="26"/>
    </row>
    <row r="880" spans="4:4">
      <c r="D880" s="26"/>
    </row>
    <row r="881" spans="4:4">
      <c r="D881" s="26"/>
    </row>
    <row r="882" spans="4:4">
      <c r="D882" s="26"/>
    </row>
    <row r="883" spans="4:4">
      <c r="D883" s="26"/>
    </row>
    <row r="884" spans="4:4">
      <c r="D884" s="26"/>
    </row>
    <row r="885" spans="4:4">
      <c r="D885" s="26"/>
    </row>
    <row r="886" spans="4:4">
      <c r="D886" s="26"/>
    </row>
    <row r="887" spans="4:4">
      <c r="D887" s="26"/>
    </row>
    <row r="888" spans="4:4">
      <c r="D888" s="26"/>
    </row>
    <row r="889" spans="4:4">
      <c r="D889" s="26"/>
    </row>
    <row r="890" spans="4:4">
      <c r="D890" s="26"/>
    </row>
    <row r="891" spans="4:4">
      <c r="D891" s="26"/>
    </row>
    <row r="892" spans="4:4">
      <c r="D892" s="26"/>
    </row>
    <row r="893" spans="4:4">
      <c r="D893" s="26"/>
    </row>
    <row r="894" spans="4:4">
      <c r="D894" s="26"/>
    </row>
    <row r="895" spans="4:4">
      <c r="D895" s="26"/>
    </row>
    <row r="896" spans="4:4">
      <c r="D896" s="26"/>
    </row>
    <row r="897" spans="4:4">
      <c r="D897" s="26"/>
    </row>
    <row r="898" spans="4:4">
      <c r="D898" s="26"/>
    </row>
    <row r="899" spans="4:4">
      <c r="D899" s="26"/>
    </row>
    <row r="900" spans="4:4">
      <c r="D900" s="26"/>
    </row>
    <row r="901" spans="4:4">
      <c r="D901" s="26"/>
    </row>
    <row r="902" spans="4:4">
      <c r="D902" s="26"/>
    </row>
    <row r="903" spans="4:4">
      <c r="D903" s="26"/>
    </row>
    <row r="904" spans="4:4">
      <c r="D904" s="26"/>
    </row>
    <row r="905" spans="4:4">
      <c r="D905" s="26"/>
    </row>
    <row r="906" spans="4:4">
      <c r="D906" s="26"/>
    </row>
    <row r="907" spans="4:4">
      <c r="D907" s="26"/>
    </row>
    <row r="908" spans="4:4">
      <c r="D908" s="26"/>
    </row>
    <row r="909" spans="4:4">
      <c r="D909" s="26"/>
    </row>
    <row r="910" spans="4:4">
      <c r="D910" s="26"/>
    </row>
    <row r="911" spans="4:4">
      <c r="D911" s="26"/>
    </row>
    <row r="912" spans="4:4">
      <c r="D912" s="26"/>
    </row>
    <row r="913" spans="4:4">
      <c r="D913" s="26"/>
    </row>
    <row r="914" spans="4:4">
      <c r="D914" s="26"/>
    </row>
    <row r="915" spans="4:4">
      <c r="D915" s="26"/>
    </row>
    <row r="916" spans="4:4">
      <c r="D916" s="26"/>
    </row>
    <row r="917" spans="4:4">
      <c r="D917" s="26"/>
    </row>
    <row r="918" spans="4:4">
      <c r="D918" s="26"/>
    </row>
    <row r="919" spans="4:4">
      <c r="D919" s="26"/>
    </row>
    <row r="920" spans="4:4">
      <c r="D920" s="26"/>
    </row>
    <row r="921" spans="4:4">
      <c r="D921" s="26"/>
    </row>
    <row r="922" spans="4:4">
      <c r="D922" s="26"/>
    </row>
    <row r="923" spans="4:4">
      <c r="D923" s="26"/>
    </row>
    <row r="924" spans="4:4">
      <c r="D924" s="26"/>
    </row>
    <row r="925" spans="4:4">
      <c r="D925" s="26"/>
    </row>
    <row r="926" spans="4:4">
      <c r="D926" s="26"/>
    </row>
    <row r="927" spans="4:4">
      <c r="D927" s="26"/>
    </row>
    <row r="928" spans="4:4">
      <c r="D928" s="26"/>
    </row>
    <row r="929" spans="4:4">
      <c r="D929" s="26"/>
    </row>
    <row r="930" spans="4:4">
      <c r="D930" s="26"/>
    </row>
    <row r="931" spans="4:4">
      <c r="D931" s="26"/>
    </row>
    <row r="932" spans="4:4">
      <c r="D932" s="26"/>
    </row>
    <row r="933" spans="4:4">
      <c r="D933" s="26"/>
    </row>
    <row r="934" spans="4:4">
      <c r="D934" s="26"/>
    </row>
    <row r="935" spans="4:4">
      <c r="D935" s="26"/>
    </row>
    <row r="936" spans="4:4">
      <c r="D936" s="26"/>
    </row>
    <row r="937" spans="4:4">
      <c r="D937" s="26"/>
    </row>
    <row r="938" spans="4:4">
      <c r="D938" s="26"/>
    </row>
    <row r="939" spans="4:4">
      <c r="D939" s="26"/>
    </row>
    <row r="940" spans="4:4">
      <c r="D940" s="26"/>
    </row>
    <row r="941" spans="4:4">
      <c r="D941" s="26"/>
    </row>
    <row r="942" spans="4:4">
      <c r="D942" s="26"/>
    </row>
    <row r="943" spans="4:4">
      <c r="D943" s="26"/>
    </row>
    <row r="944" spans="4:4">
      <c r="D944" s="26"/>
    </row>
    <row r="945" spans="4:4">
      <c r="D945" s="26"/>
    </row>
    <row r="946" spans="4:4">
      <c r="D946" s="26"/>
    </row>
    <row r="947" spans="4:4">
      <c r="D947" s="26"/>
    </row>
    <row r="948" spans="4:4">
      <c r="D948" s="26"/>
    </row>
    <row r="949" spans="4:4">
      <c r="D949" s="26"/>
    </row>
    <row r="950" spans="4:4">
      <c r="D950" s="26"/>
    </row>
    <row r="951" spans="4:4">
      <c r="D951" s="26"/>
    </row>
    <row r="952" spans="4:4">
      <c r="D952" s="26"/>
    </row>
    <row r="953" spans="4:4">
      <c r="D953" s="26"/>
    </row>
    <row r="954" spans="4:4">
      <c r="D954" s="26"/>
    </row>
    <row r="955" spans="4:4">
      <c r="D955" s="26"/>
    </row>
    <row r="956" spans="4:4">
      <c r="D956" s="26"/>
    </row>
    <row r="957" spans="4:4">
      <c r="D957" s="26"/>
    </row>
    <row r="958" spans="4:4">
      <c r="D958" s="26"/>
    </row>
    <row r="959" spans="4:4">
      <c r="D959" s="26"/>
    </row>
    <row r="960" spans="4:4">
      <c r="D960" s="26"/>
    </row>
    <row r="961" spans="4:4">
      <c r="D961" s="26"/>
    </row>
    <row r="962" spans="4:4">
      <c r="D962" s="26"/>
    </row>
    <row r="963" spans="4:4">
      <c r="D963" s="26"/>
    </row>
    <row r="964" spans="4:4">
      <c r="D964" s="26"/>
    </row>
    <row r="965" spans="4:4">
      <c r="D965" s="26"/>
    </row>
    <row r="966" spans="4:4">
      <c r="D966" s="26"/>
    </row>
    <row r="967" spans="4:4">
      <c r="D967" s="26"/>
    </row>
    <row r="968" spans="4:4">
      <c r="D968" s="26"/>
    </row>
    <row r="969" spans="4:4">
      <c r="D969" s="26"/>
    </row>
    <row r="970" spans="4:4">
      <c r="D970" s="26"/>
    </row>
    <row r="971" spans="4:4">
      <c r="D971" s="26"/>
    </row>
    <row r="972" spans="4:4">
      <c r="D972" s="26"/>
    </row>
    <row r="973" spans="4:4">
      <c r="D973" s="26"/>
    </row>
    <row r="974" spans="4:4">
      <c r="D974" s="26"/>
    </row>
    <row r="975" spans="4:4">
      <c r="D975" s="26"/>
    </row>
    <row r="976" spans="4:4">
      <c r="D976" s="26"/>
    </row>
    <row r="977" spans="4:4">
      <c r="D977" s="26"/>
    </row>
    <row r="978" spans="4:4">
      <c r="D978" s="26"/>
    </row>
    <row r="979" spans="4:4">
      <c r="D979" s="26"/>
    </row>
    <row r="980" spans="4:4">
      <c r="D980" s="26"/>
    </row>
    <row r="981" spans="4:4">
      <c r="D981" s="26"/>
    </row>
    <row r="982" spans="4:4">
      <c r="D982" s="26"/>
    </row>
    <row r="983" spans="4:4">
      <c r="D983" s="26"/>
    </row>
    <row r="984" spans="4:4">
      <c r="D984" s="26"/>
    </row>
    <row r="985" spans="4:4">
      <c r="D985" s="26"/>
    </row>
    <row r="986" spans="4:4">
      <c r="D986" s="26"/>
    </row>
    <row r="987" spans="4:4">
      <c r="D987" s="26"/>
    </row>
    <row r="988" spans="4:4">
      <c r="D988" s="26"/>
    </row>
    <row r="989" spans="4:4">
      <c r="D989" s="26"/>
    </row>
    <row r="990" spans="4:4">
      <c r="D990" s="26"/>
    </row>
    <row r="991" spans="4:4">
      <c r="D991" s="26"/>
    </row>
    <row r="992" spans="4:4">
      <c r="D992" s="26"/>
    </row>
    <row r="993" spans="4:4">
      <c r="D993" s="26"/>
    </row>
    <row r="994" spans="4:4">
      <c r="D994" s="26"/>
    </row>
    <row r="995" spans="4:4">
      <c r="D995" s="26"/>
    </row>
  </sheetData>
  <mergeCells count="3">
    <mergeCell ref="E3:I3"/>
    <mergeCell ref="A35:D35"/>
    <mergeCell ref="H35:K35"/>
  </mergeCells>
  <hyperlinks>
    <hyperlink ref="B3" r:id="rId1" location="GSP/202004292227/202004292227" display="https://mesonet.agron.iastate.edu/lsr/ - GSP/202004292227/202004292227" xr:uid="{00000000-0004-0000-0500-000000000000}"/>
    <hyperlink ref="D3" r:id="rId2" location="GSP/202004292227/202004292227" xr:uid="{00000000-0004-0000-0500-000001000000}"/>
  </hyperlinks>
  <pageMargins left="0.7" right="0.7" top="0.75" bottom="0.75" header="0.3" footer="0.3"/>
  <drawing r:id="rId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outlinePr summaryBelow="0" summaryRight="0"/>
  </sheetPr>
  <dimension ref="A1:K15"/>
  <sheetViews>
    <sheetView workbookViewId="0"/>
  </sheetViews>
  <sheetFormatPr defaultColWidth="14.42578125" defaultRowHeight="15.75" customHeight="1"/>
  <cols>
    <col min="1" max="1" width="15.85546875" customWidth="1"/>
    <col min="7" max="7" width="16.28515625" customWidth="1"/>
  </cols>
  <sheetData>
    <row r="1" spans="1:11">
      <c r="A1" s="3" t="s">
        <v>0</v>
      </c>
      <c r="B1" s="4" t="s">
        <v>1</v>
      </c>
      <c r="C1" s="4" t="s">
        <v>2</v>
      </c>
      <c r="D1" s="4" t="s">
        <v>3</v>
      </c>
      <c r="E1" s="4" t="s">
        <v>4</v>
      </c>
      <c r="F1" s="9"/>
      <c r="G1" s="3" t="s">
        <v>5</v>
      </c>
      <c r="H1" s="4" t="s">
        <v>1</v>
      </c>
      <c r="I1" s="4" t="s">
        <v>2</v>
      </c>
      <c r="J1" s="4" t="s">
        <v>3</v>
      </c>
      <c r="K1" s="4" t="s">
        <v>4</v>
      </c>
    </row>
    <row r="2" spans="1:11">
      <c r="A2" s="7" t="s">
        <v>189</v>
      </c>
      <c r="B2" s="9"/>
      <c r="C2" s="8">
        <v>20</v>
      </c>
      <c r="D2" s="8">
        <v>20</v>
      </c>
      <c r="E2" s="8">
        <v>20</v>
      </c>
      <c r="G2" s="7" t="s">
        <v>189</v>
      </c>
      <c r="H2" s="9"/>
      <c r="I2" s="8">
        <v>25</v>
      </c>
      <c r="J2" s="8">
        <v>20</v>
      </c>
      <c r="K2" s="8">
        <v>20</v>
      </c>
    </row>
    <row r="3" spans="1:11">
      <c r="A3" s="7" t="s">
        <v>190</v>
      </c>
      <c r="B3" s="9"/>
      <c r="C3" s="8">
        <v>20</v>
      </c>
      <c r="D3" s="8">
        <v>20</v>
      </c>
      <c r="E3" s="8">
        <v>20</v>
      </c>
      <c r="G3" s="7" t="s">
        <v>190</v>
      </c>
      <c r="H3" s="9"/>
      <c r="I3" s="8">
        <v>20</v>
      </c>
      <c r="J3" s="8">
        <v>20</v>
      </c>
      <c r="K3" s="8">
        <v>20</v>
      </c>
    </row>
    <row r="4" spans="1:11">
      <c r="A4" s="7" t="s">
        <v>191</v>
      </c>
      <c r="B4" s="12">
        <v>20</v>
      </c>
      <c r="C4" s="12">
        <v>25</v>
      </c>
      <c r="D4" s="12">
        <v>20</v>
      </c>
      <c r="E4" s="12"/>
      <c r="G4" s="13" t="s">
        <v>191</v>
      </c>
      <c r="H4" s="12">
        <v>25</v>
      </c>
      <c r="I4" s="12">
        <v>25</v>
      </c>
      <c r="J4" s="12">
        <v>25</v>
      </c>
      <c r="K4" s="12">
        <v>0</v>
      </c>
    </row>
    <row r="5" spans="1:11">
      <c r="A5" s="14" t="s">
        <v>192</v>
      </c>
      <c r="B5" s="16">
        <f t="shared" ref="B5:E5" si="0">AVERAGE(B2:B4)</f>
        <v>20</v>
      </c>
      <c r="C5" s="15">
        <f t="shared" si="0"/>
        <v>21.666666666666668</v>
      </c>
      <c r="D5" s="16">
        <f t="shared" si="0"/>
        <v>20</v>
      </c>
      <c r="E5" s="15">
        <f t="shared" si="0"/>
        <v>20</v>
      </c>
      <c r="F5" s="9"/>
      <c r="G5" s="14" t="s">
        <v>192</v>
      </c>
      <c r="H5" s="16">
        <f t="shared" ref="H5:K5" si="1">AVERAGE(H2:H4)</f>
        <v>25</v>
      </c>
      <c r="I5" s="15">
        <f t="shared" si="1"/>
        <v>23.333333333333332</v>
      </c>
      <c r="J5" s="15">
        <f t="shared" si="1"/>
        <v>21.666666666666668</v>
      </c>
      <c r="K5" s="15">
        <f t="shared" si="1"/>
        <v>13.333333333333334</v>
      </c>
    </row>
    <row r="6" spans="1:11">
      <c r="A6" s="7" t="s">
        <v>193</v>
      </c>
      <c r="B6" s="8">
        <f t="shared" ref="B6:E6" si="2">MIN(B2:B4)</f>
        <v>20</v>
      </c>
      <c r="C6" s="8">
        <f t="shared" si="2"/>
        <v>20</v>
      </c>
      <c r="D6" s="8">
        <f t="shared" si="2"/>
        <v>20</v>
      </c>
      <c r="E6" s="8">
        <f t="shared" si="2"/>
        <v>20</v>
      </c>
      <c r="F6" s="9"/>
      <c r="G6" s="7" t="s">
        <v>193</v>
      </c>
      <c r="H6" s="8">
        <f t="shared" ref="H6:K6" si="3">MIN(H2:H4)</f>
        <v>25</v>
      </c>
      <c r="I6" s="8">
        <f t="shared" si="3"/>
        <v>20</v>
      </c>
      <c r="J6" s="8">
        <f t="shared" si="3"/>
        <v>20</v>
      </c>
      <c r="K6" s="8">
        <f t="shared" si="3"/>
        <v>0</v>
      </c>
    </row>
    <row r="7" spans="1:11">
      <c r="A7" s="7" t="s">
        <v>194</v>
      </c>
      <c r="B7" s="8">
        <f t="shared" ref="B7:E7" si="4">MAX(B2:B4)</f>
        <v>20</v>
      </c>
      <c r="C7" s="8">
        <f t="shared" si="4"/>
        <v>25</v>
      </c>
      <c r="D7" s="8">
        <f t="shared" si="4"/>
        <v>20</v>
      </c>
      <c r="E7" s="8">
        <f t="shared" si="4"/>
        <v>20</v>
      </c>
      <c r="F7" s="9"/>
      <c r="G7" s="7" t="s">
        <v>194</v>
      </c>
      <c r="H7" s="8">
        <f t="shared" ref="H7:K7" si="5">MAX(H2:H4)</f>
        <v>25</v>
      </c>
      <c r="I7" s="8">
        <f t="shared" si="5"/>
        <v>25</v>
      </c>
      <c r="J7" s="8">
        <f t="shared" si="5"/>
        <v>25</v>
      </c>
      <c r="K7" s="8">
        <f t="shared" si="5"/>
        <v>20</v>
      </c>
    </row>
    <row r="8" spans="1:11">
      <c r="A8" s="9"/>
      <c r="B8" s="9"/>
      <c r="C8" s="9"/>
      <c r="D8" s="9"/>
      <c r="E8" s="9"/>
      <c r="F8" s="9"/>
      <c r="G8" s="9"/>
      <c r="H8" s="9"/>
      <c r="I8" s="9"/>
      <c r="J8" s="9"/>
      <c r="K8" s="9"/>
    </row>
    <row r="9" spans="1:11">
      <c r="A9" s="3" t="s">
        <v>195</v>
      </c>
      <c r="B9" s="4" t="s">
        <v>1</v>
      </c>
      <c r="C9" s="4" t="s">
        <v>2</v>
      </c>
      <c r="D9" s="4" t="s">
        <v>3</v>
      </c>
      <c r="E9" s="4" t="s">
        <v>4</v>
      </c>
      <c r="F9" s="9"/>
      <c r="G9" s="3" t="s">
        <v>196</v>
      </c>
      <c r="H9" s="4" t="s">
        <v>1</v>
      </c>
      <c r="I9" s="4" t="s">
        <v>2</v>
      </c>
      <c r="J9" s="4" t="s">
        <v>3</v>
      </c>
      <c r="K9" s="4" t="s">
        <v>4</v>
      </c>
    </row>
    <row r="10" spans="1:11">
      <c r="A10" s="7" t="s">
        <v>189</v>
      </c>
      <c r="B10" s="9"/>
      <c r="C10" s="8">
        <v>20</v>
      </c>
      <c r="D10" s="8">
        <v>20</v>
      </c>
      <c r="E10" s="8">
        <v>20</v>
      </c>
      <c r="G10" s="7" t="s">
        <v>189</v>
      </c>
      <c r="H10" s="9"/>
      <c r="I10" s="8">
        <v>25</v>
      </c>
      <c r="J10" s="8">
        <v>25</v>
      </c>
      <c r="K10" s="8">
        <v>20</v>
      </c>
    </row>
    <row r="11" spans="1:11">
      <c r="A11" s="7" t="s">
        <v>190</v>
      </c>
      <c r="B11" s="9"/>
      <c r="C11" s="8">
        <v>25</v>
      </c>
      <c r="D11" s="8">
        <v>20</v>
      </c>
      <c r="E11" s="8">
        <v>20</v>
      </c>
      <c r="G11" s="7" t="s">
        <v>190</v>
      </c>
      <c r="H11" s="9"/>
      <c r="I11" s="8">
        <v>25</v>
      </c>
      <c r="J11" s="8">
        <v>25</v>
      </c>
      <c r="K11" s="8">
        <v>20</v>
      </c>
    </row>
    <row r="12" spans="1:11">
      <c r="A12" s="13" t="s">
        <v>191</v>
      </c>
      <c r="B12" s="8">
        <v>25</v>
      </c>
      <c r="C12" s="8">
        <v>25</v>
      </c>
      <c r="D12" s="8">
        <v>20</v>
      </c>
      <c r="E12" s="8"/>
      <c r="G12" s="13" t="s">
        <v>191</v>
      </c>
      <c r="H12" s="8">
        <v>25</v>
      </c>
      <c r="I12" s="8">
        <v>25</v>
      </c>
      <c r="J12" s="8">
        <v>25</v>
      </c>
      <c r="K12" s="8"/>
    </row>
    <row r="13" spans="1:11">
      <c r="A13" s="14" t="s">
        <v>192</v>
      </c>
      <c r="B13" s="16">
        <f t="shared" ref="B13:E13" si="6">AVERAGE(B10:B12)</f>
        <v>25</v>
      </c>
      <c r="C13" s="15">
        <f t="shared" si="6"/>
        <v>23.333333333333332</v>
      </c>
      <c r="D13" s="16">
        <f t="shared" si="6"/>
        <v>20</v>
      </c>
      <c r="E13" s="15">
        <f t="shared" si="6"/>
        <v>20</v>
      </c>
      <c r="F13" s="9"/>
      <c r="G13" s="14" t="s">
        <v>192</v>
      </c>
      <c r="H13" s="16">
        <f t="shared" ref="H13:K13" si="7">AVERAGE(H10:H12)</f>
        <v>25</v>
      </c>
      <c r="I13" s="16">
        <f t="shared" si="7"/>
        <v>25</v>
      </c>
      <c r="J13" s="16">
        <f t="shared" si="7"/>
        <v>25</v>
      </c>
      <c r="K13" s="15">
        <f t="shared" si="7"/>
        <v>20</v>
      </c>
    </row>
    <row r="14" spans="1:11">
      <c r="A14" s="7" t="s">
        <v>193</v>
      </c>
      <c r="B14" s="8">
        <f t="shared" ref="B14:E14" si="8">MIN(B10:B12)</f>
        <v>25</v>
      </c>
      <c r="C14" s="8">
        <f t="shared" si="8"/>
        <v>20</v>
      </c>
      <c r="D14" s="8">
        <f t="shared" si="8"/>
        <v>20</v>
      </c>
      <c r="E14" s="8">
        <f t="shared" si="8"/>
        <v>20</v>
      </c>
      <c r="F14" s="9"/>
      <c r="G14" s="7" t="s">
        <v>193</v>
      </c>
      <c r="H14" s="8">
        <f t="shared" ref="H14:K14" si="9">MIN(H10:H12)</f>
        <v>25</v>
      </c>
      <c r="I14" s="8">
        <f t="shared" si="9"/>
        <v>25</v>
      </c>
      <c r="J14" s="8">
        <f t="shared" si="9"/>
        <v>25</v>
      </c>
      <c r="K14" s="8">
        <f t="shared" si="9"/>
        <v>20</v>
      </c>
    </row>
    <row r="15" spans="1:11">
      <c r="A15" s="7" t="s">
        <v>194</v>
      </c>
      <c r="B15" s="8">
        <f t="shared" ref="B15:E15" si="10">MAX(B10:B12)</f>
        <v>25</v>
      </c>
      <c r="C15" s="8">
        <f t="shared" si="10"/>
        <v>25</v>
      </c>
      <c r="D15" s="8">
        <f t="shared" si="10"/>
        <v>20</v>
      </c>
      <c r="E15" s="8">
        <f t="shared" si="10"/>
        <v>20</v>
      </c>
      <c r="F15" s="9"/>
      <c r="G15" s="7" t="s">
        <v>194</v>
      </c>
      <c r="H15" s="8">
        <f t="shared" ref="H15:K15" si="11">MAX(H10:H12)</f>
        <v>25</v>
      </c>
      <c r="I15" s="8">
        <f t="shared" si="11"/>
        <v>25</v>
      </c>
      <c r="J15" s="8">
        <f t="shared" si="11"/>
        <v>25</v>
      </c>
      <c r="K15" s="8">
        <f t="shared" si="11"/>
        <v>20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outlinePr summaryBelow="0" summaryRight="0"/>
  </sheetPr>
  <dimension ref="A1:K1000"/>
  <sheetViews>
    <sheetView workbookViewId="0"/>
  </sheetViews>
  <sheetFormatPr defaultColWidth="14.42578125" defaultRowHeight="15.75" customHeight="1"/>
  <sheetData>
    <row r="1" spans="1:9">
      <c r="A1" s="30"/>
      <c r="B1" s="31">
        <v>0.83958333333333335</v>
      </c>
      <c r="C1" s="137" t="s">
        <v>1158</v>
      </c>
      <c r="D1" s="136" t="s">
        <v>1252</v>
      </c>
      <c r="E1" s="324" t="s">
        <v>1253</v>
      </c>
      <c r="F1" s="320"/>
      <c r="G1" s="320"/>
      <c r="H1" s="320"/>
      <c r="I1" s="320"/>
    </row>
    <row r="2" spans="1:9">
      <c r="C2" s="26"/>
    </row>
    <row r="3" spans="1:9">
      <c r="C3" s="26"/>
    </row>
    <row r="4" spans="1:9">
      <c r="C4" s="26"/>
    </row>
    <row r="5" spans="1:9">
      <c r="C5" s="26"/>
    </row>
    <row r="6" spans="1:9">
      <c r="C6" s="26"/>
    </row>
    <row r="7" spans="1:9">
      <c r="C7" s="26"/>
    </row>
    <row r="8" spans="1:9">
      <c r="C8" s="26"/>
    </row>
    <row r="9" spans="1:9">
      <c r="C9" s="26"/>
    </row>
    <row r="10" spans="1:9">
      <c r="C10" s="26"/>
    </row>
    <row r="11" spans="1:9">
      <c r="C11" s="26"/>
    </row>
    <row r="12" spans="1:9">
      <c r="C12" s="26"/>
    </row>
    <row r="13" spans="1:9">
      <c r="C13" s="26"/>
    </row>
    <row r="14" spans="1:9">
      <c r="C14" s="26"/>
    </row>
    <row r="15" spans="1:9">
      <c r="C15" s="26"/>
    </row>
    <row r="16" spans="1:9">
      <c r="C16" s="26"/>
    </row>
    <row r="17" spans="1:11">
      <c r="C17" s="26"/>
    </row>
    <row r="18" spans="1:11">
      <c r="C18" s="26"/>
    </row>
    <row r="19" spans="1:11">
      <c r="C19" s="26"/>
    </row>
    <row r="20" spans="1:11">
      <c r="A20" s="323" t="s">
        <v>1259</v>
      </c>
      <c r="B20" s="322"/>
      <c r="C20" s="322"/>
      <c r="D20" s="322"/>
      <c r="H20" s="323" t="s">
        <v>1260</v>
      </c>
      <c r="I20" s="322"/>
      <c r="J20" s="322"/>
      <c r="K20" s="322"/>
    </row>
    <row r="21" spans="1:11">
      <c r="C21" s="26"/>
    </row>
    <row r="22" spans="1:11">
      <c r="A22" s="315"/>
      <c r="B22" s="31">
        <v>0.84722222222222221</v>
      </c>
      <c r="C22" s="135" t="s">
        <v>471</v>
      </c>
      <c r="D22" s="136" t="s">
        <v>1254</v>
      </c>
      <c r="E22" s="324" t="s">
        <v>1255</v>
      </c>
      <c r="F22" s="320"/>
      <c r="G22" s="320"/>
      <c r="H22" s="320"/>
      <c r="I22" s="320"/>
    </row>
    <row r="23" spans="1:11">
      <c r="C23" s="26"/>
    </row>
    <row r="24" spans="1:11">
      <c r="C24" s="26"/>
    </row>
    <row r="25" spans="1:11">
      <c r="C25" s="26"/>
    </row>
    <row r="26" spans="1:11">
      <c r="C26" s="26"/>
    </row>
    <row r="27" spans="1:11">
      <c r="C27" s="26"/>
    </row>
    <row r="28" spans="1:11">
      <c r="C28" s="26"/>
    </row>
    <row r="29" spans="1:11">
      <c r="C29" s="26"/>
    </row>
    <row r="30" spans="1:11">
      <c r="C30" s="26"/>
    </row>
    <row r="31" spans="1:11">
      <c r="C31" s="26"/>
    </row>
    <row r="32" spans="1:11">
      <c r="C32" s="26"/>
    </row>
    <row r="33" spans="1:11">
      <c r="C33" s="26"/>
    </row>
    <row r="34" spans="1:11">
      <c r="C34" s="26"/>
    </row>
    <row r="35" spans="1:11">
      <c r="C35" s="26"/>
    </row>
    <row r="36" spans="1:11">
      <c r="C36" s="26"/>
    </row>
    <row r="37" spans="1:11">
      <c r="C37" s="26"/>
    </row>
    <row r="38" spans="1:11">
      <c r="C38" s="26"/>
    </row>
    <row r="39" spans="1:11">
      <c r="C39" s="26"/>
    </row>
    <row r="40" spans="1:11">
      <c r="C40" s="26"/>
    </row>
    <row r="41" spans="1:11">
      <c r="A41" s="323" t="s">
        <v>1261</v>
      </c>
      <c r="B41" s="322"/>
      <c r="C41" s="322"/>
      <c r="D41" s="322"/>
      <c r="H41" s="323" t="s">
        <v>1262</v>
      </c>
      <c r="I41" s="322"/>
      <c r="J41" s="322"/>
      <c r="K41" s="322"/>
    </row>
    <row r="42" spans="1:11">
      <c r="C42" s="26"/>
    </row>
    <row r="43" spans="1:11">
      <c r="A43" s="30"/>
      <c r="B43" s="31">
        <v>0.24236111111111111</v>
      </c>
      <c r="C43" s="135" t="s">
        <v>349</v>
      </c>
      <c r="D43" s="136" t="s">
        <v>1256</v>
      </c>
      <c r="E43" s="324" t="s">
        <v>1257</v>
      </c>
      <c r="F43" s="320"/>
      <c r="G43" s="320"/>
      <c r="H43" s="320"/>
      <c r="I43" s="320"/>
    </row>
    <row r="44" spans="1:11">
      <c r="C44" s="26"/>
    </row>
    <row r="45" spans="1:11">
      <c r="C45" s="26"/>
    </row>
    <row r="46" spans="1:11">
      <c r="C46" s="26"/>
    </row>
    <row r="47" spans="1:11">
      <c r="C47" s="26"/>
    </row>
    <row r="48" spans="1:11">
      <c r="C48" s="26"/>
    </row>
    <row r="49" spans="1:11">
      <c r="C49" s="26"/>
    </row>
    <row r="50" spans="1:11">
      <c r="C50" s="26"/>
    </row>
    <row r="51" spans="1:11">
      <c r="C51" s="26"/>
    </row>
    <row r="52" spans="1:11">
      <c r="C52" s="26"/>
    </row>
    <row r="53" spans="1:11">
      <c r="C53" s="26"/>
    </row>
    <row r="54" spans="1:11">
      <c r="C54" s="26"/>
    </row>
    <row r="55" spans="1:11">
      <c r="C55" s="26"/>
    </row>
    <row r="56" spans="1:11">
      <c r="C56" s="26"/>
    </row>
    <row r="57" spans="1:11">
      <c r="C57" s="26"/>
    </row>
    <row r="58" spans="1:11">
      <c r="C58" s="26"/>
    </row>
    <row r="59" spans="1:11">
      <c r="C59" s="26"/>
    </row>
    <row r="60" spans="1:11">
      <c r="C60" s="26"/>
    </row>
    <row r="61" spans="1:11">
      <c r="C61" s="26"/>
    </row>
    <row r="62" spans="1:11">
      <c r="A62" s="323" t="s">
        <v>1263</v>
      </c>
      <c r="B62" s="322"/>
      <c r="C62" s="322"/>
      <c r="D62" s="322"/>
      <c r="H62" s="323" t="s">
        <v>1264</v>
      </c>
      <c r="I62" s="322"/>
      <c r="J62" s="322"/>
      <c r="K62" s="322"/>
    </row>
    <row r="63" spans="1:11">
      <c r="C63" s="26"/>
    </row>
    <row r="64" spans="1:11">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row r="74" spans="3:3">
      <c r="C74" s="26"/>
    </row>
    <row r="75" spans="3:3">
      <c r="C75" s="26"/>
    </row>
    <row r="76" spans="3:3">
      <c r="C76" s="26"/>
    </row>
    <row r="77" spans="3:3">
      <c r="C77" s="26"/>
    </row>
    <row r="78" spans="3:3">
      <c r="C78" s="26"/>
    </row>
    <row r="79" spans="3:3">
      <c r="C79" s="26"/>
    </row>
    <row r="80" spans="3:3">
      <c r="C80" s="26"/>
    </row>
    <row r="81" spans="3:3">
      <c r="C81" s="26"/>
    </row>
    <row r="82" spans="3:3">
      <c r="C82" s="26"/>
    </row>
    <row r="83" spans="3:3">
      <c r="C83" s="26"/>
    </row>
    <row r="84" spans="3:3">
      <c r="C84" s="26"/>
    </row>
    <row r="85" spans="3:3">
      <c r="C85" s="26"/>
    </row>
    <row r="86" spans="3:3">
      <c r="C86" s="26"/>
    </row>
    <row r="87" spans="3:3">
      <c r="C87" s="26"/>
    </row>
    <row r="88" spans="3:3">
      <c r="C88" s="26"/>
    </row>
    <row r="89" spans="3:3">
      <c r="C89" s="26"/>
    </row>
    <row r="90" spans="3:3">
      <c r="C90" s="26"/>
    </row>
    <row r="91" spans="3:3">
      <c r="C91" s="26"/>
    </row>
    <row r="92" spans="3:3">
      <c r="C92" s="26"/>
    </row>
    <row r="93" spans="3:3">
      <c r="C93" s="26"/>
    </row>
    <row r="94" spans="3:3">
      <c r="C94" s="26"/>
    </row>
    <row r="95" spans="3:3">
      <c r="C95" s="26"/>
    </row>
    <row r="96" spans="3:3">
      <c r="C96" s="26"/>
    </row>
    <row r="97" spans="3:3">
      <c r="C97" s="26"/>
    </row>
    <row r="98" spans="3:3">
      <c r="C98" s="26"/>
    </row>
    <row r="99" spans="3:3">
      <c r="C99" s="26"/>
    </row>
    <row r="100" spans="3:3">
      <c r="C100" s="26"/>
    </row>
    <row r="101" spans="3:3">
      <c r="C101" s="26"/>
    </row>
    <row r="102" spans="3:3">
      <c r="C102" s="26"/>
    </row>
    <row r="103" spans="3:3">
      <c r="C103" s="26"/>
    </row>
    <row r="104" spans="3:3">
      <c r="C104" s="26"/>
    </row>
    <row r="105" spans="3:3">
      <c r="C105" s="26"/>
    </row>
    <row r="106" spans="3:3">
      <c r="C106" s="26"/>
    </row>
    <row r="107" spans="3:3">
      <c r="C107" s="26"/>
    </row>
    <row r="108" spans="3:3">
      <c r="C108" s="26"/>
    </row>
    <row r="109" spans="3:3">
      <c r="C109" s="26"/>
    </row>
    <row r="110" spans="3:3">
      <c r="C110" s="26"/>
    </row>
    <row r="111" spans="3:3">
      <c r="C111" s="26"/>
    </row>
    <row r="112" spans="3:3">
      <c r="C112" s="26"/>
    </row>
    <row r="113" spans="3:3">
      <c r="C113" s="26"/>
    </row>
    <row r="114" spans="3:3">
      <c r="C114" s="26"/>
    </row>
    <row r="115" spans="3:3">
      <c r="C115" s="26"/>
    </row>
    <row r="116" spans="3:3">
      <c r="C116" s="26"/>
    </row>
    <row r="117" spans="3:3">
      <c r="C117" s="26"/>
    </row>
    <row r="118" spans="3:3">
      <c r="C118" s="26"/>
    </row>
    <row r="119" spans="3:3">
      <c r="C119" s="26"/>
    </row>
    <row r="120" spans="3:3">
      <c r="C120" s="26"/>
    </row>
    <row r="121" spans="3:3">
      <c r="C121" s="26"/>
    </row>
    <row r="122" spans="3:3">
      <c r="C122" s="26"/>
    </row>
    <row r="123" spans="3:3">
      <c r="C123" s="26"/>
    </row>
    <row r="124" spans="3:3">
      <c r="C124" s="26"/>
    </row>
    <row r="125" spans="3:3">
      <c r="C125" s="26"/>
    </row>
    <row r="126" spans="3:3">
      <c r="C126" s="26"/>
    </row>
    <row r="127" spans="3:3">
      <c r="C127" s="26"/>
    </row>
    <row r="128" spans="3:3">
      <c r="C128" s="26"/>
    </row>
    <row r="129" spans="3:3">
      <c r="C129" s="26"/>
    </row>
    <row r="130" spans="3:3">
      <c r="C130" s="26"/>
    </row>
    <row r="131" spans="3:3">
      <c r="C131" s="26"/>
    </row>
    <row r="132" spans="3:3">
      <c r="C132" s="26"/>
    </row>
    <row r="133" spans="3:3">
      <c r="C133" s="26"/>
    </row>
    <row r="134" spans="3:3">
      <c r="C134" s="26"/>
    </row>
    <row r="135" spans="3:3">
      <c r="C135" s="26"/>
    </row>
    <row r="136" spans="3:3">
      <c r="C136" s="26"/>
    </row>
    <row r="137" spans="3:3">
      <c r="C137" s="26"/>
    </row>
    <row r="138" spans="3:3">
      <c r="C138" s="26"/>
    </row>
    <row r="139" spans="3:3">
      <c r="C139" s="26"/>
    </row>
    <row r="140" spans="3:3">
      <c r="C140" s="26"/>
    </row>
    <row r="141" spans="3:3">
      <c r="C141" s="26"/>
    </row>
    <row r="142" spans="3:3">
      <c r="C142" s="26"/>
    </row>
    <row r="143" spans="3:3">
      <c r="C143" s="26"/>
    </row>
    <row r="144" spans="3:3">
      <c r="C144" s="26"/>
    </row>
    <row r="145" spans="3:3">
      <c r="C145" s="26"/>
    </row>
    <row r="146" spans="3:3">
      <c r="C146" s="26"/>
    </row>
    <row r="147" spans="3:3">
      <c r="C147" s="26"/>
    </row>
    <row r="148" spans="3:3">
      <c r="C148" s="26"/>
    </row>
    <row r="149" spans="3:3">
      <c r="C149" s="26"/>
    </row>
    <row r="150" spans="3:3">
      <c r="C150" s="26"/>
    </row>
    <row r="151" spans="3:3">
      <c r="C151" s="26"/>
    </row>
    <row r="152" spans="3:3">
      <c r="C152" s="26"/>
    </row>
    <row r="153" spans="3:3">
      <c r="C153" s="26"/>
    </row>
    <row r="154" spans="3:3">
      <c r="C154" s="26"/>
    </row>
    <row r="155" spans="3:3">
      <c r="C155" s="26"/>
    </row>
    <row r="156" spans="3:3">
      <c r="C156" s="26"/>
    </row>
    <row r="157" spans="3:3">
      <c r="C157" s="26"/>
    </row>
    <row r="158" spans="3:3">
      <c r="C158" s="26"/>
    </row>
    <row r="159" spans="3:3">
      <c r="C159" s="26"/>
    </row>
    <row r="160" spans="3:3">
      <c r="C160" s="26"/>
    </row>
    <row r="161" spans="3:3">
      <c r="C161" s="26"/>
    </row>
    <row r="162" spans="3:3">
      <c r="C162" s="26"/>
    </row>
    <row r="163" spans="3:3">
      <c r="C163" s="26"/>
    </row>
    <row r="164" spans="3:3">
      <c r="C164" s="26"/>
    </row>
    <row r="165" spans="3:3">
      <c r="C165" s="26"/>
    </row>
    <row r="166" spans="3:3">
      <c r="C166" s="26"/>
    </row>
    <row r="167" spans="3:3">
      <c r="C167" s="26"/>
    </row>
    <row r="168" spans="3:3">
      <c r="C168" s="26"/>
    </row>
    <row r="169" spans="3:3">
      <c r="C169" s="26"/>
    </row>
    <row r="170" spans="3:3">
      <c r="C170" s="26"/>
    </row>
    <row r="171" spans="3:3">
      <c r="C171" s="26"/>
    </row>
    <row r="172" spans="3:3">
      <c r="C172" s="26"/>
    </row>
    <row r="173" spans="3:3">
      <c r="C173" s="26"/>
    </row>
    <row r="174" spans="3:3">
      <c r="C174" s="26"/>
    </row>
    <row r="175" spans="3:3">
      <c r="C175" s="26"/>
    </row>
    <row r="176" spans="3:3">
      <c r="C176" s="26"/>
    </row>
    <row r="177" spans="3:3">
      <c r="C177" s="26"/>
    </row>
    <row r="178" spans="3:3">
      <c r="C178" s="26"/>
    </row>
    <row r="179" spans="3:3">
      <c r="C179" s="26"/>
    </row>
    <row r="180" spans="3:3">
      <c r="C180" s="26"/>
    </row>
    <row r="181" spans="3:3">
      <c r="C181" s="26"/>
    </row>
    <row r="182" spans="3:3">
      <c r="C182" s="26"/>
    </row>
    <row r="183" spans="3:3">
      <c r="C183" s="26"/>
    </row>
    <row r="184" spans="3:3">
      <c r="C184" s="26"/>
    </row>
    <row r="185" spans="3:3">
      <c r="C185" s="26"/>
    </row>
    <row r="186" spans="3:3">
      <c r="C186" s="26"/>
    </row>
    <row r="187" spans="3:3">
      <c r="C187" s="26"/>
    </row>
    <row r="188" spans="3:3">
      <c r="C188" s="26"/>
    </row>
    <row r="189" spans="3:3">
      <c r="C189" s="26"/>
    </row>
    <row r="190" spans="3:3">
      <c r="C190" s="26"/>
    </row>
    <row r="191" spans="3:3">
      <c r="C191" s="26"/>
    </row>
    <row r="192" spans="3:3">
      <c r="C192" s="26"/>
    </row>
    <row r="193" spans="3:3">
      <c r="C193" s="26"/>
    </row>
    <row r="194" spans="3:3">
      <c r="C194" s="26"/>
    </row>
    <row r="195" spans="3:3">
      <c r="C195" s="26"/>
    </row>
    <row r="196" spans="3:3">
      <c r="C196" s="26"/>
    </row>
    <row r="197" spans="3:3">
      <c r="C197" s="26"/>
    </row>
    <row r="198" spans="3:3">
      <c r="C198" s="26"/>
    </row>
    <row r="199" spans="3:3">
      <c r="C199" s="26"/>
    </row>
    <row r="200" spans="3:3">
      <c r="C200" s="26"/>
    </row>
    <row r="201" spans="3:3">
      <c r="C201" s="26"/>
    </row>
    <row r="202" spans="3:3">
      <c r="C202" s="26"/>
    </row>
    <row r="203" spans="3:3">
      <c r="C203" s="26"/>
    </row>
    <row r="204" spans="3:3">
      <c r="C204" s="26"/>
    </row>
    <row r="205" spans="3:3">
      <c r="C205" s="26"/>
    </row>
    <row r="206" spans="3:3">
      <c r="C206" s="26"/>
    </row>
    <row r="207" spans="3:3">
      <c r="C207" s="26"/>
    </row>
    <row r="208" spans="3:3">
      <c r="C208" s="26"/>
    </row>
    <row r="209" spans="3:3">
      <c r="C209" s="26"/>
    </row>
    <row r="210" spans="3:3">
      <c r="C210" s="26"/>
    </row>
    <row r="211" spans="3:3">
      <c r="C211" s="26"/>
    </row>
    <row r="212" spans="3:3">
      <c r="C212" s="26"/>
    </row>
    <row r="213" spans="3:3">
      <c r="C213" s="26"/>
    </row>
    <row r="214" spans="3:3">
      <c r="C214" s="26"/>
    </row>
    <row r="215" spans="3:3">
      <c r="C215" s="26"/>
    </row>
    <row r="216" spans="3:3">
      <c r="C216" s="26"/>
    </row>
    <row r="217" spans="3:3">
      <c r="C217" s="26"/>
    </row>
    <row r="218" spans="3:3">
      <c r="C218" s="26"/>
    </row>
    <row r="219" spans="3:3">
      <c r="C219" s="26"/>
    </row>
    <row r="220" spans="3:3">
      <c r="C220" s="26"/>
    </row>
    <row r="221" spans="3:3">
      <c r="C221" s="26"/>
    </row>
    <row r="222" spans="3:3">
      <c r="C222" s="26"/>
    </row>
    <row r="223" spans="3:3">
      <c r="C223" s="26"/>
    </row>
    <row r="224" spans="3:3">
      <c r="C224" s="26"/>
    </row>
    <row r="225" spans="3:3">
      <c r="C225" s="26"/>
    </row>
    <row r="226" spans="3:3">
      <c r="C226" s="26"/>
    </row>
    <row r="227" spans="3:3">
      <c r="C227" s="26"/>
    </row>
    <row r="228" spans="3:3">
      <c r="C228" s="26"/>
    </row>
    <row r="229" spans="3:3">
      <c r="C229" s="26"/>
    </row>
    <row r="230" spans="3:3">
      <c r="C230" s="26"/>
    </row>
    <row r="231" spans="3:3">
      <c r="C231" s="26"/>
    </row>
    <row r="232" spans="3:3">
      <c r="C232" s="26"/>
    </row>
    <row r="233" spans="3:3">
      <c r="C233" s="26"/>
    </row>
    <row r="234" spans="3:3">
      <c r="C234" s="26"/>
    </row>
    <row r="235" spans="3:3">
      <c r="C235" s="26"/>
    </row>
    <row r="236" spans="3:3">
      <c r="C236" s="26"/>
    </row>
    <row r="237" spans="3:3">
      <c r="C237" s="26"/>
    </row>
    <row r="238" spans="3:3">
      <c r="C238" s="26"/>
    </row>
    <row r="239" spans="3:3">
      <c r="C239" s="26"/>
    </row>
    <row r="240" spans="3:3">
      <c r="C240" s="26"/>
    </row>
    <row r="241" spans="3:3">
      <c r="C241" s="26"/>
    </row>
    <row r="242" spans="3:3">
      <c r="C242" s="26"/>
    </row>
    <row r="243" spans="3:3">
      <c r="C243" s="26"/>
    </row>
    <row r="244" spans="3:3">
      <c r="C244" s="26"/>
    </row>
    <row r="245" spans="3:3">
      <c r="C245" s="26"/>
    </row>
    <row r="246" spans="3:3">
      <c r="C246" s="26"/>
    </row>
    <row r="247" spans="3:3">
      <c r="C247" s="26"/>
    </row>
    <row r="248" spans="3:3">
      <c r="C248" s="26"/>
    </row>
    <row r="249" spans="3:3">
      <c r="C249" s="26"/>
    </row>
    <row r="250" spans="3:3">
      <c r="C250" s="26"/>
    </row>
    <row r="251" spans="3:3">
      <c r="C251" s="26"/>
    </row>
    <row r="252" spans="3:3">
      <c r="C252" s="26"/>
    </row>
    <row r="253" spans="3:3">
      <c r="C253" s="26"/>
    </row>
    <row r="254" spans="3:3">
      <c r="C254" s="26"/>
    </row>
    <row r="255" spans="3:3">
      <c r="C255" s="26"/>
    </row>
    <row r="256" spans="3:3">
      <c r="C256" s="26"/>
    </row>
    <row r="257" spans="3:3">
      <c r="C257" s="26"/>
    </row>
    <row r="258" spans="3:3">
      <c r="C258" s="26"/>
    </row>
    <row r="259" spans="3:3">
      <c r="C259" s="26"/>
    </row>
    <row r="260" spans="3:3">
      <c r="C260" s="26"/>
    </row>
    <row r="261" spans="3:3">
      <c r="C261" s="26"/>
    </row>
    <row r="262" spans="3:3">
      <c r="C262" s="26"/>
    </row>
    <row r="263" spans="3:3">
      <c r="C263" s="26"/>
    </row>
    <row r="264" spans="3:3">
      <c r="C264" s="26"/>
    </row>
    <row r="265" spans="3:3">
      <c r="C265" s="26"/>
    </row>
    <row r="266" spans="3:3">
      <c r="C266" s="26"/>
    </row>
    <row r="267" spans="3:3">
      <c r="C267" s="26"/>
    </row>
    <row r="268" spans="3:3">
      <c r="C268" s="26"/>
    </row>
    <row r="269" spans="3:3">
      <c r="C269" s="26"/>
    </row>
    <row r="270" spans="3:3">
      <c r="C270" s="26"/>
    </row>
    <row r="271" spans="3:3">
      <c r="C271" s="26"/>
    </row>
    <row r="272" spans="3:3">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row r="315" spans="3:3">
      <c r="C315" s="26"/>
    </row>
    <row r="316" spans="3:3">
      <c r="C316" s="26"/>
    </row>
    <row r="317" spans="3:3">
      <c r="C317" s="26"/>
    </row>
    <row r="318" spans="3:3">
      <c r="C318" s="26"/>
    </row>
    <row r="319" spans="3:3">
      <c r="C319" s="26"/>
    </row>
    <row r="320" spans="3:3">
      <c r="C320" s="26"/>
    </row>
    <row r="321" spans="3:3">
      <c r="C321" s="26"/>
    </row>
    <row r="322" spans="3:3">
      <c r="C322" s="26"/>
    </row>
    <row r="323" spans="3:3">
      <c r="C323" s="26"/>
    </row>
    <row r="324" spans="3:3">
      <c r="C324" s="26"/>
    </row>
    <row r="325" spans="3:3">
      <c r="C325" s="26"/>
    </row>
    <row r="326" spans="3:3">
      <c r="C326" s="26"/>
    </row>
    <row r="327" spans="3:3">
      <c r="C327" s="26"/>
    </row>
    <row r="328" spans="3:3">
      <c r="C328" s="26"/>
    </row>
    <row r="329" spans="3:3">
      <c r="C329" s="26"/>
    </row>
    <row r="330" spans="3:3">
      <c r="C330" s="26"/>
    </row>
    <row r="331" spans="3:3">
      <c r="C331" s="26"/>
    </row>
    <row r="332" spans="3:3">
      <c r="C332" s="26"/>
    </row>
    <row r="333" spans="3:3">
      <c r="C333" s="26"/>
    </row>
    <row r="334" spans="3:3">
      <c r="C334" s="26"/>
    </row>
    <row r="335" spans="3:3">
      <c r="C335" s="26"/>
    </row>
    <row r="336" spans="3:3">
      <c r="C336" s="26"/>
    </row>
    <row r="337" spans="3:3">
      <c r="C337" s="26"/>
    </row>
    <row r="338" spans="3:3">
      <c r="C338" s="26"/>
    </row>
    <row r="339" spans="3:3">
      <c r="C339" s="26"/>
    </row>
    <row r="340" spans="3:3">
      <c r="C340" s="26"/>
    </row>
    <row r="341" spans="3:3">
      <c r="C341" s="26"/>
    </row>
    <row r="342" spans="3:3">
      <c r="C342" s="26"/>
    </row>
    <row r="343" spans="3:3">
      <c r="C343" s="26"/>
    </row>
    <row r="344" spans="3:3">
      <c r="C344" s="26"/>
    </row>
    <row r="345" spans="3:3">
      <c r="C345" s="26"/>
    </row>
    <row r="346" spans="3:3">
      <c r="C346" s="26"/>
    </row>
    <row r="347" spans="3:3">
      <c r="C347" s="26"/>
    </row>
    <row r="348" spans="3:3">
      <c r="C348" s="26"/>
    </row>
    <row r="349" spans="3:3">
      <c r="C349" s="26"/>
    </row>
    <row r="350" spans="3:3">
      <c r="C350" s="26"/>
    </row>
    <row r="351" spans="3:3">
      <c r="C351" s="26"/>
    </row>
    <row r="352" spans="3:3">
      <c r="C352" s="26"/>
    </row>
    <row r="353" spans="3:3">
      <c r="C353" s="26"/>
    </row>
    <row r="354" spans="3:3">
      <c r="C354" s="26"/>
    </row>
    <row r="355" spans="3:3">
      <c r="C355" s="26"/>
    </row>
    <row r="356" spans="3:3">
      <c r="C356" s="26"/>
    </row>
    <row r="357" spans="3:3">
      <c r="C357" s="26"/>
    </row>
    <row r="358" spans="3:3">
      <c r="C358" s="26"/>
    </row>
    <row r="359" spans="3:3">
      <c r="C359" s="26"/>
    </row>
    <row r="360" spans="3:3">
      <c r="C360" s="26"/>
    </row>
    <row r="361" spans="3:3">
      <c r="C361" s="26"/>
    </row>
    <row r="362" spans="3:3">
      <c r="C362" s="26"/>
    </row>
    <row r="363" spans="3:3">
      <c r="C363" s="26"/>
    </row>
    <row r="364" spans="3:3">
      <c r="C364" s="26"/>
    </row>
    <row r="365" spans="3:3">
      <c r="C365" s="26"/>
    </row>
    <row r="366" spans="3:3">
      <c r="C366" s="26"/>
    </row>
    <row r="367" spans="3:3">
      <c r="C367" s="26"/>
    </row>
    <row r="368" spans="3:3">
      <c r="C368" s="26"/>
    </row>
    <row r="369" spans="3:3">
      <c r="C369" s="26"/>
    </row>
    <row r="370" spans="3:3">
      <c r="C370" s="26"/>
    </row>
    <row r="371" spans="3:3">
      <c r="C371" s="26"/>
    </row>
    <row r="372" spans="3:3">
      <c r="C372" s="26"/>
    </row>
    <row r="373" spans="3:3">
      <c r="C373" s="26"/>
    </row>
    <row r="374" spans="3:3">
      <c r="C374" s="26"/>
    </row>
    <row r="375" spans="3:3">
      <c r="C375" s="26"/>
    </row>
    <row r="376" spans="3:3">
      <c r="C376" s="26"/>
    </row>
    <row r="377" spans="3:3">
      <c r="C377" s="26"/>
    </row>
    <row r="378" spans="3:3">
      <c r="C378" s="26"/>
    </row>
    <row r="379" spans="3:3">
      <c r="C379" s="26"/>
    </row>
    <row r="380" spans="3:3">
      <c r="C380" s="26"/>
    </row>
    <row r="381" spans="3:3">
      <c r="C381" s="26"/>
    </row>
    <row r="382" spans="3:3">
      <c r="C382" s="26"/>
    </row>
    <row r="383" spans="3:3">
      <c r="C383" s="26"/>
    </row>
    <row r="384" spans="3:3">
      <c r="C384" s="26"/>
    </row>
    <row r="385" spans="3:3">
      <c r="C385" s="26"/>
    </row>
    <row r="386" spans="3:3">
      <c r="C386" s="26"/>
    </row>
    <row r="387" spans="3:3">
      <c r="C387" s="26"/>
    </row>
    <row r="388" spans="3:3">
      <c r="C388" s="26"/>
    </row>
    <row r="389" spans="3:3">
      <c r="C389" s="26"/>
    </row>
    <row r="390" spans="3:3">
      <c r="C390" s="26"/>
    </row>
    <row r="391" spans="3:3">
      <c r="C391" s="26"/>
    </row>
    <row r="392" spans="3:3">
      <c r="C392" s="26"/>
    </row>
    <row r="393" spans="3:3">
      <c r="C393" s="26"/>
    </row>
    <row r="394" spans="3:3">
      <c r="C394" s="26"/>
    </row>
    <row r="395" spans="3:3">
      <c r="C395" s="26"/>
    </row>
    <row r="396" spans="3:3">
      <c r="C396" s="26"/>
    </row>
    <row r="397" spans="3:3">
      <c r="C397" s="26"/>
    </row>
    <row r="398" spans="3:3">
      <c r="C398" s="26"/>
    </row>
    <row r="399" spans="3:3">
      <c r="C399" s="26"/>
    </row>
    <row r="400" spans="3:3">
      <c r="C400" s="26"/>
    </row>
    <row r="401" spans="3:3">
      <c r="C401" s="26"/>
    </row>
    <row r="402" spans="3:3">
      <c r="C402" s="26"/>
    </row>
    <row r="403" spans="3:3">
      <c r="C403" s="26"/>
    </row>
    <row r="404" spans="3:3">
      <c r="C404" s="26"/>
    </row>
    <row r="405" spans="3:3">
      <c r="C405" s="26"/>
    </row>
    <row r="406" spans="3:3">
      <c r="C406" s="26"/>
    </row>
    <row r="407" spans="3:3">
      <c r="C407" s="26"/>
    </row>
    <row r="408" spans="3:3">
      <c r="C408" s="26"/>
    </row>
    <row r="409" spans="3:3">
      <c r="C409" s="26"/>
    </row>
    <row r="410" spans="3:3">
      <c r="C410" s="26"/>
    </row>
    <row r="411" spans="3:3">
      <c r="C411" s="26"/>
    </row>
    <row r="412" spans="3:3">
      <c r="C412" s="26"/>
    </row>
    <row r="413" spans="3:3">
      <c r="C413" s="26"/>
    </row>
    <row r="414" spans="3:3">
      <c r="C414" s="26"/>
    </row>
    <row r="415" spans="3:3">
      <c r="C415" s="26"/>
    </row>
    <row r="416" spans="3:3">
      <c r="C416" s="26"/>
    </row>
    <row r="417" spans="3:3">
      <c r="C417" s="26"/>
    </row>
    <row r="418" spans="3:3">
      <c r="C418" s="26"/>
    </row>
    <row r="419" spans="3:3">
      <c r="C419" s="26"/>
    </row>
    <row r="420" spans="3:3">
      <c r="C420" s="26"/>
    </row>
    <row r="421" spans="3:3">
      <c r="C421" s="26"/>
    </row>
    <row r="422" spans="3:3">
      <c r="C422" s="26"/>
    </row>
    <row r="423" spans="3:3">
      <c r="C423" s="26"/>
    </row>
    <row r="424" spans="3:3">
      <c r="C424" s="26"/>
    </row>
    <row r="425" spans="3:3">
      <c r="C425" s="26"/>
    </row>
    <row r="426" spans="3:3">
      <c r="C426" s="26"/>
    </row>
    <row r="427" spans="3:3">
      <c r="C427" s="26"/>
    </row>
    <row r="428" spans="3:3">
      <c r="C428" s="26"/>
    </row>
    <row r="429" spans="3:3">
      <c r="C429" s="26"/>
    </row>
    <row r="430" spans="3:3">
      <c r="C430" s="26"/>
    </row>
    <row r="431" spans="3:3">
      <c r="C431" s="26"/>
    </row>
    <row r="432" spans="3:3">
      <c r="C432" s="26"/>
    </row>
    <row r="433" spans="3:3">
      <c r="C433" s="26"/>
    </row>
    <row r="434" spans="3:3">
      <c r="C434" s="26"/>
    </row>
    <row r="435" spans="3:3">
      <c r="C435" s="26"/>
    </row>
    <row r="436" spans="3:3">
      <c r="C436" s="26"/>
    </row>
    <row r="437" spans="3:3">
      <c r="C437" s="26"/>
    </row>
    <row r="438" spans="3:3">
      <c r="C438" s="26"/>
    </row>
    <row r="439" spans="3:3">
      <c r="C439" s="26"/>
    </row>
    <row r="440" spans="3:3">
      <c r="C440" s="26"/>
    </row>
    <row r="441" spans="3:3">
      <c r="C441" s="26"/>
    </row>
    <row r="442" spans="3:3">
      <c r="C442" s="26"/>
    </row>
    <row r="443" spans="3:3">
      <c r="C443" s="26"/>
    </row>
    <row r="444" spans="3:3">
      <c r="C444" s="26"/>
    </row>
    <row r="445" spans="3:3">
      <c r="C445" s="26"/>
    </row>
    <row r="446" spans="3:3">
      <c r="C446" s="26"/>
    </row>
    <row r="447" spans="3:3">
      <c r="C447" s="26"/>
    </row>
    <row r="448" spans="3:3">
      <c r="C448" s="26"/>
    </row>
    <row r="449" spans="3:3">
      <c r="C449" s="26"/>
    </row>
    <row r="450" spans="3:3">
      <c r="C450" s="26"/>
    </row>
    <row r="451" spans="3:3">
      <c r="C451" s="26"/>
    </row>
    <row r="452" spans="3:3">
      <c r="C452" s="26"/>
    </row>
    <row r="453" spans="3:3">
      <c r="C453" s="26"/>
    </row>
    <row r="454" spans="3:3">
      <c r="C454" s="26"/>
    </row>
    <row r="455" spans="3:3">
      <c r="C455" s="26"/>
    </row>
    <row r="456" spans="3:3">
      <c r="C456" s="26"/>
    </row>
    <row r="457" spans="3:3">
      <c r="C457" s="26"/>
    </row>
    <row r="458" spans="3:3">
      <c r="C458" s="26"/>
    </row>
    <row r="459" spans="3:3">
      <c r="C459" s="26"/>
    </row>
    <row r="460" spans="3:3">
      <c r="C460" s="26"/>
    </row>
    <row r="461" spans="3:3">
      <c r="C461" s="26"/>
    </row>
    <row r="462" spans="3:3">
      <c r="C462" s="26"/>
    </row>
    <row r="463" spans="3:3">
      <c r="C463" s="26"/>
    </row>
    <row r="464" spans="3:3">
      <c r="C464" s="26"/>
    </row>
    <row r="465" spans="3:3">
      <c r="C465" s="26"/>
    </row>
    <row r="466" spans="3:3">
      <c r="C466" s="26"/>
    </row>
    <row r="467" spans="3:3">
      <c r="C467" s="26"/>
    </row>
    <row r="468" spans="3:3">
      <c r="C468" s="26"/>
    </row>
    <row r="469" spans="3:3">
      <c r="C469" s="26"/>
    </row>
    <row r="470" spans="3:3">
      <c r="C470" s="26"/>
    </row>
    <row r="471" spans="3:3">
      <c r="C471" s="26"/>
    </row>
    <row r="472" spans="3:3">
      <c r="C472" s="26"/>
    </row>
    <row r="473" spans="3:3">
      <c r="C473" s="26"/>
    </row>
    <row r="474" spans="3:3">
      <c r="C474" s="26"/>
    </row>
    <row r="475" spans="3:3">
      <c r="C475" s="26"/>
    </row>
    <row r="476" spans="3:3">
      <c r="C476" s="26"/>
    </row>
    <row r="477" spans="3:3">
      <c r="C477" s="26"/>
    </row>
    <row r="478" spans="3:3">
      <c r="C478" s="26"/>
    </row>
    <row r="479" spans="3:3">
      <c r="C479" s="26"/>
    </row>
    <row r="480" spans="3:3">
      <c r="C480" s="26"/>
    </row>
    <row r="481" spans="3:3">
      <c r="C481" s="26"/>
    </row>
    <row r="482" spans="3:3">
      <c r="C482" s="26"/>
    </row>
    <row r="483" spans="3:3">
      <c r="C483" s="26"/>
    </row>
    <row r="484" spans="3:3">
      <c r="C484" s="26"/>
    </row>
    <row r="485" spans="3:3">
      <c r="C485" s="26"/>
    </row>
    <row r="486" spans="3:3">
      <c r="C486" s="26"/>
    </row>
    <row r="487" spans="3:3">
      <c r="C487" s="26"/>
    </row>
    <row r="488" spans="3:3">
      <c r="C488" s="26"/>
    </row>
    <row r="489" spans="3:3">
      <c r="C489" s="26"/>
    </row>
    <row r="490" spans="3:3">
      <c r="C490" s="26"/>
    </row>
    <row r="491" spans="3:3">
      <c r="C491" s="26"/>
    </row>
    <row r="492" spans="3:3">
      <c r="C492" s="26"/>
    </row>
    <row r="493" spans="3:3">
      <c r="C493" s="26"/>
    </row>
    <row r="494" spans="3:3">
      <c r="C494" s="26"/>
    </row>
    <row r="495" spans="3:3">
      <c r="C495" s="26"/>
    </row>
    <row r="496" spans="3:3">
      <c r="C496" s="26"/>
    </row>
    <row r="497" spans="3:3">
      <c r="C497" s="26"/>
    </row>
    <row r="498" spans="3:3">
      <c r="C498" s="26"/>
    </row>
    <row r="499" spans="3:3">
      <c r="C499" s="26"/>
    </row>
    <row r="500" spans="3:3">
      <c r="C500" s="26"/>
    </row>
    <row r="501" spans="3:3">
      <c r="C501" s="26"/>
    </row>
    <row r="502" spans="3:3">
      <c r="C502" s="26"/>
    </row>
    <row r="503" spans="3:3">
      <c r="C503" s="26"/>
    </row>
    <row r="504" spans="3:3">
      <c r="C504" s="26"/>
    </row>
    <row r="505" spans="3:3">
      <c r="C505" s="26"/>
    </row>
    <row r="506" spans="3:3">
      <c r="C506" s="26"/>
    </row>
    <row r="507" spans="3:3">
      <c r="C507" s="26"/>
    </row>
    <row r="508" spans="3:3">
      <c r="C508" s="26"/>
    </row>
    <row r="509" spans="3:3">
      <c r="C509" s="26"/>
    </row>
    <row r="510" spans="3:3">
      <c r="C510" s="26"/>
    </row>
    <row r="511" spans="3:3">
      <c r="C511" s="26"/>
    </row>
    <row r="512" spans="3:3">
      <c r="C512" s="26"/>
    </row>
    <row r="513" spans="3:3">
      <c r="C513" s="26"/>
    </row>
    <row r="514" spans="3:3">
      <c r="C514" s="26"/>
    </row>
    <row r="515" spans="3:3">
      <c r="C515" s="26"/>
    </row>
    <row r="516" spans="3:3">
      <c r="C516" s="26"/>
    </row>
    <row r="517" spans="3:3">
      <c r="C517" s="26"/>
    </row>
    <row r="518" spans="3:3">
      <c r="C518" s="26"/>
    </row>
    <row r="519" spans="3:3">
      <c r="C519" s="26"/>
    </row>
    <row r="520" spans="3:3">
      <c r="C520" s="26"/>
    </row>
    <row r="521" spans="3:3">
      <c r="C521" s="26"/>
    </row>
    <row r="522" spans="3:3">
      <c r="C522" s="26"/>
    </row>
    <row r="523" spans="3:3">
      <c r="C523" s="26"/>
    </row>
    <row r="524" spans="3:3">
      <c r="C524" s="26"/>
    </row>
    <row r="525" spans="3:3">
      <c r="C525" s="26"/>
    </row>
    <row r="526" spans="3:3">
      <c r="C526" s="26"/>
    </row>
    <row r="527" spans="3:3">
      <c r="C527" s="26"/>
    </row>
    <row r="528" spans="3:3">
      <c r="C528" s="26"/>
    </row>
    <row r="529" spans="3:3">
      <c r="C529" s="26"/>
    </row>
    <row r="530" spans="3:3">
      <c r="C530" s="26"/>
    </row>
    <row r="531" spans="3:3">
      <c r="C531" s="26"/>
    </row>
    <row r="532" spans="3:3">
      <c r="C532" s="26"/>
    </row>
    <row r="533" spans="3:3">
      <c r="C533" s="26"/>
    </row>
    <row r="534" spans="3:3">
      <c r="C534" s="26"/>
    </row>
    <row r="535" spans="3:3">
      <c r="C535" s="26"/>
    </row>
    <row r="536" spans="3:3">
      <c r="C536" s="26"/>
    </row>
    <row r="537" spans="3:3">
      <c r="C537" s="26"/>
    </row>
    <row r="538" spans="3:3">
      <c r="C538" s="26"/>
    </row>
    <row r="539" spans="3:3">
      <c r="C539" s="26"/>
    </row>
    <row r="540" spans="3:3">
      <c r="C540" s="26"/>
    </row>
    <row r="541" spans="3:3">
      <c r="C541" s="26"/>
    </row>
    <row r="542" spans="3:3">
      <c r="C542" s="26"/>
    </row>
    <row r="543" spans="3:3">
      <c r="C543" s="26"/>
    </row>
    <row r="544" spans="3:3">
      <c r="C544" s="26"/>
    </row>
    <row r="545" spans="3:3">
      <c r="C545" s="26"/>
    </row>
    <row r="546" spans="3:3">
      <c r="C546" s="26"/>
    </row>
    <row r="547" spans="3:3">
      <c r="C547" s="26"/>
    </row>
    <row r="548" spans="3:3">
      <c r="C548" s="26"/>
    </row>
    <row r="549" spans="3:3">
      <c r="C549" s="26"/>
    </row>
    <row r="550" spans="3:3">
      <c r="C550" s="26"/>
    </row>
    <row r="551" spans="3:3">
      <c r="C551" s="26"/>
    </row>
    <row r="552" spans="3:3">
      <c r="C552" s="26"/>
    </row>
    <row r="553" spans="3:3">
      <c r="C553" s="26"/>
    </row>
    <row r="554" spans="3:3">
      <c r="C554" s="26"/>
    </row>
    <row r="555" spans="3:3">
      <c r="C555" s="26"/>
    </row>
    <row r="556" spans="3:3">
      <c r="C556" s="26"/>
    </row>
    <row r="557" spans="3:3">
      <c r="C557" s="26"/>
    </row>
    <row r="558" spans="3:3">
      <c r="C558" s="26"/>
    </row>
    <row r="559" spans="3:3">
      <c r="C559" s="26"/>
    </row>
    <row r="560" spans="3:3">
      <c r="C560" s="26"/>
    </row>
    <row r="561" spans="3:3">
      <c r="C561" s="26"/>
    </row>
    <row r="562" spans="3:3">
      <c r="C562" s="26"/>
    </row>
    <row r="563" spans="3:3">
      <c r="C563" s="26"/>
    </row>
    <row r="564" spans="3:3">
      <c r="C564" s="26"/>
    </row>
    <row r="565" spans="3:3">
      <c r="C565" s="26"/>
    </row>
    <row r="566" spans="3:3">
      <c r="C566" s="26"/>
    </row>
    <row r="567" spans="3:3">
      <c r="C567" s="26"/>
    </row>
    <row r="568" spans="3:3">
      <c r="C568" s="26"/>
    </row>
    <row r="569" spans="3:3">
      <c r="C569" s="26"/>
    </row>
    <row r="570" spans="3:3">
      <c r="C570" s="26"/>
    </row>
    <row r="571" spans="3:3">
      <c r="C571" s="26"/>
    </row>
    <row r="572" spans="3:3">
      <c r="C572" s="26"/>
    </row>
    <row r="573" spans="3:3">
      <c r="C573" s="26"/>
    </row>
    <row r="574" spans="3:3">
      <c r="C574" s="26"/>
    </row>
    <row r="575" spans="3:3">
      <c r="C575" s="26"/>
    </row>
    <row r="576" spans="3:3">
      <c r="C576" s="26"/>
    </row>
    <row r="577" spans="3:3">
      <c r="C577" s="26"/>
    </row>
    <row r="578" spans="3:3">
      <c r="C578" s="26"/>
    </row>
    <row r="579" spans="3:3">
      <c r="C579" s="26"/>
    </row>
    <row r="580" spans="3:3">
      <c r="C580" s="26"/>
    </row>
    <row r="581" spans="3:3">
      <c r="C581" s="26"/>
    </row>
    <row r="582" spans="3:3">
      <c r="C582" s="26"/>
    </row>
    <row r="583" spans="3:3">
      <c r="C583" s="26"/>
    </row>
    <row r="584" spans="3:3">
      <c r="C584" s="26"/>
    </row>
    <row r="585" spans="3:3">
      <c r="C585" s="26"/>
    </row>
    <row r="586" spans="3:3">
      <c r="C586" s="26"/>
    </row>
    <row r="587" spans="3:3">
      <c r="C587" s="26"/>
    </row>
    <row r="588" spans="3:3">
      <c r="C588" s="26"/>
    </row>
    <row r="589" spans="3:3">
      <c r="C589" s="26"/>
    </row>
    <row r="590" spans="3:3">
      <c r="C590" s="26"/>
    </row>
    <row r="591" spans="3:3">
      <c r="C591" s="26"/>
    </row>
    <row r="592" spans="3:3">
      <c r="C592" s="26"/>
    </row>
    <row r="593" spans="3:3">
      <c r="C593" s="26"/>
    </row>
    <row r="594" spans="3:3">
      <c r="C594" s="26"/>
    </row>
    <row r="595" spans="3:3">
      <c r="C595" s="26"/>
    </row>
    <row r="596" spans="3:3">
      <c r="C596" s="26"/>
    </row>
    <row r="597" spans="3:3">
      <c r="C597" s="26"/>
    </row>
    <row r="598" spans="3:3">
      <c r="C598" s="26"/>
    </row>
    <row r="599" spans="3:3">
      <c r="C599" s="26"/>
    </row>
    <row r="600" spans="3:3">
      <c r="C600" s="26"/>
    </row>
    <row r="601" spans="3:3">
      <c r="C601" s="26"/>
    </row>
    <row r="602" spans="3:3">
      <c r="C602" s="26"/>
    </row>
    <row r="603" spans="3:3">
      <c r="C603" s="26"/>
    </row>
    <row r="604" spans="3:3">
      <c r="C604" s="26"/>
    </row>
    <row r="605" spans="3:3">
      <c r="C605" s="26"/>
    </row>
    <row r="606" spans="3:3">
      <c r="C606" s="26"/>
    </row>
    <row r="607" spans="3:3">
      <c r="C607" s="26"/>
    </row>
    <row r="608" spans="3:3">
      <c r="C608" s="26"/>
    </row>
    <row r="609" spans="3:3">
      <c r="C609" s="26"/>
    </row>
    <row r="610" spans="3:3">
      <c r="C610" s="26"/>
    </row>
    <row r="611" spans="3:3">
      <c r="C611" s="26"/>
    </row>
    <row r="612" spans="3:3">
      <c r="C612" s="26"/>
    </row>
    <row r="613" spans="3:3">
      <c r="C613" s="26"/>
    </row>
    <row r="614" spans="3:3">
      <c r="C614" s="26"/>
    </row>
    <row r="615" spans="3:3">
      <c r="C615" s="26"/>
    </row>
    <row r="616" spans="3:3">
      <c r="C616" s="26"/>
    </row>
    <row r="617" spans="3:3">
      <c r="C617" s="26"/>
    </row>
    <row r="618" spans="3:3">
      <c r="C618" s="26"/>
    </row>
    <row r="619" spans="3:3">
      <c r="C619" s="26"/>
    </row>
    <row r="620" spans="3:3">
      <c r="C620" s="26"/>
    </row>
    <row r="621" spans="3:3">
      <c r="C621" s="26"/>
    </row>
    <row r="622" spans="3:3">
      <c r="C622" s="26"/>
    </row>
    <row r="623" spans="3:3">
      <c r="C623" s="26"/>
    </row>
    <row r="624" spans="3:3">
      <c r="C624" s="26"/>
    </row>
    <row r="625" spans="3:3">
      <c r="C625" s="26"/>
    </row>
    <row r="626" spans="3:3">
      <c r="C626" s="26"/>
    </row>
    <row r="627" spans="3:3">
      <c r="C627" s="26"/>
    </row>
    <row r="628" spans="3:3">
      <c r="C628" s="26"/>
    </row>
    <row r="629" spans="3:3">
      <c r="C629" s="26"/>
    </row>
    <row r="630" spans="3:3">
      <c r="C630" s="26"/>
    </row>
    <row r="631" spans="3:3">
      <c r="C631" s="26"/>
    </row>
    <row r="632" spans="3:3">
      <c r="C632" s="26"/>
    </row>
    <row r="633" spans="3:3">
      <c r="C633" s="26"/>
    </row>
    <row r="634" spans="3:3">
      <c r="C634" s="26"/>
    </row>
    <row r="635" spans="3:3">
      <c r="C635" s="26"/>
    </row>
    <row r="636" spans="3:3">
      <c r="C636" s="26"/>
    </row>
    <row r="637" spans="3:3">
      <c r="C637" s="26"/>
    </row>
    <row r="638" spans="3:3">
      <c r="C638" s="26"/>
    </row>
    <row r="639" spans="3:3">
      <c r="C639" s="26"/>
    </row>
    <row r="640" spans="3:3">
      <c r="C640" s="26"/>
    </row>
    <row r="641" spans="3:3">
      <c r="C641" s="26"/>
    </row>
    <row r="642" spans="3:3">
      <c r="C642" s="26"/>
    </row>
    <row r="643" spans="3:3">
      <c r="C643" s="26"/>
    </row>
    <row r="644" spans="3:3">
      <c r="C644" s="26"/>
    </row>
    <row r="645" spans="3:3">
      <c r="C645" s="26"/>
    </row>
    <row r="646" spans="3:3">
      <c r="C646" s="26"/>
    </row>
    <row r="647" spans="3:3">
      <c r="C647" s="26"/>
    </row>
    <row r="648" spans="3:3">
      <c r="C648" s="26"/>
    </row>
    <row r="649" spans="3:3">
      <c r="C649" s="26"/>
    </row>
    <row r="650" spans="3:3">
      <c r="C650" s="26"/>
    </row>
    <row r="651" spans="3:3">
      <c r="C651" s="26"/>
    </row>
    <row r="652" spans="3:3">
      <c r="C652" s="26"/>
    </row>
    <row r="653" spans="3:3">
      <c r="C653" s="26"/>
    </row>
    <row r="654" spans="3:3">
      <c r="C654" s="26"/>
    </row>
    <row r="655" spans="3:3">
      <c r="C655" s="26"/>
    </row>
    <row r="656" spans="3:3">
      <c r="C656" s="26"/>
    </row>
    <row r="657" spans="3:3">
      <c r="C657" s="26"/>
    </row>
    <row r="658" spans="3:3">
      <c r="C658" s="26"/>
    </row>
    <row r="659" spans="3:3">
      <c r="C659" s="26"/>
    </row>
    <row r="660" spans="3:3">
      <c r="C660" s="26"/>
    </row>
    <row r="661" spans="3:3">
      <c r="C661" s="26"/>
    </row>
    <row r="662" spans="3:3">
      <c r="C662" s="26"/>
    </row>
    <row r="663" spans="3:3">
      <c r="C663" s="26"/>
    </row>
    <row r="664" spans="3:3">
      <c r="C664" s="26"/>
    </row>
    <row r="665" spans="3:3">
      <c r="C665" s="26"/>
    </row>
    <row r="666" spans="3:3">
      <c r="C666" s="26"/>
    </row>
    <row r="667" spans="3:3">
      <c r="C667" s="26"/>
    </row>
    <row r="668" spans="3:3">
      <c r="C668" s="26"/>
    </row>
    <row r="669" spans="3:3">
      <c r="C669" s="26"/>
    </row>
    <row r="670" spans="3:3">
      <c r="C670" s="26"/>
    </row>
    <row r="671" spans="3:3">
      <c r="C671" s="26"/>
    </row>
    <row r="672" spans="3:3">
      <c r="C672" s="26"/>
    </row>
    <row r="673" spans="3:3">
      <c r="C673" s="26"/>
    </row>
    <row r="674" spans="3:3">
      <c r="C674" s="26"/>
    </row>
    <row r="675" spans="3:3">
      <c r="C675" s="26"/>
    </row>
    <row r="676" spans="3:3">
      <c r="C676" s="26"/>
    </row>
    <row r="677" spans="3:3">
      <c r="C677" s="26"/>
    </row>
    <row r="678" spans="3:3">
      <c r="C678" s="26"/>
    </row>
    <row r="679" spans="3:3">
      <c r="C679" s="26"/>
    </row>
    <row r="680" spans="3:3">
      <c r="C680" s="26"/>
    </row>
    <row r="681" spans="3:3">
      <c r="C681" s="26"/>
    </row>
    <row r="682" spans="3:3">
      <c r="C682" s="26"/>
    </row>
    <row r="683" spans="3:3">
      <c r="C683" s="26"/>
    </row>
    <row r="684" spans="3:3">
      <c r="C684" s="26"/>
    </row>
    <row r="685" spans="3:3">
      <c r="C685" s="26"/>
    </row>
    <row r="686" spans="3:3">
      <c r="C686" s="26"/>
    </row>
    <row r="687" spans="3:3">
      <c r="C687" s="26"/>
    </row>
    <row r="688" spans="3:3">
      <c r="C688" s="26"/>
    </row>
    <row r="689" spans="3:3">
      <c r="C689" s="26"/>
    </row>
    <row r="690" spans="3:3">
      <c r="C690" s="26"/>
    </row>
    <row r="691" spans="3:3">
      <c r="C691" s="26"/>
    </row>
    <row r="692" spans="3:3">
      <c r="C692" s="26"/>
    </row>
    <row r="693" spans="3:3">
      <c r="C693" s="26"/>
    </row>
    <row r="694" spans="3:3">
      <c r="C694" s="26"/>
    </row>
    <row r="695" spans="3:3">
      <c r="C695" s="26"/>
    </row>
    <row r="696" spans="3:3">
      <c r="C696" s="26"/>
    </row>
    <row r="697" spans="3:3">
      <c r="C697" s="26"/>
    </row>
    <row r="698" spans="3:3">
      <c r="C698" s="26"/>
    </row>
    <row r="699" spans="3:3">
      <c r="C699" s="26"/>
    </row>
    <row r="700" spans="3:3">
      <c r="C700" s="26"/>
    </row>
    <row r="701" spans="3:3">
      <c r="C701" s="26"/>
    </row>
    <row r="702" spans="3:3">
      <c r="C702" s="26"/>
    </row>
    <row r="703" spans="3:3">
      <c r="C703" s="26"/>
    </row>
    <row r="704" spans="3:3">
      <c r="C704" s="26"/>
    </row>
    <row r="705" spans="3:3">
      <c r="C705" s="26"/>
    </row>
    <row r="706" spans="3:3">
      <c r="C706" s="26"/>
    </row>
    <row r="707" spans="3:3">
      <c r="C707" s="26"/>
    </row>
    <row r="708" spans="3:3">
      <c r="C708" s="26"/>
    </row>
    <row r="709" spans="3:3">
      <c r="C709" s="26"/>
    </row>
    <row r="710" spans="3:3">
      <c r="C710" s="26"/>
    </row>
    <row r="711" spans="3:3">
      <c r="C711" s="26"/>
    </row>
    <row r="712" spans="3:3">
      <c r="C712" s="26"/>
    </row>
    <row r="713" spans="3:3">
      <c r="C713" s="26"/>
    </row>
    <row r="714" spans="3:3">
      <c r="C714" s="26"/>
    </row>
    <row r="715" spans="3:3">
      <c r="C715" s="26"/>
    </row>
    <row r="716" spans="3:3">
      <c r="C716" s="26"/>
    </row>
    <row r="717" spans="3:3">
      <c r="C717" s="26"/>
    </row>
    <row r="718" spans="3:3">
      <c r="C718" s="26"/>
    </row>
    <row r="719" spans="3:3">
      <c r="C719" s="26"/>
    </row>
    <row r="720" spans="3:3">
      <c r="C720" s="26"/>
    </row>
    <row r="721" spans="3:3">
      <c r="C721" s="26"/>
    </row>
    <row r="722" spans="3:3">
      <c r="C722" s="26"/>
    </row>
    <row r="723" spans="3:3">
      <c r="C723" s="26"/>
    </row>
    <row r="724" spans="3:3">
      <c r="C724" s="26"/>
    </row>
    <row r="725" spans="3:3">
      <c r="C725" s="26"/>
    </row>
    <row r="726" spans="3:3">
      <c r="C726" s="26"/>
    </row>
    <row r="727" spans="3:3">
      <c r="C727" s="26"/>
    </row>
    <row r="728" spans="3:3">
      <c r="C728" s="26"/>
    </row>
    <row r="729" spans="3:3">
      <c r="C729" s="26"/>
    </row>
    <row r="730" spans="3:3">
      <c r="C730" s="26"/>
    </row>
    <row r="731" spans="3:3">
      <c r="C731" s="26"/>
    </row>
    <row r="732" spans="3:3">
      <c r="C732" s="26"/>
    </row>
    <row r="733" spans="3:3">
      <c r="C733" s="26"/>
    </row>
    <row r="734" spans="3:3">
      <c r="C734" s="26"/>
    </row>
    <row r="735" spans="3:3">
      <c r="C735" s="26"/>
    </row>
    <row r="736" spans="3:3">
      <c r="C736" s="26"/>
    </row>
    <row r="737" spans="3:3">
      <c r="C737" s="26"/>
    </row>
    <row r="738" spans="3:3">
      <c r="C738" s="26"/>
    </row>
    <row r="739" spans="3:3">
      <c r="C739" s="26"/>
    </row>
    <row r="740" spans="3:3">
      <c r="C740" s="26"/>
    </row>
    <row r="741" spans="3:3">
      <c r="C741" s="26"/>
    </row>
    <row r="742" spans="3:3">
      <c r="C742" s="26"/>
    </row>
    <row r="743" spans="3:3">
      <c r="C743" s="26"/>
    </row>
    <row r="744" spans="3:3">
      <c r="C744" s="26"/>
    </row>
    <row r="745" spans="3:3">
      <c r="C745" s="26"/>
    </row>
    <row r="746" spans="3:3">
      <c r="C746" s="26"/>
    </row>
    <row r="747" spans="3:3">
      <c r="C747" s="26"/>
    </row>
    <row r="748" spans="3:3">
      <c r="C748" s="26"/>
    </row>
    <row r="749" spans="3:3">
      <c r="C749" s="26"/>
    </row>
    <row r="750" spans="3:3">
      <c r="C750" s="26"/>
    </row>
    <row r="751" spans="3:3">
      <c r="C751" s="26"/>
    </row>
    <row r="752" spans="3:3">
      <c r="C752" s="26"/>
    </row>
    <row r="753" spans="3:3">
      <c r="C753" s="26"/>
    </row>
    <row r="754" spans="3:3">
      <c r="C754" s="26"/>
    </row>
    <row r="755" spans="3:3">
      <c r="C755" s="26"/>
    </row>
    <row r="756" spans="3:3">
      <c r="C756" s="26"/>
    </row>
    <row r="757" spans="3:3">
      <c r="C757" s="26"/>
    </row>
    <row r="758" spans="3:3">
      <c r="C758" s="26"/>
    </row>
    <row r="759" spans="3:3">
      <c r="C759" s="26"/>
    </row>
    <row r="760" spans="3:3">
      <c r="C760" s="26"/>
    </row>
    <row r="761" spans="3:3">
      <c r="C761" s="26"/>
    </row>
    <row r="762" spans="3:3">
      <c r="C762" s="26"/>
    </row>
    <row r="763" spans="3:3">
      <c r="C763" s="26"/>
    </row>
    <row r="764" spans="3:3">
      <c r="C764" s="26"/>
    </row>
    <row r="765" spans="3:3">
      <c r="C765" s="26"/>
    </row>
    <row r="766" spans="3:3">
      <c r="C766" s="26"/>
    </row>
    <row r="767" spans="3:3">
      <c r="C767" s="26"/>
    </row>
    <row r="768" spans="3:3">
      <c r="C768" s="26"/>
    </row>
    <row r="769" spans="3:3">
      <c r="C769" s="26"/>
    </row>
    <row r="770" spans="3:3">
      <c r="C770" s="26"/>
    </row>
    <row r="771" spans="3:3">
      <c r="C771" s="26"/>
    </row>
    <row r="772" spans="3:3">
      <c r="C772" s="26"/>
    </row>
    <row r="773" spans="3:3">
      <c r="C773" s="26"/>
    </row>
    <row r="774" spans="3:3">
      <c r="C774" s="26"/>
    </row>
    <row r="775" spans="3:3">
      <c r="C775" s="26"/>
    </row>
    <row r="776" spans="3:3">
      <c r="C776" s="26"/>
    </row>
    <row r="777" spans="3:3">
      <c r="C777" s="26"/>
    </row>
    <row r="778" spans="3:3">
      <c r="C778" s="26"/>
    </row>
    <row r="779" spans="3:3">
      <c r="C779" s="26"/>
    </row>
    <row r="780" spans="3:3">
      <c r="C780" s="26"/>
    </row>
    <row r="781" spans="3:3">
      <c r="C781" s="26"/>
    </row>
    <row r="782" spans="3:3">
      <c r="C782" s="26"/>
    </row>
    <row r="783" spans="3:3">
      <c r="C783" s="26"/>
    </row>
    <row r="784" spans="3:3">
      <c r="C784" s="26"/>
    </row>
    <row r="785" spans="3:3">
      <c r="C785" s="26"/>
    </row>
    <row r="786" spans="3:3">
      <c r="C786" s="26"/>
    </row>
    <row r="787" spans="3:3">
      <c r="C787" s="26"/>
    </row>
    <row r="788" spans="3:3">
      <c r="C788" s="26"/>
    </row>
    <row r="789" spans="3:3">
      <c r="C789" s="26"/>
    </row>
    <row r="790" spans="3:3">
      <c r="C790" s="26"/>
    </row>
    <row r="791" spans="3:3">
      <c r="C791" s="26"/>
    </row>
    <row r="792" spans="3:3">
      <c r="C792" s="26"/>
    </row>
    <row r="793" spans="3:3">
      <c r="C793" s="26"/>
    </row>
    <row r="794" spans="3:3">
      <c r="C794" s="26"/>
    </row>
    <row r="795" spans="3:3">
      <c r="C795" s="26"/>
    </row>
    <row r="796" spans="3:3">
      <c r="C796" s="26"/>
    </row>
    <row r="797" spans="3:3">
      <c r="C797" s="26"/>
    </row>
    <row r="798" spans="3:3">
      <c r="C798" s="26"/>
    </row>
    <row r="799" spans="3:3">
      <c r="C799" s="26"/>
    </row>
    <row r="800" spans="3:3">
      <c r="C800" s="26"/>
    </row>
    <row r="801" spans="3:3">
      <c r="C801" s="26"/>
    </row>
    <row r="802" spans="3:3">
      <c r="C802" s="26"/>
    </row>
    <row r="803" spans="3:3">
      <c r="C803" s="26"/>
    </row>
    <row r="804" spans="3:3">
      <c r="C804" s="26"/>
    </row>
    <row r="805" spans="3:3">
      <c r="C805" s="26"/>
    </row>
    <row r="806" spans="3:3">
      <c r="C806" s="26"/>
    </row>
    <row r="807" spans="3:3">
      <c r="C807" s="26"/>
    </row>
    <row r="808" spans="3:3">
      <c r="C808" s="26"/>
    </row>
    <row r="809" spans="3:3">
      <c r="C809" s="26"/>
    </row>
    <row r="810" spans="3:3">
      <c r="C810" s="26"/>
    </row>
    <row r="811" spans="3:3">
      <c r="C811" s="26"/>
    </row>
    <row r="812" spans="3:3">
      <c r="C812" s="26"/>
    </row>
    <row r="813" spans="3:3">
      <c r="C813" s="26"/>
    </row>
    <row r="814" spans="3:3">
      <c r="C814" s="26"/>
    </row>
    <row r="815" spans="3:3">
      <c r="C815" s="26"/>
    </row>
    <row r="816" spans="3:3">
      <c r="C816" s="26"/>
    </row>
    <row r="817" spans="3:3">
      <c r="C817" s="26"/>
    </row>
    <row r="818" spans="3:3">
      <c r="C818" s="26"/>
    </row>
    <row r="819" spans="3:3">
      <c r="C819" s="26"/>
    </row>
    <row r="820" spans="3:3">
      <c r="C820" s="26"/>
    </row>
    <row r="821" spans="3:3">
      <c r="C821" s="26"/>
    </row>
    <row r="822" spans="3:3">
      <c r="C822" s="26"/>
    </row>
    <row r="823" spans="3:3">
      <c r="C823" s="26"/>
    </row>
    <row r="824" spans="3:3">
      <c r="C824" s="26"/>
    </row>
    <row r="825" spans="3:3">
      <c r="C825" s="26"/>
    </row>
    <row r="826" spans="3:3">
      <c r="C826" s="26"/>
    </row>
    <row r="827" spans="3:3">
      <c r="C827" s="26"/>
    </row>
    <row r="828" spans="3:3">
      <c r="C828" s="26"/>
    </row>
    <row r="829" spans="3:3">
      <c r="C829" s="26"/>
    </row>
    <row r="830" spans="3:3">
      <c r="C830" s="26"/>
    </row>
    <row r="831" spans="3:3">
      <c r="C831" s="26"/>
    </row>
    <row r="832" spans="3:3">
      <c r="C832" s="26"/>
    </row>
    <row r="833" spans="3:3">
      <c r="C833" s="26"/>
    </row>
    <row r="834" spans="3:3">
      <c r="C834" s="26"/>
    </row>
    <row r="835" spans="3:3">
      <c r="C835" s="26"/>
    </row>
    <row r="836" spans="3:3">
      <c r="C836" s="26"/>
    </row>
    <row r="837" spans="3:3">
      <c r="C837" s="26"/>
    </row>
    <row r="838" spans="3:3">
      <c r="C838" s="26"/>
    </row>
    <row r="839" spans="3:3">
      <c r="C839" s="26"/>
    </row>
    <row r="840" spans="3:3">
      <c r="C840" s="26"/>
    </row>
    <row r="841" spans="3:3">
      <c r="C841" s="26"/>
    </row>
    <row r="842" spans="3:3">
      <c r="C842" s="26"/>
    </row>
    <row r="843" spans="3:3">
      <c r="C843" s="26"/>
    </row>
    <row r="844" spans="3:3">
      <c r="C844" s="26"/>
    </row>
    <row r="845" spans="3:3">
      <c r="C845" s="26"/>
    </row>
    <row r="846" spans="3:3">
      <c r="C846" s="26"/>
    </row>
    <row r="847" spans="3:3">
      <c r="C847" s="26"/>
    </row>
    <row r="848" spans="3:3">
      <c r="C848" s="26"/>
    </row>
    <row r="849" spans="3:3">
      <c r="C849" s="26"/>
    </row>
    <row r="850" spans="3:3">
      <c r="C850" s="26"/>
    </row>
    <row r="851" spans="3:3">
      <c r="C851" s="26"/>
    </row>
    <row r="852" spans="3:3">
      <c r="C852" s="26"/>
    </row>
    <row r="853" spans="3:3">
      <c r="C853" s="26"/>
    </row>
    <row r="854" spans="3:3">
      <c r="C854" s="26"/>
    </row>
    <row r="855" spans="3:3">
      <c r="C855" s="26"/>
    </row>
    <row r="856" spans="3:3">
      <c r="C856" s="26"/>
    </row>
    <row r="857" spans="3:3">
      <c r="C857" s="26"/>
    </row>
    <row r="858" spans="3:3">
      <c r="C858" s="26"/>
    </row>
    <row r="859" spans="3:3">
      <c r="C859" s="26"/>
    </row>
    <row r="860" spans="3:3">
      <c r="C860" s="26"/>
    </row>
    <row r="861" spans="3:3">
      <c r="C861" s="26"/>
    </row>
    <row r="862" spans="3:3">
      <c r="C862" s="26"/>
    </row>
    <row r="863" spans="3:3">
      <c r="C863" s="26"/>
    </row>
    <row r="864" spans="3:3">
      <c r="C864" s="26"/>
    </row>
    <row r="865" spans="3:3">
      <c r="C865" s="26"/>
    </row>
    <row r="866" spans="3:3">
      <c r="C866" s="26"/>
    </row>
    <row r="867" spans="3:3">
      <c r="C867" s="26"/>
    </row>
    <row r="868" spans="3:3">
      <c r="C868" s="26"/>
    </row>
    <row r="869" spans="3:3">
      <c r="C869" s="26"/>
    </row>
    <row r="870" spans="3:3">
      <c r="C870" s="26"/>
    </row>
    <row r="871" spans="3:3">
      <c r="C871" s="26"/>
    </row>
    <row r="872" spans="3:3">
      <c r="C872" s="26"/>
    </row>
    <row r="873" spans="3:3">
      <c r="C873" s="26"/>
    </row>
    <row r="874" spans="3:3">
      <c r="C874" s="26"/>
    </row>
    <row r="875" spans="3:3">
      <c r="C875" s="26"/>
    </row>
    <row r="876" spans="3:3">
      <c r="C876" s="26"/>
    </row>
    <row r="877" spans="3:3">
      <c r="C877" s="26"/>
    </row>
    <row r="878" spans="3:3">
      <c r="C878" s="26"/>
    </row>
    <row r="879" spans="3:3">
      <c r="C879" s="26"/>
    </row>
    <row r="880" spans="3:3">
      <c r="C880" s="26"/>
    </row>
    <row r="881" spans="3:3">
      <c r="C881" s="26"/>
    </row>
    <row r="882" spans="3:3">
      <c r="C882" s="26"/>
    </row>
    <row r="883" spans="3:3">
      <c r="C883" s="26"/>
    </row>
    <row r="884" spans="3:3">
      <c r="C884" s="26"/>
    </row>
    <row r="885" spans="3:3">
      <c r="C885" s="26"/>
    </row>
    <row r="886" spans="3:3">
      <c r="C886" s="26"/>
    </row>
    <row r="887" spans="3:3">
      <c r="C887" s="26"/>
    </row>
    <row r="888" spans="3:3">
      <c r="C888" s="26"/>
    </row>
    <row r="889" spans="3:3">
      <c r="C889" s="26"/>
    </row>
    <row r="890" spans="3:3">
      <c r="C890" s="26"/>
    </row>
    <row r="891" spans="3:3">
      <c r="C891" s="26"/>
    </row>
    <row r="892" spans="3:3">
      <c r="C892" s="26"/>
    </row>
    <row r="893" spans="3:3">
      <c r="C893" s="26"/>
    </row>
    <row r="894" spans="3:3">
      <c r="C894" s="26"/>
    </row>
    <row r="895" spans="3:3">
      <c r="C895" s="26"/>
    </row>
    <row r="896" spans="3:3">
      <c r="C896" s="26"/>
    </row>
    <row r="897" spans="3:3">
      <c r="C897" s="26"/>
    </row>
    <row r="898" spans="3:3">
      <c r="C898" s="26"/>
    </row>
    <row r="899" spans="3:3">
      <c r="C899" s="26"/>
    </row>
    <row r="900" spans="3:3">
      <c r="C900" s="26"/>
    </row>
    <row r="901" spans="3:3">
      <c r="C901" s="26"/>
    </row>
    <row r="902" spans="3:3">
      <c r="C902" s="26"/>
    </row>
    <row r="903" spans="3:3">
      <c r="C903" s="26"/>
    </row>
    <row r="904" spans="3:3">
      <c r="C904" s="26"/>
    </row>
    <row r="905" spans="3:3">
      <c r="C905" s="26"/>
    </row>
    <row r="906" spans="3:3">
      <c r="C906" s="26"/>
    </row>
    <row r="907" spans="3:3">
      <c r="C907" s="26"/>
    </row>
    <row r="908" spans="3:3">
      <c r="C908" s="26"/>
    </row>
    <row r="909" spans="3:3">
      <c r="C909" s="26"/>
    </row>
    <row r="910" spans="3:3">
      <c r="C910" s="26"/>
    </row>
    <row r="911" spans="3:3">
      <c r="C911" s="26"/>
    </row>
    <row r="912" spans="3:3">
      <c r="C912" s="26"/>
    </row>
    <row r="913" spans="3:3">
      <c r="C913" s="26"/>
    </row>
    <row r="914" spans="3:3">
      <c r="C914" s="26"/>
    </row>
    <row r="915" spans="3:3">
      <c r="C915" s="26"/>
    </row>
    <row r="916" spans="3:3">
      <c r="C916" s="26"/>
    </row>
    <row r="917" spans="3:3">
      <c r="C917" s="26"/>
    </row>
    <row r="918" spans="3:3">
      <c r="C918" s="26"/>
    </row>
    <row r="919" spans="3:3">
      <c r="C919" s="26"/>
    </row>
    <row r="920" spans="3:3">
      <c r="C920" s="26"/>
    </row>
    <row r="921" spans="3:3">
      <c r="C921" s="26"/>
    </row>
    <row r="922" spans="3:3">
      <c r="C922" s="26"/>
    </row>
    <row r="923" spans="3:3">
      <c r="C923" s="26"/>
    </row>
    <row r="924" spans="3:3">
      <c r="C924" s="26"/>
    </row>
    <row r="925" spans="3:3">
      <c r="C925" s="26"/>
    </row>
    <row r="926" spans="3:3">
      <c r="C926" s="26"/>
    </row>
    <row r="927" spans="3:3">
      <c r="C927" s="26"/>
    </row>
    <row r="928" spans="3:3">
      <c r="C928" s="26"/>
    </row>
    <row r="929" spans="3:3">
      <c r="C929" s="26"/>
    </row>
    <row r="930" spans="3:3">
      <c r="C930" s="26"/>
    </row>
    <row r="931" spans="3:3">
      <c r="C931" s="26"/>
    </row>
    <row r="932" spans="3:3">
      <c r="C932" s="26"/>
    </row>
    <row r="933" spans="3:3">
      <c r="C933" s="26"/>
    </row>
    <row r="934" spans="3:3">
      <c r="C934" s="26"/>
    </row>
    <row r="935" spans="3:3">
      <c r="C935" s="26"/>
    </row>
    <row r="936" spans="3:3">
      <c r="C936" s="26"/>
    </row>
    <row r="937" spans="3:3">
      <c r="C937" s="26"/>
    </row>
    <row r="938" spans="3:3">
      <c r="C938" s="26"/>
    </row>
    <row r="939" spans="3:3">
      <c r="C939" s="26"/>
    </row>
    <row r="940" spans="3:3">
      <c r="C940" s="26"/>
    </row>
    <row r="941" spans="3:3">
      <c r="C941" s="26"/>
    </row>
    <row r="942" spans="3:3">
      <c r="C942" s="26"/>
    </row>
    <row r="943" spans="3:3">
      <c r="C943" s="26"/>
    </row>
    <row r="944" spans="3:3">
      <c r="C944" s="26"/>
    </row>
    <row r="945" spans="3:3">
      <c r="C945" s="26"/>
    </row>
    <row r="946" spans="3:3">
      <c r="C946" s="26"/>
    </row>
    <row r="947" spans="3:3">
      <c r="C947" s="26"/>
    </row>
    <row r="948" spans="3:3">
      <c r="C948" s="26"/>
    </row>
    <row r="949" spans="3:3">
      <c r="C949" s="26"/>
    </row>
    <row r="950" spans="3:3">
      <c r="C950" s="26"/>
    </row>
    <row r="951" spans="3:3">
      <c r="C951" s="26"/>
    </row>
    <row r="952" spans="3:3">
      <c r="C952" s="26"/>
    </row>
    <row r="953" spans="3:3">
      <c r="C953" s="26"/>
    </row>
    <row r="954" spans="3:3">
      <c r="C954" s="26"/>
    </row>
    <row r="955" spans="3:3">
      <c r="C955" s="26"/>
    </row>
    <row r="956" spans="3:3">
      <c r="C956" s="26"/>
    </row>
    <row r="957" spans="3:3">
      <c r="C957" s="26"/>
    </row>
    <row r="958" spans="3:3">
      <c r="C958" s="26"/>
    </row>
    <row r="959" spans="3:3">
      <c r="C959" s="26"/>
    </row>
    <row r="960" spans="3:3">
      <c r="C960" s="26"/>
    </row>
    <row r="961" spans="3:3">
      <c r="C961" s="26"/>
    </row>
    <row r="962" spans="3:3">
      <c r="C962" s="26"/>
    </row>
    <row r="963" spans="3:3">
      <c r="C963" s="26"/>
    </row>
    <row r="964" spans="3:3">
      <c r="C964" s="26"/>
    </row>
    <row r="965" spans="3:3">
      <c r="C965" s="26"/>
    </row>
    <row r="966" spans="3:3">
      <c r="C966" s="26"/>
    </row>
    <row r="967" spans="3:3">
      <c r="C967" s="26"/>
    </row>
    <row r="968" spans="3:3">
      <c r="C968" s="26"/>
    </row>
    <row r="969" spans="3:3">
      <c r="C969" s="26"/>
    </row>
    <row r="970" spans="3:3">
      <c r="C970" s="26"/>
    </row>
    <row r="971" spans="3:3">
      <c r="C971" s="26"/>
    </row>
    <row r="972" spans="3:3">
      <c r="C972" s="26"/>
    </row>
    <row r="973" spans="3:3">
      <c r="C973" s="26"/>
    </row>
    <row r="974" spans="3:3">
      <c r="C974" s="26"/>
    </row>
    <row r="975" spans="3:3">
      <c r="C975" s="26"/>
    </row>
    <row r="976" spans="3:3">
      <c r="C976" s="26"/>
    </row>
    <row r="977" spans="3:3">
      <c r="C977" s="26"/>
    </row>
    <row r="978" spans="3:3">
      <c r="C978" s="26"/>
    </row>
    <row r="979" spans="3:3">
      <c r="C979" s="26"/>
    </row>
    <row r="980" spans="3:3">
      <c r="C980" s="26"/>
    </row>
    <row r="981" spans="3:3">
      <c r="C981" s="26"/>
    </row>
    <row r="982" spans="3:3">
      <c r="C982" s="26"/>
    </row>
    <row r="983" spans="3:3">
      <c r="C983" s="26"/>
    </row>
    <row r="984" spans="3:3">
      <c r="C984" s="26"/>
    </row>
    <row r="985" spans="3:3">
      <c r="C985" s="26"/>
    </row>
    <row r="986" spans="3:3">
      <c r="C986" s="26"/>
    </row>
    <row r="987" spans="3:3">
      <c r="C987" s="26"/>
    </row>
    <row r="988" spans="3:3">
      <c r="C988" s="26"/>
    </row>
    <row r="989" spans="3:3">
      <c r="C989" s="26"/>
    </row>
    <row r="990" spans="3:3">
      <c r="C990" s="26"/>
    </row>
    <row r="991" spans="3:3">
      <c r="C991" s="26"/>
    </row>
    <row r="992" spans="3:3">
      <c r="C992" s="26"/>
    </row>
    <row r="993" spans="3:3">
      <c r="C993" s="26"/>
    </row>
    <row r="994" spans="3:3">
      <c r="C994" s="26"/>
    </row>
    <row r="995" spans="3:3">
      <c r="C995" s="26"/>
    </row>
    <row r="996" spans="3:3">
      <c r="C996" s="26"/>
    </row>
    <row r="997" spans="3:3">
      <c r="C997" s="26"/>
    </row>
    <row r="998" spans="3:3">
      <c r="C998" s="26"/>
    </row>
    <row r="999" spans="3:3">
      <c r="C999" s="26"/>
    </row>
    <row r="1000" spans="3:3">
      <c r="C1000" s="26"/>
    </row>
  </sheetData>
  <mergeCells count="9">
    <mergeCell ref="A62:D62"/>
    <mergeCell ref="H62:K62"/>
    <mergeCell ref="E1:I1"/>
    <mergeCell ref="A20:D20"/>
    <mergeCell ref="H20:K20"/>
    <mergeCell ref="E22:I22"/>
    <mergeCell ref="A41:D41"/>
    <mergeCell ref="H41:K41"/>
    <mergeCell ref="E43:I43"/>
  </mergeCells>
  <hyperlinks>
    <hyperlink ref="B1" r:id="rId1" location="RNK/202105282009/202105282009" display="https://mesonet.agron.iastate.edu/lsr/ - RNK/202105282009/202105282009" xr:uid="{00000000-0004-0000-4D00-000000000000}"/>
    <hyperlink ref="D1" r:id="rId2" location="RNK/202105282009/202105282009" xr:uid="{00000000-0004-0000-4D00-000001000000}"/>
    <hyperlink ref="B22" r:id="rId3" location="RNK/202105282020/202105282020" display="https://mesonet.agron.iastate.edu/lsr/ - RNK/202105282020/202105282020" xr:uid="{00000000-0004-0000-4D00-000002000000}"/>
    <hyperlink ref="D22" r:id="rId4" location="RNK/202105282020/202105282020" xr:uid="{00000000-0004-0000-4D00-000003000000}"/>
    <hyperlink ref="B43" r:id="rId5" location="RNK/202105290549/202105290549" display="https://mesonet.agron.iastate.edu/lsr/ - RNK/202105290549/202105290549" xr:uid="{00000000-0004-0000-4D00-000004000000}"/>
    <hyperlink ref="D43" r:id="rId6" location="RNK/202105290549/202105290549" xr:uid="{00000000-0004-0000-4D00-000005000000}"/>
  </hyperlinks>
  <pageMargins left="0.7" right="0.7" top="0.75" bottom="0.75" header="0.3" footer="0.3"/>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055"/>
  <sheetViews>
    <sheetView workbookViewId="0"/>
  </sheetViews>
  <sheetFormatPr defaultColWidth="14.42578125" defaultRowHeight="15.75" customHeight="1"/>
  <cols>
    <col min="3" max="3" width="16.140625" customWidth="1"/>
    <col min="4" max="4" width="16" customWidth="1"/>
    <col min="6" max="6" width="15.5703125" customWidth="1"/>
    <col min="7" max="7" width="12.5703125" customWidth="1"/>
    <col min="8" max="8" width="16" customWidth="1"/>
    <col min="9" max="9" width="15.5703125" customWidth="1"/>
    <col min="10" max="10" width="17.7109375" customWidth="1"/>
    <col min="11" max="11" width="11.42578125" customWidth="1"/>
    <col min="12" max="12" width="18.42578125" customWidth="1"/>
    <col min="13" max="13" width="11.7109375" customWidth="1"/>
    <col min="15" max="15" width="34.28515625" customWidth="1"/>
  </cols>
  <sheetData>
    <row r="1" spans="1:15">
      <c r="A1" s="20" t="s">
        <v>197</v>
      </c>
      <c r="B1" s="145">
        <v>43956</v>
      </c>
      <c r="C1" s="146"/>
      <c r="D1" s="146"/>
      <c r="E1" s="133"/>
      <c r="F1" s="133"/>
      <c r="G1" s="133"/>
      <c r="H1" s="133"/>
      <c r="I1" s="133"/>
      <c r="O1" s="26"/>
    </row>
    <row r="2" spans="1:15">
      <c r="A2" s="27"/>
      <c r="B2" s="147" t="s">
        <v>199</v>
      </c>
      <c r="C2" s="29" t="s">
        <v>200</v>
      </c>
      <c r="D2" s="29" t="s">
        <v>251</v>
      </c>
      <c r="E2" s="25" t="s">
        <v>252</v>
      </c>
      <c r="F2" s="133"/>
      <c r="G2" s="133"/>
      <c r="H2" s="133"/>
      <c r="I2" s="133"/>
      <c r="O2" s="26"/>
    </row>
    <row r="3" spans="1:15">
      <c r="A3" s="30"/>
      <c r="B3" s="148">
        <v>0.95902777777777781</v>
      </c>
      <c r="C3" s="137" t="s">
        <v>260</v>
      </c>
      <c r="D3" s="136" t="s">
        <v>261</v>
      </c>
      <c r="E3" s="324" t="s">
        <v>262</v>
      </c>
      <c r="F3" s="320"/>
      <c r="G3" s="320"/>
      <c r="H3" s="320"/>
      <c r="I3" s="320"/>
      <c r="J3" s="320"/>
      <c r="O3" s="26"/>
    </row>
    <row r="4" spans="1:15">
      <c r="A4" s="27"/>
      <c r="B4" s="98"/>
      <c r="C4" s="99" t="s">
        <v>208</v>
      </c>
      <c r="D4" s="138" t="s">
        <v>209</v>
      </c>
      <c r="E4" s="101" t="s">
        <v>210</v>
      </c>
      <c r="F4" s="103" t="s">
        <v>211</v>
      </c>
      <c r="G4" s="103" t="s">
        <v>210</v>
      </c>
      <c r="H4" s="139" t="s">
        <v>212</v>
      </c>
      <c r="I4" s="103" t="s">
        <v>210</v>
      </c>
      <c r="J4" s="44" t="s">
        <v>213</v>
      </c>
      <c r="K4" s="105" t="s">
        <v>210</v>
      </c>
      <c r="L4" s="44" t="s">
        <v>214</v>
      </c>
      <c r="M4" s="105" t="s">
        <v>210</v>
      </c>
      <c r="O4" s="34" t="s">
        <v>207</v>
      </c>
    </row>
    <row r="5" spans="1:15">
      <c r="A5" s="27"/>
      <c r="B5" s="45" t="s">
        <v>215</v>
      </c>
      <c r="C5" s="140" t="s">
        <v>256</v>
      </c>
      <c r="D5" s="106"/>
      <c r="E5" s="107"/>
      <c r="F5" s="108"/>
      <c r="G5" s="109"/>
      <c r="H5" s="110"/>
      <c r="I5" s="111"/>
      <c r="J5" s="89">
        <v>22</v>
      </c>
      <c r="K5" s="88">
        <v>0.95833333333333337</v>
      </c>
      <c r="L5" s="89">
        <v>46</v>
      </c>
      <c r="M5" s="88">
        <v>0.95833333333333337</v>
      </c>
      <c r="O5" s="26"/>
    </row>
    <row r="6" spans="1:15">
      <c r="A6" s="27"/>
      <c r="B6" s="55" t="s">
        <v>218</v>
      </c>
      <c r="C6" s="141">
        <v>0.70833333333333337</v>
      </c>
      <c r="D6" s="112"/>
      <c r="E6" s="113"/>
      <c r="F6" s="114"/>
      <c r="G6" s="115"/>
      <c r="H6" s="114"/>
      <c r="I6" s="60"/>
      <c r="J6" s="116">
        <v>22</v>
      </c>
      <c r="K6" s="117">
        <v>0.95833333333333337</v>
      </c>
      <c r="L6" s="116">
        <v>46</v>
      </c>
      <c r="M6" s="117">
        <v>0.95833333333333337</v>
      </c>
      <c r="O6" s="26"/>
    </row>
    <row r="7" spans="1:15">
      <c r="A7" s="27"/>
      <c r="B7" s="55" t="s">
        <v>219</v>
      </c>
      <c r="C7" s="141">
        <v>0.75</v>
      </c>
      <c r="D7" s="112"/>
      <c r="E7" s="113"/>
      <c r="F7" s="323" t="s">
        <v>263</v>
      </c>
      <c r="G7" s="322"/>
      <c r="H7" s="322"/>
      <c r="I7" s="322"/>
      <c r="J7" s="322"/>
      <c r="K7" s="322"/>
      <c r="L7" s="322"/>
      <c r="M7" s="322"/>
      <c r="O7" s="26"/>
    </row>
    <row r="8" spans="1:15">
      <c r="A8" s="27"/>
      <c r="B8" s="55" t="s">
        <v>220</v>
      </c>
      <c r="C8" s="141">
        <v>0.79166666666666663</v>
      </c>
      <c r="D8" s="112"/>
      <c r="E8" s="113"/>
      <c r="F8" s="114"/>
      <c r="G8" s="115"/>
      <c r="H8" s="9"/>
      <c r="I8" s="60"/>
      <c r="J8" s="116">
        <v>34</v>
      </c>
      <c r="K8" s="117">
        <v>4.1666666666666664E-2</v>
      </c>
      <c r="L8" s="116">
        <v>46</v>
      </c>
      <c r="M8" s="117">
        <v>0</v>
      </c>
      <c r="O8" s="26"/>
    </row>
    <row r="9" spans="1:15">
      <c r="A9" s="27"/>
      <c r="B9" s="150"/>
      <c r="C9" s="141">
        <v>0.83333333333333337</v>
      </c>
      <c r="D9" s="112"/>
      <c r="E9" s="113"/>
      <c r="F9" s="9"/>
      <c r="G9" s="115"/>
      <c r="H9" s="9"/>
      <c r="I9" s="60"/>
      <c r="J9" s="116">
        <v>34</v>
      </c>
      <c r="K9" s="117">
        <v>0.95833333333333337</v>
      </c>
      <c r="L9" s="116">
        <v>40</v>
      </c>
      <c r="M9" s="117">
        <v>0.95833333333333337</v>
      </c>
      <c r="O9" s="26"/>
    </row>
    <row r="10" spans="1:15">
      <c r="A10" s="27"/>
      <c r="B10" s="45"/>
      <c r="C10" s="142">
        <v>0.875</v>
      </c>
      <c r="D10" s="106"/>
      <c r="E10" s="107"/>
      <c r="F10" s="108"/>
      <c r="G10" s="109"/>
      <c r="H10" s="108"/>
      <c r="I10" s="111"/>
      <c r="J10" s="89">
        <v>40</v>
      </c>
      <c r="K10" s="88">
        <v>0.95833333333333337</v>
      </c>
      <c r="L10" s="89">
        <v>46</v>
      </c>
      <c r="M10" s="88">
        <v>0.95833333333333337</v>
      </c>
      <c r="O10" s="26"/>
    </row>
    <row r="11" spans="1:15">
      <c r="A11" s="27"/>
      <c r="B11" s="55" t="s">
        <v>221</v>
      </c>
      <c r="C11" s="141">
        <v>0.70833333333333337</v>
      </c>
      <c r="D11" s="112"/>
      <c r="E11" s="113"/>
      <c r="F11" s="114"/>
      <c r="G11" s="115"/>
      <c r="H11" s="114"/>
      <c r="I11" s="60"/>
      <c r="J11" s="116">
        <v>22</v>
      </c>
      <c r="K11" s="117">
        <v>0.95833333333333337</v>
      </c>
      <c r="L11" s="116">
        <v>46</v>
      </c>
      <c r="M11" s="117">
        <v>0.95833333333333337</v>
      </c>
      <c r="O11" s="26"/>
    </row>
    <row r="12" spans="1:15">
      <c r="A12" s="27"/>
      <c r="B12" s="55" t="s">
        <v>219</v>
      </c>
      <c r="C12" s="141">
        <v>0.75</v>
      </c>
      <c r="D12" s="112"/>
      <c r="E12" s="113"/>
      <c r="F12" s="323" t="s">
        <v>263</v>
      </c>
      <c r="G12" s="322"/>
      <c r="H12" s="322"/>
      <c r="I12" s="322"/>
      <c r="J12" s="322"/>
      <c r="K12" s="322"/>
      <c r="L12" s="322"/>
      <c r="M12" s="322"/>
      <c r="O12" s="26"/>
    </row>
    <row r="13" spans="1:15">
      <c r="A13" s="27"/>
      <c r="B13" s="55" t="s">
        <v>220</v>
      </c>
      <c r="C13" s="141">
        <v>0.79166666666666663</v>
      </c>
      <c r="D13" s="112"/>
      <c r="E13" s="113"/>
      <c r="F13" s="114"/>
      <c r="G13" s="115"/>
      <c r="H13" s="114"/>
      <c r="I13" s="60"/>
      <c r="J13" s="116">
        <v>22</v>
      </c>
      <c r="K13" s="117">
        <v>3.472222222222222E-3</v>
      </c>
      <c r="L13" s="116">
        <v>22</v>
      </c>
      <c r="M13" s="117">
        <v>6.9444444444444441E-3</v>
      </c>
      <c r="O13" s="26"/>
    </row>
    <row r="14" spans="1:15">
      <c r="A14" s="27"/>
      <c r="B14" s="151"/>
      <c r="C14" s="141">
        <v>0.83333333333333337</v>
      </c>
      <c r="D14" s="112"/>
      <c r="E14" s="113"/>
      <c r="F14" s="114"/>
      <c r="G14" s="115"/>
      <c r="H14" s="9"/>
      <c r="I14" s="60"/>
      <c r="J14" s="116">
        <v>34</v>
      </c>
      <c r="K14" s="117">
        <v>0.97222222222222221</v>
      </c>
      <c r="L14" s="116">
        <v>40</v>
      </c>
      <c r="M14" s="117">
        <v>0.96875</v>
      </c>
      <c r="O14" s="26"/>
    </row>
    <row r="15" spans="1:15">
      <c r="A15" s="27"/>
      <c r="B15" s="152"/>
      <c r="C15" s="142">
        <v>0.875</v>
      </c>
      <c r="D15" s="106"/>
      <c r="E15" s="153"/>
      <c r="F15" s="325" t="s">
        <v>263</v>
      </c>
      <c r="G15" s="326"/>
      <c r="H15" s="326"/>
      <c r="I15" s="326"/>
      <c r="J15" s="326"/>
      <c r="K15" s="326"/>
      <c r="L15" s="326"/>
      <c r="M15" s="326"/>
      <c r="O15" s="26"/>
    </row>
    <row r="16" spans="1:15">
      <c r="A16" s="27"/>
      <c r="B16" s="155"/>
      <c r="C16" s="146"/>
      <c r="D16" s="146"/>
      <c r="E16" s="133"/>
      <c r="F16" s="133"/>
      <c r="G16" s="133"/>
      <c r="H16" s="133"/>
      <c r="I16" s="133"/>
      <c r="O16" s="26"/>
    </row>
    <row r="17" spans="1:15">
      <c r="A17" s="30"/>
      <c r="B17" s="148">
        <v>0.97013888888888888</v>
      </c>
      <c r="C17" s="137" t="s">
        <v>260</v>
      </c>
      <c r="D17" s="136" t="s">
        <v>264</v>
      </c>
      <c r="E17" s="324" t="s">
        <v>265</v>
      </c>
      <c r="F17" s="320"/>
      <c r="G17" s="320"/>
      <c r="H17" s="320"/>
      <c r="I17" s="320"/>
      <c r="O17" s="26"/>
    </row>
    <row r="18" spans="1:15">
      <c r="A18" s="27"/>
      <c r="B18" s="98"/>
      <c r="C18" s="99" t="s">
        <v>208</v>
      </c>
      <c r="D18" s="138" t="s">
        <v>209</v>
      </c>
      <c r="E18" s="101" t="s">
        <v>210</v>
      </c>
      <c r="F18" s="103" t="s">
        <v>211</v>
      </c>
      <c r="G18" s="103" t="s">
        <v>210</v>
      </c>
      <c r="H18" s="139" t="s">
        <v>212</v>
      </c>
      <c r="I18" s="103" t="s">
        <v>210</v>
      </c>
      <c r="J18" s="44" t="s">
        <v>213</v>
      </c>
      <c r="K18" s="105" t="s">
        <v>210</v>
      </c>
      <c r="L18" s="44" t="s">
        <v>214</v>
      </c>
      <c r="M18" s="105" t="s">
        <v>210</v>
      </c>
      <c r="O18" s="26"/>
    </row>
    <row r="19" spans="1:15">
      <c r="A19" s="27"/>
      <c r="B19" s="45" t="s">
        <v>215</v>
      </c>
      <c r="C19" s="140" t="s">
        <v>256</v>
      </c>
      <c r="D19" s="106"/>
      <c r="E19" s="107"/>
      <c r="F19" s="108"/>
      <c r="G19" s="109"/>
      <c r="H19" s="110"/>
      <c r="I19" s="111"/>
      <c r="J19" s="89">
        <v>22</v>
      </c>
      <c r="K19" s="88">
        <v>0.95833333333333337</v>
      </c>
      <c r="L19" s="89">
        <v>46</v>
      </c>
      <c r="M19" s="88">
        <v>0.95833333333333337</v>
      </c>
      <c r="O19" s="26"/>
    </row>
    <row r="20" spans="1:15">
      <c r="A20" s="27"/>
      <c r="B20" s="55" t="s">
        <v>218</v>
      </c>
      <c r="C20" s="141">
        <v>0.70833333333333337</v>
      </c>
      <c r="D20" s="112"/>
      <c r="E20" s="113"/>
      <c r="F20" s="119"/>
      <c r="G20" s="60"/>
      <c r="H20" s="119"/>
      <c r="I20" s="60"/>
      <c r="J20" s="116">
        <v>16</v>
      </c>
      <c r="K20" s="117">
        <v>0.95833333333333337</v>
      </c>
      <c r="L20" s="116">
        <v>28</v>
      </c>
      <c r="M20" s="117">
        <v>0.95833333333333337</v>
      </c>
      <c r="O20" s="26"/>
    </row>
    <row r="21" spans="1:15">
      <c r="A21" s="27"/>
      <c r="B21" s="55" t="s">
        <v>219</v>
      </c>
      <c r="C21" s="141">
        <v>0.75</v>
      </c>
      <c r="D21" s="112"/>
      <c r="E21" s="113"/>
      <c r="F21" s="323" t="s">
        <v>263</v>
      </c>
      <c r="G21" s="322"/>
      <c r="H21" s="322"/>
      <c r="I21" s="322"/>
      <c r="J21" s="322"/>
      <c r="K21" s="322"/>
      <c r="L21" s="322"/>
      <c r="M21" s="322"/>
      <c r="O21" s="26"/>
    </row>
    <row r="22" spans="1:15">
      <c r="A22" s="27"/>
      <c r="B22" s="55" t="s">
        <v>220</v>
      </c>
      <c r="C22" s="141">
        <v>0.79166666666666663</v>
      </c>
      <c r="D22" s="112"/>
      <c r="E22" s="113"/>
      <c r="F22" s="119"/>
      <c r="G22" s="60"/>
      <c r="H22" s="8"/>
      <c r="I22" s="60"/>
      <c r="J22" s="116">
        <v>22</v>
      </c>
      <c r="K22" s="117">
        <v>0</v>
      </c>
      <c r="L22" s="116">
        <v>22</v>
      </c>
      <c r="M22" s="117">
        <v>4.1666666666666664E-2</v>
      </c>
      <c r="O22" s="26"/>
    </row>
    <row r="23" spans="1:15">
      <c r="A23" s="27"/>
      <c r="B23" s="156"/>
      <c r="C23" s="141">
        <v>0.83333333333333337</v>
      </c>
      <c r="D23" s="112"/>
      <c r="E23" s="113"/>
      <c r="F23" s="119"/>
      <c r="G23" s="60"/>
      <c r="H23" s="8"/>
      <c r="I23" s="60"/>
      <c r="J23" s="116">
        <v>22</v>
      </c>
      <c r="K23" s="117">
        <v>0</v>
      </c>
      <c r="L23" s="116">
        <v>34</v>
      </c>
      <c r="M23" s="117">
        <v>0.95833333333333337</v>
      </c>
      <c r="O23" s="26"/>
    </row>
    <row r="24" spans="1:15">
      <c r="A24" s="27"/>
      <c r="B24" s="45"/>
      <c r="C24" s="142">
        <v>0.875</v>
      </c>
      <c r="D24" s="106"/>
      <c r="E24" s="107"/>
      <c r="F24" s="12"/>
      <c r="G24" s="111"/>
      <c r="H24" s="12"/>
      <c r="I24" s="111"/>
      <c r="J24" s="89">
        <v>16</v>
      </c>
      <c r="K24" s="88">
        <v>0.95833333333333337</v>
      </c>
      <c r="L24" s="89">
        <v>22</v>
      </c>
      <c r="M24" s="88">
        <v>0.95833333333333337</v>
      </c>
      <c r="O24" s="26"/>
    </row>
    <row r="25" spans="1:15">
      <c r="A25" s="27"/>
      <c r="B25" s="55" t="s">
        <v>221</v>
      </c>
      <c r="C25" s="141">
        <v>0.70833333333333337</v>
      </c>
      <c r="D25" s="112"/>
      <c r="E25" s="113"/>
      <c r="F25" s="119"/>
      <c r="G25" s="60"/>
      <c r="H25" s="119"/>
      <c r="I25" s="60"/>
      <c r="J25" s="116">
        <v>16</v>
      </c>
      <c r="K25" s="117">
        <v>0.95833333333333337</v>
      </c>
      <c r="L25" s="116">
        <v>28</v>
      </c>
      <c r="M25" s="117">
        <v>0.95833333333333337</v>
      </c>
      <c r="O25" s="26"/>
    </row>
    <row r="26" spans="1:15">
      <c r="A26" s="27"/>
      <c r="B26" s="55" t="s">
        <v>219</v>
      </c>
      <c r="C26" s="141">
        <v>0.75</v>
      </c>
      <c r="D26" s="112"/>
      <c r="E26" s="113"/>
      <c r="F26" s="323" t="s">
        <v>263</v>
      </c>
      <c r="G26" s="322"/>
      <c r="H26" s="322"/>
      <c r="I26" s="322"/>
      <c r="J26" s="322"/>
      <c r="K26" s="322"/>
      <c r="L26" s="322"/>
      <c r="M26" s="322"/>
      <c r="O26" s="26"/>
    </row>
    <row r="27" spans="1:15">
      <c r="A27" s="27"/>
      <c r="B27" s="55" t="s">
        <v>220</v>
      </c>
      <c r="C27" s="141">
        <v>0.79166666666666663</v>
      </c>
      <c r="D27" s="112"/>
      <c r="E27" s="113"/>
      <c r="F27" s="119"/>
      <c r="G27" s="60"/>
      <c r="H27" s="119"/>
      <c r="I27" s="60"/>
      <c r="J27" s="116">
        <v>22</v>
      </c>
      <c r="K27" s="117">
        <v>2.7777777777777776E-2</v>
      </c>
      <c r="L27" s="116">
        <v>28</v>
      </c>
      <c r="M27" s="117">
        <v>4.1666666666666664E-2</v>
      </c>
      <c r="O27" s="26"/>
    </row>
    <row r="28" spans="1:15">
      <c r="A28" s="27"/>
      <c r="B28" s="151"/>
      <c r="C28" s="141">
        <v>0.83333333333333337</v>
      </c>
      <c r="D28" s="112"/>
      <c r="E28" s="113"/>
      <c r="F28" s="119"/>
      <c r="G28" s="60"/>
      <c r="H28" s="8"/>
      <c r="I28" s="60"/>
      <c r="J28" s="116">
        <v>28</v>
      </c>
      <c r="K28" s="117">
        <v>0.97569444444444442</v>
      </c>
      <c r="L28" s="116">
        <v>34</v>
      </c>
      <c r="M28" s="117">
        <v>0.96180555555555558</v>
      </c>
      <c r="O28" s="26"/>
    </row>
    <row r="29" spans="1:15">
      <c r="A29" s="27"/>
      <c r="B29" s="152"/>
      <c r="C29" s="142">
        <v>0.875</v>
      </c>
      <c r="D29" s="106"/>
      <c r="E29" s="153"/>
      <c r="F29" s="325" t="s">
        <v>263</v>
      </c>
      <c r="G29" s="326"/>
      <c r="H29" s="326"/>
      <c r="I29" s="326"/>
      <c r="J29" s="326"/>
      <c r="K29" s="326"/>
      <c r="L29" s="326"/>
      <c r="M29" s="326"/>
      <c r="O29" s="26"/>
    </row>
    <row r="30" spans="1:15">
      <c r="A30" s="27"/>
      <c r="B30" s="155"/>
      <c r="C30" s="146"/>
      <c r="D30" s="146"/>
      <c r="E30" s="133"/>
      <c r="F30" s="133"/>
      <c r="G30" s="133"/>
      <c r="H30" s="133"/>
      <c r="I30" s="133"/>
      <c r="O30" s="26"/>
    </row>
    <row r="31" spans="1:15">
      <c r="A31" s="30"/>
      <c r="B31" s="148">
        <v>0.97361111111111109</v>
      </c>
      <c r="C31" s="137" t="s">
        <v>260</v>
      </c>
      <c r="D31" s="136" t="s">
        <v>266</v>
      </c>
      <c r="E31" s="324" t="s">
        <v>267</v>
      </c>
      <c r="F31" s="320"/>
      <c r="G31" s="320"/>
      <c r="H31" s="320"/>
      <c r="I31" s="320"/>
      <c r="O31" s="26"/>
    </row>
    <row r="32" spans="1:15">
      <c r="A32" s="27"/>
      <c r="B32" s="98"/>
      <c r="C32" s="99" t="s">
        <v>208</v>
      </c>
      <c r="D32" s="138" t="s">
        <v>209</v>
      </c>
      <c r="E32" s="101" t="s">
        <v>210</v>
      </c>
      <c r="F32" s="103" t="s">
        <v>211</v>
      </c>
      <c r="G32" s="103" t="s">
        <v>210</v>
      </c>
      <c r="H32" s="139" t="s">
        <v>212</v>
      </c>
      <c r="I32" s="103" t="s">
        <v>210</v>
      </c>
      <c r="J32" s="44" t="s">
        <v>213</v>
      </c>
      <c r="K32" s="105" t="s">
        <v>210</v>
      </c>
      <c r="L32" s="44" t="s">
        <v>214</v>
      </c>
      <c r="M32" s="105" t="s">
        <v>210</v>
      </c>
      <c r="O32" s="26"/>
    </row>
    <row r="33" spans="1:15">
      <c r="A33" s="27"/>
      <c r="B33" s="45" t="s">
        <v>215</v>
      </c>
      <c r="C33" s="140" t="s">
        <v>256</v>
      </c>
      <c r="D33" s="106"/>
      <c r="E33" s="107"/>
      <c r="F33" s="108"/>
      <c r="G33" s="109"/>
      <c r="H33" s="110"/>
      <c r="I33" s="111"/>
      <c r="J33" s="89">
        <v>22</v>
      </c>
      <c r="K33" s="88">
        <v>0.95833333333333337</v>
      </c>
      <c r="L33" s="89">
        <v>46</v>
      </c>
      <c r="M33" s="88">
        <v>0.95833333333333337</v>
      </c>
      <c r="O33" s="26"/>
    </row>
    <row r="34" spans="1:15">
      <c r="A34" s="27"/>
      <c r="B34" s="55" t="s">
        <v>218</v>
      </c>
      <c r="C34" s="141">
        <v>0.70833333333333337</v>
      </c>
      <c r="D34" s="112"/>
      <c r="E34" s="113"/>
      <c r="F34" s="119"/>
      <c r="G34" s="60"/>
      <c r="H34" s="119"/>
      <c r="I34" s="60"/>
      <c r="J34" s="116">
        <v>16</v>
      </c>
      <c r="K34" s="117">
        <v>0.95833333333333337</v>
      </c>
      <c r="L34" s="116">
        <v>28</v>
      </c>
      <c r="M34" s="117">
        <v>0.95833333333333337</v>
      </c>
      <c r="O34" s="26"/>
    </row>
    <row r="35" spans="1:15">
      <c r="A35" s="27"/>
      <c r="B35" s="55" t="s">
        <v>219</v>
      </c>
      <c r="C35" s="141">
        <v>0.75</v>
      </c>
      <c r="D35" s="112"/>
      <c r="E35" s="113"/>
      <c r="F35" s="323" t="s">
        <v>263</v>
      </c>
      <c r="G35" s="322"/>
      <c r="H35" s="322"/>
      <c r="I35" s="322"/>
      <c r="J35" s="322"/>
      <c r="K35" s="322"/>
      <c r="L35" s="322"/>
      <c r="M35" s="322"/>
      <c r="O35" s="26"/>
    </row>
    <row r="36" spans="1:15">
      <c r="A36" s="27"/>
      <c r="B36" s="157" t="s">
        <v>220</v>
      </c>
      <c r="C36" s="141">
        <v>0.79166666666666663</v>
      </c>
      <c r="D36" s="112"/>
      <c r="E36" s="113"/>
      <c r="F36" s="119"/>
      <c r="G36" s="60"/>
      <c r="H36" s="8"/>
      <c r="I36" s="60"/>
      <c r="J36" s="116">
        <v>22</v>
      </c>
      <c r="K36" s="117">
        <v>0</v>
      </c>
      <c r="L36" s="116">
        <v>22</v>
      </c>
      <c r="M36" s="117">
        <v>4.1666666666666664E-2</v>
      </c>
      <c r="O36" s="26"/>
    </row>
    <row r="37" spans="1:15">
      <c r="A37" s="27"/>
      <c r="B37" s="55"/>
      <c r="C37" s="141">
        <v>0.83333333333333337</v>
      </c>
      <c r="D37" s="112"/>
      <c r="E37" s="113"/>
      <c r="F37" s="119"/>
      <c r="G37" s="60"/>
      <c r="H37" s="8"/>
      <c r="I37" s="60"/>
      <c r="J37" s="116">
        <v>22</v>
      </c>
      <c r="K37" s="117">
        <v>0</v>
      </c>
      <c r="L37" s="116">
        <v>34</v>
      </c>
      <c r="M37" s="117">
        <v>0.95833333333333337</v>
      </c>
      <c r="O37" s="26"/>
    </row>
    <row r="38" spans="1:15">
      <c r="A38" s="27"/>
      <c r="B38" s="45"/>
      <c r="C38" s="142">
        <v>0.875</v>
      </c>
      <c r="D38" s="106"/>
      <c r="E38" s="107"/>
      <c r="F38" s="12"/>
      <c r="G38" s="111"/>
      <c r="H38" s="12"/>
      <c r="I38" s="111"/>
      <c r="J38" s="89">
        <v>16</v>
      </c>
      <c r="K38" s="88">
        <v>0.95833333333333337</v>
      </c>
      <c r="L38" s="89">
        <v>22</v>
      </c>
      <c r="M38" s="88">
        <v>0.95833333333333337</v>
      </c>
      <c r="O38" s="26"/>
    </row>
    <row r="39" spans="1:15">
      <c r="A39" s="27"/>
      <c r="B39" s="55" t="s">
        <v>221</v>
      </c>
      <c r="C39" s="141">
        <v>0.70833333333333337</v>
      </c>
      <c r="D39" s="112"/>
      <c r="E39" s="113"/>
      <c r="F39" s="119"/>
      <c r="G39" s="60"/>
      <c r="H39" s="119"/>
      <c r="I39" s="60"/>
      <c r="J39" s="116">
        <v>16</v>
      </c>
      <c r="K39" s="117">
        <v>0.95833333333333337</v>
      </c>
      <c r="L39" s="116">
        <v>28</v>
      </c>
      <c r="M39" s="117">
        <v>0.95833333333333337</v>
      </c>
      <c r="O39" s="26"/>
    </row>
    <row r="40" spans="1:15">
      <c r="A40" s="27"/>
      <c r="B40" s="55" t="s">
        <v>219</v>
      </c>
      <c r="C40" s="141">
        <v>0.75</v>
      </c>
      <c r="D40" s="112"/>
      <c r="E40" s="113"/>
      <c r="F40" s="323" t="s">
        <v>263</v>
      </c>
      <c r="G40" s="322"/>
      <c r="H40" s="322"/>
      <c r="I40" s="322"/>
      <c r="J40" s="322"/>
      <c r="K40" s="322"/>
      <c r="L40" s="322"/>
      <c r="M40" s="322"/>
      <c r="O40" s="26"/>
    </row>
    <row r="41" spans="1:15">
      <c r="A41" s="27"/>
      <c r="B41" s="55" t="s">
        <v>220</v>
      </c>
      <c r="C41" s="141">
        <v>0.79166666666666663</v>
      </c>
      <c r="D41" s="112"/>
      <c r="E41" s="113"/>
      <c r="F41" s="119"/>
      <c r="G41" s="60"/>
      <c r="H41" s="119"/>
      <c r="I41" s="60"/>
      <c r="J41" s="116">
        <v>22</v>
      </c>
      <c r="K41" s="117">
        <v>2.7777777777777776E-2</v>
      </c>
      <c r="L41" s="116">
        <v>28</v>
      </c>
      <c r="M41" s="117">
        <v>4.1666666666666664E-2</v>
      </c>
      <c r="O41" s="26"/>
    </row>
    <row r="42" spans="1:15">
      <c r="A42" s="27"/>
      <c r="B42" s="151"/>
      <c r="C42" s="141">
        <v>0.83333333333333337</v>
      </c>
      <c r="D42" s="112"/>
      <c r="E42" s="113"/>
      <c r="F42" s="119"/>
      <c r="G42" s="60"/>
      <c r="H42" s="8"/>
      <c r="I42" s="60"/>
      <c r="J42" s="116">
        <v>28</v>
      </c>
      <c r="K42" s="117">
        <v>0.97569444444444442</v>
      </c>
      <c r="L42" s="116">
        <v>34</v>
      </c>
      <c r="M42" s="117">
        <v>0.96180555555555558</v>
      </c>
      <c r="O42" s="26"/>
    </row>
    <row r="43" spans="1:15">
      <c r="A43" s="27"/>
      <c r="B43" s="152"/>
      <c r="C43" s="142">
        <v>0.875</v>
      </c>
      <c r="D43" s="106"/>
      <c r="E43" s="153"/>
      <c r="F43" s="325" t="s">
        <v>263</v>
      </c>
      <c r="G43" s="326"/>
      <c r="H43" s="326"/>
      <c r="I43" s="326"/>
      <c r="J43" s="326"/>
      <c r="K43" s="326"/>
      <c r="L43" s="326"/>
      <c r="M43" s="326"/>
      <c r="O43" s="26"/>
    </row>
    <row r="44" spans="1:15">
      <c r="A44" s="27"/>
      <c r="B44" s="155"/>
      <c r="C44" s="146"/>
      <c r="D44" s="146"/>
      <c r="E44" s="133"/>
      <c r="F44" s="133"/>
      <c r="G44" s="133"/>
      <c r="H44" s="133"/>
      <c r="I44" s="133"/>
      <c r="O44" s="26"/>
    </row>
    <row r="45" spans="1:15">
      <c r="A45" s="30"/>
      <c r="B45" s="148">
        <v>0.97569444444444442</v>
      </c>
      <c r="C45" s="137" t="s">
        <v>260</v>
      </c>
      <c r="D45" s="136" t="s">
        <v>268</v>
      </c>
      <c r="E45" s="324" t="s">
        <v>269</v>
      </c>
      <c r="F45" s="320"/>
      <c r="G45" s="320"/>
      <c r="H45" s="320"/>
      <c r="I45" s="320"/>
      <c r="O45" s="26"/>
    </row>
    <row r="46" spans="1:15">
      <c r="A46" s="27"/>
      <c r="B46" s="98"/>
      <c r="C46" s="99" t="s">
        <v>208</v>
      </c>
      <c r="D46" s="138" t="s">
        <v>209</v>
      </c>
      <c r="E46" s="101" t="s">
        <v>210</v>
      </c>
      <c r="F46" s="103" t="s">
        <v>211</v>
      </c>
      <c r="G46" s="103" t="s">
        <v>210</v>
      </c>
      <c r="H46" s="139" t="s">
        <v>212</v>
      </c>
      <c r="I46" s="103" t="s">
        <v>210</v>
      </c>
      <c r="J46" s="44" t="s">
        <v>213</v>
      </c>
      <c r="K46" s="105" t="s">
        <v>210</v>
      </c>
      <c r="L46" s="44" t="s">
        <v>214</v>
      </c>
      <c r="M46" s="105" t="s">
        <v>210</v>
      </c>
      <c r="O46" s="26"/>
    </row>
    <row r="47" spans="1:15">
      <c r="A47" s="27"/>
      <c r="B47" s="45" t="s">
        <v>215</v>
      </c>
      <c r="C47" s="140" t="s">
        <v>256</v>
      </c>
      <c r="D47" s="106"/>
      <c r="E47" s="107"/>
      <c r="F47" s="108"/>
      <c r="G47" s="109"/>
      <c r="H47" s="110"/>
      <c r="I47" s="111"/>
      <c r="J47" s="89">
        <v>22</v>
      </c>
      <c r="K47" s="88">
        <v>0.95833333333333337</v>
      </c>
      <c r="L47" s="89">
        <v>46</v>
      </c>
      <c r="M47" s="88">
        <v>0.95833333333333337</v>
      </c>
      <c r="O47" s="26"/>
    </row>
    <row r="48" spans="1:15">
      <c r="A48" s="27"/>
      <c r="B48" s="55" t="s">
        <v>218</v>
      </c>
      <c r="C48" s="141">
        <v>0.70833333333333337</v>
      </c>
      <c r="D48" s="112"/>
      <c r="E48" s="113"/>
      <c r="F48" s="119"/>
      <c r="G48" s="60"/>
      <c r="H48" s="119"/>
      <c r="I48" s="60"/>
      <c r="J48" s="116">
        <v>16</v>
      </c>
      <c r="K48" s="117">
        <v>0.95833333333333337</v>
      </c>
      <c r="L48" s="116">
        <v>28</v>
      </c>
      <c r="M48" s="117">
        <v>0.95833333333333337</v>
      </c>
      <c r="O48" s="26"/>
    </row>
    <row r="49" spans="1:15">
      <c r="A49" s="27"/>
      <c r="B49" s="55" t="s">
        <v>219</v>
      </c>
      <c r="C49" s="141">
        <v>0.75</v>
      </c>
      <c r="D49" s="112"/>
      <c r="E49" s="113"/>
      <c r="F49" s="323" t="s">
        <v>263</v>
      </c>
      <c r="G49" s="322"/>
      <c r="H49" s="322"/>
      <c r="I49" s="322"/>
      <c r="J49" s="322"/>
      <c r="K49" s="322"/>
      <c r="L49" s="322"/>
      <c r="M49" s="322"/>
      <c r="O49" s="26"/>
    </row>
    <row r="50" spans="1:15">
      <c r="A50" s="27"/>
      <c r="B50" s="55" t="s">
        <v>220</v>
      </c>
      <c r="C50" s="141">
        <v>0.79166666666666663</v>
      </c>
      <c r="D50" s="112"/>
      <c r="E50" s="113"/>
      <c r="F50" s="119"/>
      <c r="G50" s="60"/>
      <c r="H50" s="8"/>
      <c r="I50" s="60"/>
      <c r="J50" s="116">
        <v>22</v>
      </c>
      <c r="K50" s="117">
        <v>0</v>
      </c>
      <c r="L50" s="116">
        <v>22</v>
      </c>
      <c r="M50" s="117">
        <v>4.1666666666666664E-2</v>
      </c>
      <c r="O50" s="26"/>
    </row>
    <row r="51" spans="1:15">
      <c r="A51" s="27"/>
      <c r="B51" s="150"/>
      <c r="C51" s="141">
        <v>0.83333333333333337</v>
      </c>
      <c r="D51" s="112"/>
      <c r="E51" s="113"/>
      <c r="F51" s="119"/>
      <c r="G51" s="60"/>
      <c r="H51" s="8"/>
      <c r="I51" s="60"/>
      <c r="J51" s="116">
        <v>22</v>
      </c>
      <c r="K51" s="117">
        <v>0</v>
      </c>
      <c r="L51" s="116">
        <v>34</v>
      </c>
      <c r="M51" s="117">
        <v>0.95833333333333337</v>
      </c>
      <c r="O51" s="26"/>
    </row>
    <row r="52" spans="1:15">
      <c r="A52" s="27"/>
      <c r="B52" s="45"/>
      <c r="C52" s="142">
        <v>0.875</v>
      </c>
      <c r="D52" s="106"/>
      <c r="E52" s="107"/>
      <c r="F52" s="12"/>
      <c r="G52" s="111"/>
      <c r="H52" s="12"/>
      <c r="I52" s="111"/>
      <c r="J52" s="89">
        <v>16</v>
      </c>
      <c r="K52" s="88">
        <v>0.95833333333333337</v>
      </c>
      <c r="L52" s="89">
        <v>22</v>
      </c>
      <c r="M52" s="88">
        <v>0.95833333333333337</v>
      </c>
      <c r="O52" s="26"/>
    </row>
    <row r="53" spans="1:15">
      <c r="A53" s="27"/>
      <c r="B53" s="55" t="s">
        <v>221</v>
      </c>
      <c r="C53" s="141">
        <v>0.70833333333333337</v>
      </c>
      <c r="D53" s="112"/>
      <c r="E53" s="113"/>
      <c r="F53" s="119"/>
      <c r="G53" s="60"/>
      <c r="H53" s="119"/>
      <c r="I53" s="60"/>
      <c r="J53" s="116">
        <v>16</v>
      </c>
      <c r="K53" s="117">
        <v>0.95833333333333337</v>
      </c>
      <c r="L53" s="116">
        <v>28</v>
      </c>
      <c r="M53" s="117">
        <v>0.95833333333333337</v>
      </c>
      <c r="O53" s="26"/>
    </row>
    <row r="54" spans="1:15">
      <c r="A54" s="27"/>
      <c r="B54" s="55" t="s">
        <v>219</v>
      </c>
      <c r="C54" s="141">
        <v>0.75</v>
      </c>
      <c r="D54" s="112"/>
      <c r="E54" s="113"/>
      <c r="F54" s="323" t="s">
        <v>263</v>
      </c>
      <c r="G54" s="322"/>
      <c r="H54" s="322"/>
      <c r="I54" s="322"/>
      <c r="J54" s="322"/>
      <c r="K54" s="322"/>
      <c r="L54" s="322"/>
      <c r="M54" s="322"/>
      <c r="O54" s="26"/>
    </row>
    <row r="55" spans="1:15">
      <c r="A55" s="27"/>
      <c r="B55" s="55" t="s">
        <v>220</v>
      </c>
      <c r="C55" s="141">
        <v>0.79166666666666663</v>
      </c>
      <c r="D55" s="112"/>
      <c r="E55" s="113"/>
      <c r="F55" s="119"/>
      <c r="G55" s="60"/>
      <c r="H55" s="119"/>
      <c r="I55" s="60"/>
      <c r="J55" s="116">
        <v>22</v>
      </c>
      <c r="K55" s="117">
        <v>2.7777777777777776E-2</v>
      </c>
      <c r="L55" s="116">
        <v>28</v>
      </c>
      <c r="M55" s="117">
        <v>4.1666666666666664E-2</v>
      </c>
      <c r="O55" s="26"/>
    </row>
    <row r="56" spans="1:15">
      <c r="A56" s="27"/>
      <c r="B56" s="151"/>
      <c r="C56" s="141">
        <v>0.83333333333333337</v>
      </c>
      <c r="D56" s="112"/>
      <c r="E56" s="113"/>
      <c r="F56" s="119"/>
      <c r="G56" s="60"/>
      <c r="H56" s="8"/>
      <c r="I56" s="60"/>
      <c r="J56" s="116">
        <v>28</v>
      </c>
      <c r="K56" s="117">
        <v>0.97569444444444442</v>
      </c>
      <c r="L56" s="116">
        <v>34</v>
      </c>
      <c r="M56" s="117">
        <v>0.96180555555555558</v>
      </c>
      <c r="O56" s="26"/>
    </row>
    <row r="57" spans="1:15">
      <c r="A57" s="27"/>
      <c r="B57" s="152"/>
      <c r="C57" s="142">
        <v>0.875</v>
      </c>
      <c r="D57" s="106"/>
      <c r="E57" s="153"/>
      <c r="F57" s="325" t="s">
        <v>263</v>
      </c>
      <c r="G57" s="326"/>
      <c r="H57" s="326"/>
      <c r="I57" s="326"/>
      <c r="J57" s="326"/>
      <c r="K57" s="326"/>
      <c r="L57" s="326"/>
      <c r="M57" s="326"/>
      <c r="O57" s="26"/>
    </row>
    <row r="58" spans="1:15">
      <c r="A58" s="27"/>
      <c r="B58" s="155"/>
      <c r="C58" s="146"/>
      <c r="D58" s="146"/>
      <c r="E58" s="133"/>
      <c r="F58" s="133"/>
      <c r="G58" s="133"/>
      <c r="H58" s="133"/>
      <c r="I58" s="133"/>
      <c r="O58" s="26"/>
    </row>
    <row r="59" spans="1:15">
      <c r="A59" s="30"/>
      <c r="B59" s="148">
        <v>3.8194444444444448E-2</v>
      </c>
      <c r="C59" s="137" t="s">
        <v>270</v>
      </c>
      <c r="D59" s="136" t="s">
        <v>271</v>
      </c>
      <c r="E59" s="324" t="s">
        <v>272</v>
      </c>
      <c r="F59" s="320"/>
      <c r="G59" s="320"/>
      <c r="H59" s="320"/>
      <c r="I59" s="320"/>
      <c r="O59" s="26"/>
    </row>
    <row r="60" spans="1:15">
      <c r="B60" s="98"/>
      <c r="C60" s="99" t="s">
        <v>208</v>
      </c>
      <c r="D60" s="138" t="s">
        <v>209</v>
      </c>
      <c r="E60" s="101" t="s">
        <v>210</v>
      </c>
      <c r="F60" s="103" t="s">
        <v>211</v>
      </c>
      <c r="G60" s="103" t="s">
        <v>210</v>
      </c>
      <c r="H60" s="139" t="s">
        <v>212</v>
      </c>
      <c r="I60" s="103" t="s">
        <v>210</v>
      </c>
      <c r="J60" s="44" t="s">
        <v>213</v>
      </c>
      <c r="K60" s="105" t="s">
        <v>210</v>
      </c>
      <c r="L60" s="44" t="s">
        <v>214</v>
      </c>
      <c r="M60" s="105" t="s">
        <v>210</v>
      </c>
      <c r="O60" s="26"/>
    </row>
    <row r="61" spans="1:15">
      <c r="B61" s="45" t="s">
        <v>215</v>
      </c>
      <c r="C61" s="154" t="s">
        <v>273</v>
      </c>
      <c r="D61" s="106"/>
      <c r="E61" s="107"/>
      <c r="F61" s="108"/>
      <c r="G61" s="109"/>
      <c r="H61" s="158">
        <v>0.1</v>
      </c>
      <c r="I61" s="142">
        <v>4.1666666666666664E-2</v>
      </c>
      <c r="J61" s="154">
        <v>40</v>
      </c>
      <c r="K61" s="142">
        <v>4.1666666666666664E-2</v>
      </c>
      <c r="L61" s="154">
        <v>58</v>
      </c>
      <c r="M61" s="142">
        <v>4.1666666666666664E-2</v>
      </c>
      <c r="O61" s="26"/>
    </row>
    <row r="62" spans="1:15">
      <c r="B62" s="55" t="s">
        <v>218</v>
      </c>
      <c r="C62" s="141">
        <v>0.79166666666666663</v>
      </c>
      <c r="D62" s="112"/>
      <c r="E62" s="113"/>
      <c r="F62" s="114"/>
      <c r="G62" s="115"/>
      <c r="H62" s="159"/>
      <c r="I62" s="141">
        <v>0.95833333333333337</v>
      </c>
      <c r="J62" s="149">
        <v>22</v>
      </c>
      <c r="K62" s="141">
        <v>0.95833333333333337</v>
      </c>
      <c r="L62" s="149">
        <v>34</v>
      </c>
      <c r="M62" s="141">
        <v>0.95833333333333337</v>
      </c>
      <c r="O62" s="34" t="s">
        <v>274</v>
      </c>
    </row>
    <row r="63" spans="1:15">
      <c r="B63" s="55" t="s">
        <v>219</v>
      </c>
      <c r="C63" s="141">
        <v>0.83333333333333337</v>
      </c>
      <c r="D63" s="112"/>
      <c r="E63" s="113"/>
      <c r="F63" s="114"/>
      <c r="G63" s="115"/>
      <c r="H63" s="114"/>
      <c r="I63" s="115"/>
      <c r="J63" s="149">
        <v>22</v>
      </c>
      <c r="K63" s="141">
        <v>0.95833333333333337</v>
      </c>
      <c r="L63" s="149">
        <v>34</v>
      </c>
      <c r="M63" s="141">
        <v>0</v>
      </c>
      <c r="O63" s="26"/>
    </row>
    <row r="64" spans="1:15">
      <c r="B64" s="55" t="s">
        <v>220</v>
      </c>
      <c r="C64" s="141">
        <v>0.875</v>
      </c>
      <c r="D64" s="112"/>
      <c r="E64" s="113"/>
      <c r="F64" s="323" t="s">
        <v>275</v>
      </c>
      <c r="G64" s="322"/>
      <c r="H64" s="322"/>
      <c r="I64" s="322"/>
      <c r="J64" s="322"/>
      <c r="K64" s="322"/>
      <c r="L64" s="322"/>
      <c r="M64" s="322"/>
      <c r="O64" s="26"/>
    </row>
    <row r="65" spans="2:15">
      <c r="B65" s="150"/>
      <c r="C65" s="141">
        <v>0.91666666666666663</v>
      </c>
      <c r="D65" s="112"/>
      <c r="E65" s="113"/>
      <c r="F65" s="9"/>
      <c r="G65" s="115"/>
      <c r="H65" s="9"/>
      <c r="I65" s="115"/>
      <c r="J65" s="149">
        <v>34</v>
      </c>
      <c r="K65" s="141">
        <v>0</v>
      </c>
      <c r="L65" s="149">
        <v>40</v>
      </c>
      <c r="M65" s="141">
        <v>4.1666666666666664E-2</v>
      </c>
      <c r="O65" s="26"/>
    </row>
    <row r="66" spans="2:15">
      <c r="B66" s="45"/>
      <c r="C66" s="142">
        <v>0.95833333333333337</v>
      </c>
      <c r="D66" s="106"/>
      <c r="E66" s="107"/>
      <c r="F66" s="108"/>
      <c r="G66" s="109"/>
      <c r="H66" s="108"/>
      <c r="I66" s="109"/>
      <c r="J66" s="154">
        <v>34</v>
      </c>
      <c r="K66" s="142">
        <v>4.1666666666666664E-2</v>
      </c>
      <c r="L66" s="154">
        <v>40</v>
      </c>
      <c r="M66" s="142">
        <v>4.1666666666666664E-2</v>
      </c>
      <c r="O66" s="26"/>
    </row>
    <row r="67" spans="2:15">
      <c r="B67" s="55" t="s">
        <v>221</v>
      </c>
      <c r="C67" s="141">
        <v>0.79166666666666663</v>
      </c>
      <c r="D67" s="112"/>
      <c r="E67" s="113"/>
      <c r="F67" s="114"/>
      <c r="G67" s="115"/>
      <c r="H67" s="114"/>
      <c r="I67" s="141">
        <v>0.95486111111111116</v>
      </c>
      <c r="J67" s="149">
        <v>40</v>
      </c>
      <c r="K67" s="141">
        <v>0.95486111111111116</v>
      </c>
      <c r="L67" s="149">
        <v>52</v>
      </c>
      <c r="M67" s="141">
        <v>0.94444444444444442</v>
      </c>
      <c r="O67" s="26"/>
    </row>
    <row r="68" spans="2:15">
      <c r="B68" s="55" t="s">
        <v>219</v>
      </c>
      <c r="C68" s="141">
        <v>0.83333333333333337</v>
      </c>
      <c r="D68" s="112"/>
      <c r="E68" s="113"/>
      <c r="F68" s="114"/>
      <c r="G68" s="115"/>
      <c r="H68" s="114"/>
      <c r="I68" s="115"/>
      <c r="J68" s="149">
        <v>28</v>
      </c>
      <c r="K68" s="141">
        <v>1.3888888888888888E-2</v>
      </c>
      <c r="L68" s="149">
        <v>34</v>
      </c>
      <c r="M68" s="141">
        <v>0.97222222222222221</v>
      </c>
      <c r="O68" s="26"/>
    </row>
    <row r="69" spans="2:15">
      <c r="B69" s="55" t="s">
        <v>220</v>
      </c>
      <c r="C69" s="141">
        <v>0.875</v>
      </c>
      <c r="D69" s="112"/>
      <c r="E69" s="113"/>
      <c r="F69" s="323" t="s">
        <v>263</v>
      </c>
      <c r="G69" s="322"/>
      <c r="H69" s="322"/>
      <c r="I69" s="322"/>
      <c r="J69" s="322"/>
      <c r="K69" s="322"/>
      <c r="L69" s="322"/>
      <c r="M69" s="322"/>
      <c r="O69" s="26"/>
    </row>
    <row r="70" spans="2:15">
      <c r="B70" s="151"/>
      <c r="C70" s="141">
        <v>0.91666666666666663</v>
      </c>
      <c r="D70" s="112"/>
      <c r="E70" s="113"/>
      <c r="F70" s="114"/>
      <c r="G70" s="115"/>
      <c r="H70" s="9"/>
      <c r="I70" s="115"/>
      <c r="J70" s="149">
        <v>34</v>
      </c>
      <c r="K70" s="141">
        <v>3.8194444444444448E-2</v>
      </c>
      <c r="L70" s="149">
        <v>40</v>
      </c>
      <c r="M70" s="141">
        <v>4.1666666666666664E-2</v>
      </c>
      <c r="O70" s="26"/>
    </row>
    <row r="71" spans="2:15">
      <c r="B71" s="152"/>
      <c r="C71" s="142">
        <v>0.95833333333333337</v>
      </c>
      <c r="D71" s="106"/>
      <c r="E71" s="153"/>
      <c r="F71" s="108"/>
      <c r="G71" s="109"/>
      <c r="H71" s="108"/>
      <c r="I71" s="109"/>
      <c r="J71" s="154">
        <v>40</v>
      </c>
      <c r="K71" s="142">
        <v>4.1666666666666664E-2</v>
      </c>
      <c r="L71" s="154">
        <v>46</v>
      </c>
      <c r="M71" s="142">
        <v>6.25E-2</v>
      </c>
      <c r="O71" s="26"/>
    </row>
    <row r="72" spans="2:15">
      <c r="O72" s="26"/>
    </row>
    <row r="73" spans="2:15">
      <c r="O73" s="26"/>
    </row>
    <row r="74" spans="2:15">
      <c r="O74" s="26"/>
    </row>
    <row r="75" spans="2:15">
      <c r="O75" s="26"/>
    </row>
    <row r="76" spans="2:15">
      <c r="O76" s="26"/>
    </row>
    <row r="77" spans="2:15">
      <c r="O77" s="26"/>
    </row>
    <row r="78" spans="2:15">
      <c r="O78" s="26"/>
    </row>
    <row r="79" spans="2:15">
      <c r="O79" s="26"/>
    </row>
    <row r="80" spans="2:15">
      <c r="O80" s="26"/>
    </row>
    <row r="81" spans="15:15">
      <c r="O81" s="26"/>
    </row>
    <row r="82" spans="15:15">
      <c r="O82" s="26"/>
    </row>
    <row r="83" spans="15:15">
      <c r="O83" s="26"/>
    </row>
    <row r="84" spans="15:15">
      <c r="O84" s="26"/>
    </row>
    <row r="85" spans="15:15">
      <c r="O85" s="26"/>
    </row>
    <row r="86" spans="15:15">
      <c r="O86" s="26"/>
    </row>
    <row r="87" spans="15:15">
      <c r="O87" s="26"/>
    </row>
    <row r="88" spans="15:15">
      <c r="O88" s="26"/>
    </row>
    <row r="89" spans="15:15">
      <c r="O89" s="26"/>
    </row>
    <row r="90" spans="15:15">
      <c r="O90" s="26"/>
    </row>
    <row r="91" spans="15:15">
      <c r="O91" s="26"/>
    </row>
    <row r="92" spans="15:15">
      <c r="O92" s="26"/>
    </row>
    <row r="93" spans="15:15">
      <c r="O93" s="26"/>
    </row>
    <row r="94" spans="15:15">
      <c r="O94" s="26"/>
    </row>
    <row r="95" spans="15:15">
      <c r="O95" s="26"/>
    </row>
    <row r="96" spans="15:15">
      <c r="O96" s="26"/>
    </row>
    <row r="97" spans="15:15">
      <c r="O97" s="26"/>
    </row>
    <row r="98" spans="15:15">
      <c r="O98" s="26"/>
    </row>
    <row r="99" spans="15:15">
      <c r="O99" s="26"/>
    </row>
    <row r="100" spans="15:15">
      <c r="O100" s="26"/>
    </row>
    <row r="101" spans="15:15">
      <c r="O101" s="26"/>
    </row>
    <row r="102" spans="15:15">
      <c r="O102" s="26"/>
    </row>
    <row r="103" spans="15:15">
      <c r="O103" s="26"/>
    </row>
    <row r="104" spans="15:15">
      <c r="O104" s="26"/>
    </row>
    <row r="105" spans="15:15">
      <c r="O105" s="26"/>
    </row>
    <row r="106" spans="15:15">
      <c r="O106" s="26"/>
    </row>
    <row r="107" spans="15:15">
      <c r="O107" s="26"/>
    </row>
    <row r="108" spans="15:15">
      <c r="O108" s="26"/>
    </row>
    <row r="109" spans="15:15">
      <c r="O109" s="26"/>
    </row>
    <row r="110" spans="15:15">
      <c r="O110" s="26"/>
    </row>
    <row r="111" spans="15:15">
      <c r="O111" s="26"/>
    </row>
    <row r="112" spans="15:15">
      <c r="O112" s="26"/>
    </row>
    <row r="113" spans="15:15">
      <c r="O113" s="26"/>
    </row>
    <row r="114" spans="15:15">
      <c r="O114" s="26"/>
    </row>
    <row r="115" spans="15:15">
      <c r="O115" s="26"/>
    </row>
    <row r="116" spans="15:15">
      <c r="O116" s="26"/>
    </row>
    <row r="117" spans="15:15">
      <c r="O117" s="26"/>
    </row>
    <row r="118" spans="15:15">
      <c r="O118" s="26"/>
    </row>
    <row r="119" spans="15:15">
      <c r="O119" s="26"/>
    </row>
    <row r="120" spans="15:15">
      <c r="O120" s="26"/>
    </row>
    <row r="121" spans="15:15">
      <c r="O121" s="26"/>
    </row>
    <row r="122" spans="15:15">
      <c r="O122" s="26"/>
    </row>
    <row r="123" spans="15:15">
      <c r="O123" s="26"/>
    </row>
    <row r="124" spans="15:15">
      <c r="O124" s="26"/>
    </row>
    <row r="125" spans="15:15">
      <c r="O125" s="26"/>
    </row>
    <row r="126" spans="15:15">
      <c r="O126" s="26"/>
    </row>
    <row r="127" spans="15:15">
      <c r="O127" s="26"/>
    </row>
    <row r="128" spans="15:15">
      <c r="O128" s="26"/>
    </row>
    <row r="129" spans="15:15">
      <c r="O129" s="26"/>
    </row>
    <row r="130" spans="15:15">
      <c r="O130" s="26"/>
    </row>
    <row r="131" spans="15:15">
      <c r="O131" s="26"/>
    </row>
    <row r="132" spans="15:15">
      <c r="O132" s="26"/>
    </row>
    <row r="133" spans="15:15">
      <c r="O133" s="26"/>
    </row>
    <row r="134" spans="15:15">
      <c r="O134" s="26"/>
    </row>
    <row r="135" spans="15:15">
      <c r="O135" s="26"/>
    </row>
    <row r="136" spans="15:15">
      <c r="O136" s="26"/>
    </row>
    <row r="137" spans="15:15">
      <c r="O137" s="26"/>
    </row>
    <row r="138" spans="15:15">
      <c r="O138" s="26"/>
    </row>
    <row r="139" spans="15:15">
      <c r="O139" s="26"/>
    </row>
    <row r="140" spans="15:15">
      <c r="O140" s="26"/>
    </row>
    <row r="141" spans="15:15">
      <c r="O141" s="26"/>
    </row>
    <row r="142" spans="15:15">
      <c r="O142" s="26"/>
    </row>
    <row r="143" spans="15:15">
      <c r="O143" s="26"/>
    </row>
    <row r="144" spans="15:15">
      <c r="O144" s="26"/>
    </row>
    <row r="145" spans="15:15">
      <c r="O145" s="26"/>
    </row>
    <row r="146" spans="15:15">
      <c r="O146" s="26"/>
    </row>
    <row r="147" spans="15:15">
      <c r="O147" s="26"/>
    </row>
    <row r="148" spans="15:15">
      <c r="O148" s="26"/>
    </row>
    <row r="149" spans="15:15">
      <c r="O149" s="26"/>
    </row>
    <row r="150" spans="15:15">
      <c r="O150" s="26"/>
    </row>
    <row r="151" spans="15:15">
      <c r="O151" s="26"/>
    </row>
    <row r="152" spans="15:15">
      <c r="O152" s="26"/>
    </row>
    <row r="153" spans="15:15">
      <c r="O153" s="26"/>
    </row>
    <row r="154" spans="15:15">
      <c r="O154" s="26"/>
    </row>
    <row r="155" spans="15:15">
      <c r="O155" s="26"/>
    </row>
    <row r="156" spans="15:15">
      <c r="O156" s="26"/>
    </row>
    <row r="157" spans="15:15">
      <c r="O157" s="26"/>
    </row>
    <row r="158" spans="15:15">
      <c r="O158" s="26"/>
    </row>
    <row r="159" spans="15:15">
      <c r="O159" s="26"/>
    </row>
    <row r="160" spans="15:15">
      <c r="O160" s="26"/>
    </row>
    <row r="161" spans="15:15">
      <c r="O161" s="26"/>
    </row>
    <row r="162" spans="15:15">
      <c r="O162" s="26"/>
    </row>
    <row r="163" spans="15:15">
      <c r="O163" s="26"/>
    </row>
    <row r="164" spans="15:15">
      <c r="O164" s="26"/>
    </row>
    <row r="165" spans="15:15">
      <c r="O165" s="26"/>
    </row>
    <row r="166" spans="15:15">
      <c r="O166" s="26"/>
    </row>
    <row r="167" spans="15:15">
      <c r="O167" s="26"/>
    </row>
    <row r="168" spans="15:15">
      <c r="O168" s="26"/>
    </row>
    <row r="169" spans="15:15">
      <c r="O169" s="26"/>
    </row>
    <row r="170" spans="15:15">
      <c r="O170" s="26"/>
    </row>
    <row r="171" spans="15:15">
      <c r="O171" s="26"/>
    </row>
    <row r="172" spans="15:15">
      <c r="O172" s="26"/>
    </row>
    <row r="173" spans="15:15">
      <c r="O173" s="26"/>
    </row>
    <row r="174" spans="15:15">
      <c r="O174" s="26"/>
    </row>
    <row r="175" spans="15:15">
      <c r="O175" s="26"/>
    </row>
    <row r="176" spans="15:15">
      <c r="O176" s="26"/>
    </row>
    <row r="177" spans="15:15">
      <c r="O177" s="26"/>
    </row>
    <row r="178" spans="15:15">
      <c r="O178" s="26"/>
    </row>
    <row r="179" spans="15:15">
      <c r="O179" s="26"/>
    </row>
    <row r="180" spans="15:15">
      <c r="O180" s="26"/>
    </row>
    <row r="181" spans="15:15">
      <c r="O181" s="26"/>
    </row>
    <row r="182" spans="15:15">
      <c r="O182" s="26"/>
    </row>
    <row r="183" spans="15:15">
      <c r="O183" s="26"/>
    </row>
    <row r="184" spans="15:15">
      <c r="O184" s="26"/>
    </row>
    <row r="185" spans="15:15">
      <c r="O185" s="26"/>
    </row>
    <row r="186" spans="15:15">
      <c r="O186" s="26"/>
    </row>
    <row r="187" spans="15:15">
      <c r="O187" s="26"/>
    </row>
    <row r="188" spans="15:15">
      <c r="O188" s="26"/>
    </row>
    <row r="189" spans="15:15">
      <c r="O189" s="26"/>
    </row>
    <row r="190" spans="15:15">
      <c r="O190" s="26"/>
    </row>
    <row r="191" spans="15:15">
      <c r="O191" s="26"/>
    </row>
    <row r="192" spans="15:15">
      <c r="O192" s="26"/>
    </row>
    <row r="193" spans="15:15">
      <c r="O193" s="26"/>
    </row>
    <row r="194" spans="15:15">
      <c r="O194" s="26"/>
    </row>
    <row r="195" spans="15:15">
      <c r="O195" s="26"/>
    </row>
    <row r="196" spans="15:15">
      <c r="O196" s="26"/>
    </row>
    <row r="197" spans="15:15">
      <c r="O197" s="26"/>
    </row>
    <row r="198" spans="15:15">
      <c r="O198" s="26"/>
    </row>
    <row r="199" spans="15:15">
      <c r="O199" s="26"/>
    </row>
    <row r="200" spans="15:15">
      <c r="O200" s="26"/>
    </row>
    <row r="201" spans="15:15">
      <c r="O201" s="26"/>
    </row>
    <row r="202" spans="15:15">
      <c r="O202" s="26"/>
    </row>
    <row r="203" spans="15:15">
      <c r="O203" s="26"/>
    </row>
    <row r="204" spans="15:15">
      <c r="O204" s="26"/>
    </row>
    <row r="205" spans="15:15">
      <c r="O205" s="26"/>
    </row>
    <row r="206" spans="15:15">
      <c r="O206" s="26"/>
    </row>
    <row r="207" spans="15:15">
      <c r="O207" s="26"/>
    </row>
    <row r="208" spans="15:15">
      <c r="O208" s="26"/>
    </row>
    <row r="209" spans="15:15">
      <c r="O209" s="26"/>
    </row>
    <row r="210" spans="15:15">
      <c r="O210" s="26"/>
    </row>
    <row r="211" spans="15:15">
      <c r="O211" s="26"/>
    </row>
    <row r="212" spans="15:15">
      <c r="O212" s="26"/>
    </row>
    <row r="213" spans="15:15">
      <c r="O213" s="26"/>
    </row>
    <row r="214" spans="15:15">
      <c r="O214" s="26"/>
    </row>
    <row r="215" spans="15:15">
      <c r="O215" s="26"/>
    </row>
    <row r="216" spans="15:15">
      <c r="O216" s="26"/>
    </row>
    <row r="217" spans="15:15">
      <c r="O217" s="26"/>
    </row>
    <row r="218" spans="15:15">
      <c r="O218" s="26"/>
    </row>
    <row r="219" spans="15:15">
      <c r="O219" s="26"/>
    </row>
    <row r="220" spans="15:15">
      <c r="O220" s="26"/>
    </row>
    <row r="221" spans="15:15">
      <c r="O221" s="26"/>
    </row>
    <row r="222" spans="15:15">
      <c r="O222" s="26"/>
    </row>
    <row r="223" spans="15:15">
      <c r="O223" s="26"/>
    </row>
    <row r="224" spans="15:15">
      <c r="O224" s="26"/>
    </row>
    <row r="225" spans="15:15">
      <c r="O225" s="26"/>
    </row>
    <row r="226" spans="15:15">
      <c r="O226" s="26"/>
    </row>
    <row r="227" spans="15:15">
      <c r="O227" s="26"/>
    </row>
    <row r="228" spans="15:15">
      <c r="O228" s="26"/>
    </row>
    <row r="229" spans="15:15">
      <c r="O229" s="26"/>
    </row>
    <row r="230" spans="15:15">
      <c r="O230" s="26"/>
    </row>
    <row r="231" spans="15:15">
      <c r="O231" s="26"/>
    </row>
    <row r="232" spans="15:15">
      <c r="O232" s="26"/>
    </row>
    <row r="233" spans="15:15">
      <c r="O233" s="26"/>
    </row>
    <row r="234" spans="15:15">
      <c r="O234" s="26"/>
    </row>
    <row r="235" spans="15:15">
      <c r="O235" s="26"/>
    </row>
    <row r="236" spans="15:15">
      <c r="O236" s="26"/>
    </row>
    <row r="237" spans="15:15">
      <c r="O237" s="26"/>
    </row>
    <row r="238" spans="15:15">
      <c r="O238" s="26"/>
    </row>
    <row r="239" spans="15:15">
      <c r="O239" s="26"/>
    </row>
    <row r="240" spans="15:15">
      <c r="O240" s="26"/>
    </row>
    <row r="241" spans="15:15">
      <c r="O241" s="26"/>
    </row>
    <row r="242" spans="15:15">
      <c r="O242" s="26"/>
    </row>
    <row r="243" spans="15:15">
      <c r="O243" s="26"/>
    </row>
    <row r="244" spans="15:15">
      <c r="O244" s="26"/>
    </row>
    <row r="245" spans="15:15">
      <c r="O245" s="26"/>
    </row>
    <row r="246" spans="15:15">
      <c r="O246" s="26"/>
    </row>
    <row r="247" spans="15:15">
      <c r="O247" s="26"/>
    </row>
    <row r="248" spans="15:15">
      <c r="O248" s="26"/>
    </row>
    <row r="249" spans="15:15">
      <c r="O249" s="26"/>
    </row>
    <row r="250" spans="15:15">
      <c r="O250" s="26"/>
    </row>
    <row r="251" spans="15:15">
      <c r="O251" s="26"/>
    </row>
    <row r="252" spans="15:15">
      <c r="O252" s="26"/>
    </row>
    <row r="253" spans="15:15">
      <c r="O253" s="26"/>
    </row>
    <row r="254" spans="15:15">
      <c r="O254" s="26"/>
    </row>
    <row r="255" spans="15:15">
      <c r="O255" s="26"/>
    </row>
    <row r="256" spans="15:15">
      <c r="O256" s="26"/>
    </row>
    <row r="257" spans="15:15">
      <c r="O257" s="26"/>
    </row>
    <row r="258" spans="15:15">
      <c r="O258" s="26"/>
    </row>
    <row r="259" spans="15:15">
      <c r="O259" s="26"/>
    </row>
    <row r="260" spans="15:15">
      <c r="O260" s="26"/>
    </row>
    <row r="261" spans="15:15">
      <c r="O261" s="26"/>
    </row>
    <row r="262" spans="15:15">
      <c r="O262" s="26"/>
    </row>
    <row r="263" spans="15:15">
      <c r="O263" s="26"/>
    </row>
    <row r="264" spans="15:15">
      <c r="O264" s="26"/>
    </row>
    <row r="265" spans="15:15">
      <c r="O265" s="26"/>
    </row>
    <row r="266" spans="15:15">
      <c r="O266" s="26"/>
    </row>
    <row r="267" spans="15:15">
      <c r="O267" s="26"/>
    </row>
    <row r="268" spans="15:15">
      <c r="O268" s="26"/>
    </row>
    <row r="269" spans="15:15">
      <c r="O269" s="26"/>
    </row>
    <row r="270" spans="15:15">
      <c r="O270" s="26"/>
    </row>
    <row r="271" spans="15:15">
      <c r="O271" s="26"/>
    </row>
    <row r="272" spans="15:15">
      <c r="O272" s="26"/>
    </row>
    <row r="273" spans="15:15">
      <c r="O273" s="26"/>
    </row>
    <row r="274" spans="15:15">
      <c r="O274" s="26"/>
    </row>
    <row r="275" spans="15:15">
      <c r="O275" s="26"/>
    </row>
    <row r="276" spans="15:15">
      <c r="O276" s="26"/>
    </row>
    <row r="277" spans="15:15">
      <c r="O277" s="26"/>
    </row>
    <row r="278" spans="15:15">
      <c r="O278" s="26"/>
    </row>
    <row r="279" spans="15:15">
      <c r="O279" s="26"/>
    </row>
    <row r="280" spans="15:15">
      <c r="O280" s="26"/>
    </row>
    <row r="281" spans="15:15">
      <c r="O281" s="26"/>
    </row>
    <row r="282" spans="15:15">
      <c r="O282" s="26"/>
    </row>
    <row r="283" spans="15:15">
      <c r="O283" s="26"/>
    </row>
    <row r="284" spans="15:15">
      <c r="O284" s="26"/>
    </row>
    <row r="285" spans="15:15">
      <c r="O285" s="26"/>
    </row>
    <row r="286" spans="15:15">
      <c r="O286" s="26"/>
    </row>
    <row r="287" spans="15:15">
      <c r="O287" s="26"/>
    </row>
    <row r="288" spans="15:15">
      <c r="O288" s="26"/>
    </row>
    <row r="289" spans="15:15">
      <c r="O289" s="26"/>
    </row>
    <row r="290" spans="15:15">
      <c r="O290" s="26"/>
    </row>
    <row r="291" spans="15:15">
      <c r="O291" s="26"/>
    </row>
    <row r="292" spans="15:15">
      <c r="O292" s="26"/>
    </row>
    <row r="293" spans="15:15">
      <c r="O293" s="26"/>
    </row>
    <row r="294" spans="15:15">
      <c r="O294" s="26"/>
    </row>
    <row r="295" spans="15:15">
      <c r="O295" s="26"/>
    </row>
    <row r="296" spans="15:15">
      <c r="O296" s="26"/>
    </row>
    <row r="297" spans="15:15">
      <c r="O297" s="26"/>
    </row>
    <row r="298" spans="15:15">
      <c r="O298" s="26"/>
    </row>
    <row r="299" spans="15:15">
      <c r="O299" s="26"/>
    </row>
    <row r="300" spans="15:15">
      <c r="O300" s="26"/>
    </row>
    <row r="301" spans="15:15">
      <c r="O301" s="26"/>
    </row>
    <row r="302" spans="15:15">
      <c r="O302" s="26"/>
    </row>
    <row r="303" spans="15:15">
      <c r="O303" s="26"/>
    </row>
    <row r="304" spans="15:15">
      <c r="O304" s="26"/>
    </row>
    <row r="305" spans="15:15">
      <c r="O305" s="26"/>
    </row>
    <row r="306" spans="15:15">
      <c r="O306" s="26"/>
    </row>
    <row r="307" spans="15:15">
      <c r="O307" s="26"/>
    </row>
    <row r="308" spans="15:15">
      <c r="O308" s="26"/>
    </row>
    <row r="309" spans="15:15">
      <c r="O309" s="26"/>
    </row>
    <row r="310" spans="15:15">
      <c r="O310" s="26"/>
    </row>
    <row r="311" spans="15:15">
      <c r="O311" s="26"/>
    </row>
    <row r="312" spans="15:15">
      <c r="O312" s="26"/>
    </row>
    <row r="313" spans="15:15">
      <c r="O313" s="26"/>
    </row>
    <row r="314" spans="15:15">
      <c r="O314" s="26"/>
    </row>
    <row r="315" spans="15:15">
      <c r="O315" s="26"/>
    </row>
    <row r="316" spans="15:15">
      <c r="O316" s="26"/>
    </row>
    <row r="317" spans="15:15">
      <c r="O317" s="26"/>
    </row>
    <row r="318" spans="15:15">
      <c r="O318" s="26"/>
    </row>
    <row r="319" spans="15:15">
      <c r="O319" s="26"/>
    </row>
    <row r="320" spans="15:15">
      <c r="O320" s="26"/>
    </row>
    <row r="321" spans="15:15">
      <c r="O321" s="26"/>
    </row>
    <row r="322" spans="15:15">
      <c r="O322" s="26"/>
    </row>
    <row r="323" spans="15:15">
      <c r="O323" s="26"/>
    </row>
    <row r="324" spans="15:15">
      <c r="O324" s="26"/>
    </row>
    <row r="325" spans="15:15">
      <c r="O325" s="26"/>
    </row>
    <row r="326" spans="15:15">
      <c r="O326" s="26"/>
    </row>
    <row r="327" spans="15:15">
      <c r="O327" s="26"/>
    </row>
    <row r="328" spans="15:15">
      <c r="O328" s="26"/>
    </row>
    <row r="329" spans="15:15">
      <c r="O329" s="26"/>
    </row>
    <row r="330" spans="15:15">
      <c r="O330" s="26"/>
    </row>
    <row r="331" spans="15:15">
      <c r="O331" s="26"/>
    </row>
    <row r="332" spans="15:15">
      <c r="O332" s="26"/>
    </row>
    <row r="333" spans="15:15">
      <c r="O333" s="26"/>
    </row>
    <row r="334" spans="15:15">
      <c r="O334" s="26"/>
    </row>
    <row r="335" spans="15:15">
      <c r="O335" s="26"/>
    </row>
    <row r="336" spans="15:15">
      <c r="O336" s="26"/>
    </row>
    <row r="337" spans="15:15">
      <c r="O337" s="26"/>
    </row>
    <row r="338" spans="15:15">
      <c r="O338" s="26"/>
    </row>
    <row r="339" spans="15:15">
      <c r="O339" s="26"/>
    </row>
    <row r="340" spans="15:15">
      <c r="O340" s="26"/>
    </row>
    <row r="341" spans="15:15">
      <c r="O341" s="26"/>
    </row>
    <row r="342" spans="15:15">
      <c r="O342" s="26"/>
    </row>
    <row r="343" spans="15:15">
      <c r="O343" s="26"/>
    </row>
    <row r="344" spans="15:15">
      <c r="O344" s="26"/>
    </row>
    <row r="345" spans="15:15">
      <c r="O345" s="26"/>
    </row>
    <row r="346" spans="15:15">
      <c r="O346" s="26"/>
    </row>
    <row r="347" spans="15:15">
      <c r="O347" s="26"/>
    </row>
    <row r="348" spans="15:15">
      <c r="O348" s="26"/>
    </row>
    <row r="349" spans="15:15">
      <c r="O349" s="26"/>
    </row>
    <row r="350" spans="15:15">
      <c r="O350" s="26"/>
    </row>
    <row r="351" spans="15:15">
      <c r="O351" s="26"/>
    </row>
    <row r="352" spans="15:15">
      <c r="O352" s="26"/>
    </row>
    <row r="353" spans="15:15">
      <c r="O353" s="26"/>
    </row>
    <row r="354" spans="15:15">
      <c r="O354" s="26"/>
    </row>
    <row r="355" spans="15:15">
      <c r="O355" s="26"/>
    </row>
    <row r="356" spans="15:15">
      <c r="O356" s="26"/>
    </row>
    <row r="357" spans="15:15">
      <c r="O357" s="26"/>
    </row>
    <row r="358" spans="15:15">
      <c r="O358" s="26"/>
    </row>
    <row r="359" spans="15:15">
      <c r="O359" s="26"/>
    </row>
    <row r="360" spans="15:15">
      <c r="O360" s="26"/>
    </row>
    <row r="361" spans="15:15">
      <c r="O361" s="26"/>
    </row>
    <row r="362" spans="15:15">
      <c r="O362" s="26"/>
    </row>
    <row r="363" spans="15:15">
      <c r="O363" s="26"/>
    </row>
    <row r="364" spans="15:15">
      <c r="O364" s="26"/>
    </row>
    <row r="365" spans="15:15">
      <c r="O365" s="26"/>
    </row>
    <row r="366" spans="15:15">
      <c r="O366" s="26"/>
    </row>
    <row r="367" spans="15:15">
      <c r="O367" s="26"/>
    </row>
    <row r="368" spans="15:15">
      <c r="O368" s="26"/>
    </row>
    <row r="369" spans="15:15">
      <c r="O369" s="26"/>
    </row>
    <row r="370" spans="15:15">
      <c r="O370" s="26"/>
    </row>
    <row r="371" spans="15:15">
      <c r="O371" s="26"/>
    </row>
    <row r="372" spans="15:15">
      <c r="O372" s="26"/>
    </row>
    <row r="373" spans="15:15">
      <c r="O373" s="26"/>
    </row>
    <row r="374" spans="15:15">
      <c r="O374" s="26"/>
    </row>
    <row r="375" spans="15:15">
      <c r="O375" s="26"/>
    </row>
    <row r="376" spans="15:15">
      <c r="O376" s="26"/>
    </row>
    <row r="377" spans="15:15">
      <c r="O377" s="26"/>
    </row>
    <row r="378" spans="15:15">
      <c r="O378" s="26"/>
    </row>
    <row r="379" spans="15:15">
      <c r="O379" s="26"/>
    </row>
    <row r="380" spans="15:15">
      <c r="O380" s="26"/>
    </row>
    <row r="381" spans="15:15">
      <c r="O381" s="26"/>
    </row>
    <row r="382" spans="15:15">
      <c r="O382" s="26"/>
    </row>
    <row r="383" spans="15:15">
      <c r="O383" s="26"/>
    </row>
    <row r="384" spans="15:15">
      <c r="O384" s="26"/>
    </row>
    <row r="385" spans="15:15">
      <c r="O385" s="26"/>
    </row>
    <row r="386" spans="15:15">
      <c r="O386" s="26"/>
    </row>
    <row r="387" spans="15:15">
      <c r="O387" s="26"/>
    </row>
    <row r="388" spans="15:15">
      <c r="O388" s="26"/>
    </row>
    <row r="389" spans="15:15">
      <c r="O389" s="26"/>
    </row>
    <row r="390" spans="15:15">
      <c r="O390" s="26"/>
    </row>
    <row r="391" spans="15:15">
      <c r="O391" s="26"/>
    </row>
    <row r="392" spans="15:15">
      <c r="O392" s="26"/>
    </row>
    <row r="393" spans="15:15">
      <c r="O393" s="26"/>
    </row>
    <row r="394" spans="15:15">
      <c r="O394" s="26"/>
    </row>
    <row r="395" spans="15:15">
      <c r="O395" s="26"/>
    </row>
    <row r="396" spans="15:15">
      <c r="O396" s="26"/>
    </row>
    <row r="397" spans="15:15">
      <c r="O397" s="26"/>
    </row>
    <row r="398" spans="15:15">
      <c r="O398" s="26"/>
    </row>
    <row r="399" spans="15:15">
      <c r="O399" s="26"/>
    </row>
    <row r="400" spans="15:15">
      <c r="O400" s="26"/>
    </row>
    <row r="401" spans="15:15">
      <c r="O401" s="26"/>
    </row>
    <row r="402" spans="15:15">
      <c r="O402" s="26"/>
    </row>
    <row r="403" spans="15:15">
      <c r="O403" s="26"/>
    </row>
    <row r="404" spans="15:15">
      <c r="O404" s="26"/>
    </row>
    <row r="405" spans="15:15">
      <c r="O405" s="26"/>
    </row>
    <row r="406" spans="15:15">
      <c r="O406" s="26"/>
    </row>
    <row r="407" spans="15:15">
      <c r="O407" s="26"/>
    </row>
    <row r="408" spans="15:15">
      <c r="O408" s="26"/>
    </row>
    <row r="409" spans="15:15">
      <c r="O409" s="26"/>
    </row>
    <row r="410" spans="15:15">
      <c r="O410" s="26"/>
    </row>
    <row r="411" spans="15:15">
      <c r="O411" s="26"/>
    </row>
    <row r="412" spans="15:15">
      <c r="O412" s="26"/>
    </row>
    <row r="413" spans="15:15">
      <c r="O413" s="26"/>
    </row>
    <row r="414" spans="15:15">
      <c r="O414" s="26"/>
    </row>
    <row r="415" spans="15:15">
      <c r="O415" s="26"/>
    </row>
    <row r="416" spans="15:15">
      <c r="O416" s="26"/>
    </row>
    <row r="417" spans="15:15">
      <c r="O417" s="26"/>
    </row>
    <row r="418" spans="15:15">
      <c r="O418" s="26"/>
    </row>
    <row r="419" spans="15:15">
      <c r="O419" s="26"/>
    </row>
    <row r="420" spans="15:15">
      <c r="O420" s="26"/>
    </row>
    <row r="421" spans="15:15">
      <c r="O421" s="26"/>
    </row>
    <row r="422" spans="15:15">
      <c r="O422" s="26"/>
    </row>
    <row r="423" spans="15:15">
      <c r="O423" s="26"/>
    </row>
    <row r="424" spans="15:15">
      <c r="O424" s="26"/>
    </row>
    <row r="425" spans="15:15">
      <c r="O425" s="26"/>
    </row>
    <row r="426" spans="15:15">
      <c r="O426" s="26"/>
    </row>
    <row r="427" spans="15:15">
      <c r="O427" s="26"/>
    </row>
    <row r="428" spans="15:15">
      <c r="O428" s="26"/>
    </row>
    <row r="429" spans="15:15">
      <c r="O429" s="26"/>
    </row>
    <row r="430" spans="15:15">
      <c r="O430" s="26"/>
    </row>
    <row r="431" spans="15:15">
      <c r="O431" s="26"/>
    </row>
    <row r="432" spans="15:15">
      <c r="O432" s="26"/>
    </row>
    <row r="433" spans="15:15">
      <c r="O433" s="26"/>
    </row>
    <row r="434" spans="15:15">
      <c r="O434" s="26"/>
    </row>
    <row r="435" spans="15:15">
      <c r="O435" s="26"/>
    </row>
    <row r="436" spans="15:15">
      <c r="O436" s="26"/>
    </row>
    <row r="437" spans="15:15">
      <c r="O437" s="26"/>
    </row>
    <row r="438" spans="15:15">
      <c r="O438" s="26"/>
    </row>
    <row r="439" spans="15:15">
      <c r="O439" s="26"/>
    </row>
    <row r="440" spans="15:15">
      <c r="O440" s="26"/>
    </row>
    <row r="441" spans="15:15">
      <c r="O441" s="26"/>
    </row>
    <row r="442" spans="15:15">
      <c r="O442" s="26"/>
    </row>
    <row r="443" spans="15:15">
      <c r="O443" s="26"/>
    </row>
    <row r="444" spans="15:15">
      <c r="O444" s="26"/>
    </row>
    <row r="445" spans="15:15">
      <c r="O445" s="26"/>
    </row>
    <row r="446" spans="15:15">
      <c r="O446" s="26"/>
    </row>
    <row r="447" spans="15:15">
      <c r="O447" s="26"/>
    </row>
    <row r="448" spans="15:15">
      <c r="O448" s="26"/>
    </row>
    <row r="449" spans="15:15">
      <c r="O449" s="26"/>
    </row>
    <row r="450" spans="15:15">
      <c r="O450" s="26"/>
    </row>
    <row r="451" spans="15:15">
      <c r="O451" s="26"/>
    </row>
    <row r="452" spans="15:15">
      <c r="O452" s="26"/>
    </row>
    <row r="453" spans="15:15">
      <c r="O453" s="26"/>
    </row>
    <row r="454" spans="15:15">
      <c r="O454" s="26"/>
    </row>
    <row r="455" spans="15:15">
      <c r="O455" s="26"/>
    </row>
    <row r="456" spans="15:15">
      <c r="O456" s="26"/>
    </row>
    <row r="457" spans="15:15">
      <c r="O457" s="26"/>
    </row>
    <row r="458" spans="15:15">
      <c r="O458" s="26"/>
    </row>
    <row r="459" spans="15:15">
      <c r="O459" s="26"/>
    </row>
    <row r="460" spans="15:15">
      <c r="O460" s="26"/>
    </row>
    <row r="461" spans="15:15">
      <c r="O461" s="26"/>
    </row>
    <row r="462" spans="15:15">
      <c r="O462" s="26"/>
    </row>
    <row r="463" spans="15:15">
      <c r="O463" s="26"/>
    </row>
    <row r="464" spans="15:15">
      <c r="O464" s="26"/>
    </row>
    <row r="465" spans="15:15">
      <c r="O465" s="26"/>
    </row>
    <row r="466" spans="15:15">
      <c r="O466" s="26"/>
    </row>
    <row r="467" spans="15:15">
      <c r="O467" s="26"/>
    </row>
    <row r="468" spans="15:15">
      <c r="O468" s="26"/>
    </row>
    <row r="469" spans="15:15">
      <c r="O469" s="26"/>
    </row>
    <row r="470" spans="15:15">
      <c r="O470" s="26"/>
    </row>
    <row r="471" spans="15:15">
      <c r="O471" s="26"/>
    </row>
    <row r="472" spans="15:15">
      <c r="O472" s="26"/>
    </row>
    <row r="473" spans="15:15">
      <c r="O473" s="26"/>
    </row>
    <row r="474" spans="15:15">
      <c r="O474" s="26"/>
    </row>
    <row r="475" spans="15:15">
      <c r="O475" s="26"/>
    </row>
    <row r="476" spans="15:15">
      <c r="O476" s="26"/>
    </row>
    <row r="477" spans="15:15">
      <c r="O477" s="26"/>
    </row>
    <row r="478" spans="15:15">
      <c r="O478" s="26"/>
    </row>
    <row r="479" spans="15:15">
      <c r="O479" s="26"/>
    </row>
    <row r="480" spans="15:15">
      <c r="O480" s="26"/>
    </row>
    <row r="481" spans="15:15">
      <c r="O481" s="26"/>
    </row>
    <row r="482" spans="15:15">
      <c r="O482" s="26"/>
    </row>
    <row r="483" spans="15:15">
      <c r="O483" s="26"/>
    </row>
    <row r="484" spans="15:15">
      <c r="O484" s="26"/>
    </row>
    <row r="485" spans="15:15">
      <c r="O485" s="26"/>
    </row>
    <row r="486" spans="15:15">
      <c r="O486" s="26"/>
    </row>
    <row r="487" spans="15:15">
      <c r="O487" s="26"/>
    </row>
    <row r="488" spans="15:15">
      <c r="O488" s="26"/>
    </row>
    <row r="489" spans="15:15">
      <c r="O489" s="26"/>
    </row>
    <row r="490" spans="15:15">
      <c r="O490" s="26"/>
    </row>
    <row r="491" spans="15:15">
      <c r="O491" s="26"/>
    </row>
    <row r="492" spans="15:15">
      <c r="O492" s="26"/>
    </row>
    <row r="493" spans="15:15">
      <c r="O493" s="26"/>
    </row>
    <row r="494" spans="15:15">
      <c r="O494" s="26"/>
    </row>
    <row r="495" spans="15:15">
      <c r="O495" s="26"/>
    </row>
    <row r="496" spans="15:15">
      <c r="O496" s="26"/>
    </row>
    <row r="497" spans="15:15">
      <c r="O497" s="26"/>
    </row>
    <row r="498" spans="15:15">
      <c r="O498" s="26"/>
    </row>
    <row r="499" spans="15:15">
      <c r="O499" s="26"/>
    </row>
    <row r="500" spans="15:15">
      <c r="O500" s="26"/>
    </row>
    <row r="501" spans="15:15">
      <c r="O501" s="26"/>
    </row>
    <row r="502" spans="15:15">
      <c r="O502" s="26"/>
    </row>
    <row r="503" spans="15:15">
      <c r="O503" s="26"/>
    </row>
    <row r="504" spans="15:15">
      <c r="O504" s="26"/>
    </row>
    <row r="505" spans="15:15">
      <c r="O505" s="26"/>
    </row>
    <row r="506" spans="15:15">
      <c r="O506" s="26"/>
    </row>
    <row r="507" spans="15:15">
      <c r="O507" s="26"/>
    </row>
    <row r="508" spans="15:15">
      <c r="O508" s="26"/>
    </row>
    <row r="509" spans="15:15">
      <c r="O509" s="26"/>
    </row>
    <row r="510" spans="15:15">
      <c r="O510" s="26"/>
    </row>
    <row r="511" spans="15:15">
      <c r="O511" s="26"/>
    </row>
    <row r="512" spans="15:15">
      <c r="O512" s="26"/>
    </row>
    <row r="513" spans="15:15">
      <c r="O513" s="26"/>
    </row>
    <row r="514" spans="15:15">
      <c r="O514" s="26"/>
    </row>
    <row r="515" spans="15:15">
      <c r="O515" s="26"/>
    </row>
    <row r="516" spans="15:15">
      <c r="O516" s="26"/>
    </row>
    <row r="517" spans="15:15">
      <c r="O517" s="26"/>
    </row>
    <row r="518" spans="15:15">
      <c r="O518" s="26"/>
    </row>
    <row r="519" spans="15:15">
      <c r="O519" s="26"/>
    </row>
    <row r="520" spans="15:15">
      <c r="O520" s="26"/>
    </row>
    <row r="521" spans="15:15">
      <c r="O521" s="26"/>
    </row>
    <row r="522" spans="15:15">
      <c r="O522" s="26"/>
    </row>
    <row r="523" spans="15:15">
      <c r="O523" s="26"/>
    </row>
    <row r="524" spans="15:15">
      <c r="O524" s="26"/>
    </row>
    <row r="525" spans="15:15">
      <c r="O525" s="26"/>
    </row>
    <row r="526" spans="15:15">
      <c r="O526" s="26"/>
    </row>
    <row r="527" spans="15:15">
      <c r="O527" s="26"/>
    </row>
    <row r="528" spans="15:15">
      <c r="O528" s="26"/>
    </row>
    <row r="529" spans="15:15">
      <c r="O529" s="26"/>
    </row>
    <row r="530" spans="15:15">
      <c r="O530" s="26"/>
    </row>
    <row r="531" spans="15:15">
      <c r="O531" s="26"/>
    </row>
    <row r="532" spans="15:15">
      <c r="O532" s="26"/>
    </row>
    <row r="533" spans="15:15">
      <c r="O533" s="26"/>
    </row>
    <row r="534" spans="15:15">
      <c r="O534" s="26"/>
    </row>
    <row r="535" spans="15:15">
      <c r="O535" s="26"/>
    </row>
    <row r="536" spans="15:15">
      <c r="O536" s="26"/>
    </row>
    <row r="537" spans="15:15">
      <c r="O537" s="26"/>
    </row>
    <row r="538" spans="15:15">
      <c r="O538" s="26"/>
    </row>
    <row r="539" spans="15:15">
      <c r="O539" s="26"/>
    </row>
    <row r="540" spans="15:15">
      <c r="O540" s="26"/>
    </row>
    <row r="541" spans="15:15">
      <c r="O541" s="26"/>
    </row>
    <row r="542" spans="15:15">
      <c r="O542" s="26"/>
    </row>
    <row r="543" spans="15:15">
      <c r="O543" s="26"/>
    </row>
    <row r="544" spans="15:15">
      <c r="O544" s="26"/>
    </row>
    <row r="545" spans="15:15">
      <c r="O545" s="26"/>
    </row>
    <row r="546" spans="15:15">
      <c r="O546" s="26"/>
    </row>
    <row r="547" spans="15:15">
      <c r="O547" s="26"/>
    </row>
    <row r="548" spans="15:15">
      <c r="O548" s="26"/>
    </row>
    <row r="549" spans="15:15">
      <c r="O549" s="26"/>
    </row>
    <row r="550" spans="15:15">
      <c r="O550" s="26"/>
    </row>
    <row r="551" spans="15:15">
      <c r="O551" s="26"/>
    </row>
    <row r="552" spans="15:15">
      <c r="O552" s="26"/>
    </row>
    <row r="553" spans="15:15">
      <c r="O553" s="26"/>
    </row>
    <row r="554" spans="15:15">
      <c r="O554" s="26"/>
    </row>
    <row r="555" spans="15:15">
      <c r="O555" s="26"/>
    </row>
    <row r="556" spans="15:15">
      <c r="O556" s="26"/>
    </row>
    <row r="557" spans="15:15">
      <c r="O557" s="26"/>
    </row>
    <row r="558" spans="15:15">
      <c r="O558" s="26"/>
    </row>
    <row r="559" spans="15:15">
      <c r="O559" s="26"/>
    </row>
    <row r="560" spans="15:15">
      <c r="O560" s="26"/>
    </row>
    <row r="561" spans="15:15">
      <c r="O561" s="26"/>
    </row>
    <row r="562" spans="15:15">
      <c r="O562" s="26"/>
    </row>
    <row r="563" spans="15:15">
      <c r="O563" s="26"/>
    </row>
    <row r="564" spans="15:15">
      <c r="O564" s="26"/>
    </row>
    <row r="565" spans="15:15">
      <c r="O565" s="26"/>
    </row>
    <row r="566" spans="15:15">
      <c r="O566" s="26"/>
    </row>
    <row r="567" spans="15:15">
      <c r="O567" s="26"/>
    </row>
    <row r="568" spans="15:15">
      <c r="O568" s="26"/>
    </row>
    <row r="569" spans="15:15">
      <c r="O569" s="26"/>
    </row>
    <row r="570" spans="15:15">
      <c r="O570" s="26"/>
    </row>
    <row r="571" spans="15:15">
      <c r="O571" s="26"/>
    </row>
    <row r="572" spans="15:15">
      <c r="O572" s="26"/>
    </row>
    <row r="573" spans="15:15">
      <c r="O573" s="26"/>
    </row>
    <row r="574" spans="15:15">
      <c r="O574" s="26"/>
    </row>
    <row r="575" spans="15:15">
      <c r="O575" s="26"/>
    </row>
    <row r="576" spans="15:15">
      <c r="O576" s="26"/>
    </row>
    <row r="577" spans="15:15">
      <c r="O577" s="26"/>
    </row>
    <row r="578" spans="15:15">
      <c r="O578" s="26"/>
    </row>
    <row r="579" spans="15:15">
      <c r="O579" s="26"/>
    </row>
    <row r="580" spans="15:15">
      <c r="O580" s="26"/>
    </row>
    <row r="581" spans="15:15">
      <c r="O581" s="26"/>
    </row>
    <row r="582" spans="15:15">
      <c r="O582" s="26"/>
    </row>
    <row r="583" spans="15:15">
      <c r="O583" s="26"/>
    </row>
    <row r="584" spans="15:15">
      <c r="O584" s="26"/>
    </row>
    <row r="585" spans="15:15">
      <c r="O585" s="26"/>
    </row>
    <row r="586" spans="15:15">
      <c r="O586" s="26"/>
    </row>
    <row r="587" spans="15:15">
      <c r="O587" s="26"/>
    </row>
    <row r="588" spans="15:15">
      <c r="O588" s="26"/>
    </row>
    <row r="589" spans="15:15">
      <c r="O589" s="26"/>
    </row>
    <row r="590" spans="15:15">
      <c r="O590" s="26"/>
    </row>
    <row r="591" spans="15:15">
      <c r="O591" s="26"/>
    </row>
    <row r="592" spans="15:15">
      <c r="O592" s="26"/>
    </row>
    <row r="593" spans="15:15">
      <c r="O593" s="26"/>
    </row>
    <row r="594" spans="15:15">
      <c r="O594" s="26"/>
    </row>
    <row r="595" spans="15:15">
      <c r="O595" s="26"/>
    </row>
    <row r="596" spans="15:15">
      <c r="O596" s="26"/>
    </row>
    <row r="597" spans="15:15">
      <c r="O597" s="26"/>
    </row>
    <row r="598" spans="15:15">
      <c r="O598" s="26"/>
    </row>
    <row r="599" spans="15:15">
      <c r="O599" s="26"/>
    </row>
    <row r="600" spans="15:15">
      <c r="O600" s="26"/>
    </row>
    <row r="601" spans="15:15">
      <c r="O601" s="26"/>
    </row>
    <row r="602" spans="15:15">
      <c r="O602" s="26"/>
    </row>
    <row r="603" spans="15:15">
      <c r="O603" s="26"/>
    </row>
    <row r="604" spans="15:15">
      <c r="O604" s="26"/>
    </row>
    <row r="605" spans="15:15">
      <c r="O605" s="26"/>
    </row>
    <row r="606" spans="15:15">
      <c r="O606" s="26"/>
    </row>
    <row r="607" spans="15:15">
      <c r="O607" s="26"/>
    </row>
    <row r="608" spans="15:15">
      <c r="O608" s="26"/>
    </row>
    <row r="609" spans="15:15">
      <c r="O609" s="26"/>
    </row>
    <row r="610" spans="15:15">
      <c r="O610" s="26"/>
    </row>
    <row r="611" spans="15:15">
      <c r="O611" s="26"/>
    </row>
    <row r="612" spans="15:15">
      <c r="O612" s="26"/>
    </row>
    <row r="613" spans="15:15">
      <c r="O613" s="26"/>
    </row>
    <row r="614" spans="15:15">
      <c r="O614" s="26"/>
    </row>
    <row r="615" spans="15:15">
      <c r="O615" s="26"/>
    </row>
    <row r="616" spans="15:15">
      <c r="O616" s="26"/>
    </row>
    <row r="617" spans="15:15">
      <c r="O617" s="26"/>
    </row>
    <row r="618" spans="15:15">
      <c r="O618" s="26"/>
    </row>
    <row r="619" spans="15:15">
      <c r="O619" s="26"/>
    </row>
    <row r="620" spans="15:15">
      <c r="O620" s="26"/>
    </row>
    <row r="621" spans="15:15">
      <c r="O621" s="26"/>
    </row>
    <row r="622" spans="15:15">
      <c r="O622" s="26"/>
    </row>
    <row r="623" spans="15:15">
      <c r="O623" s="26"/>
    </row>
    <row r="624" spans="15:15">
      <c r="O624" s="26"/>
    </row>
    <row r="625" spans="15:15">
      <c r="O625" s="26"/>
    </row>
    <row r="626" spans="15:15">
      <c r="O626" s="26"/>
    </row>
    <row r="627" spans="15:15">
      <c r="O627" s="26"/>
    </row>
    <row r="628" spans="15:15">
      <c r="O628" s="26"/>
    </row>
    <row r="629" spans="15:15">
      <c r="O629" s="26"/>
    </row>
    <row r="630" spans="15:15">
      <c r="O630" s="26"/>
    </row>
    <row r="631" spans="15:15">
      <c r="O631" s="26"/>
    </row>
    <row r="632" spans="15:15">
      <c r="O632" s="26"/>
    </row>
    <row r="633" spans="15:15">
      <c r="O633" s="26"/>
    </row>
    <row r="634" spans="15:15">
      <c r="O634" s="26"/>
    </row>
    <row r="635" spans="15:15">
      <c r="O635" s="26"/>
    </row>
    <row r="636" spans="15:15">
      <c r="O636" s="26"/>
    </row>
    <row r="637" spans="15:15">
      <c r="O637" s="26"/>
    </row>
    <row r="638" spans="15:15">
      <c r="O638" s="26"/>
    </row>
    <row r="639" spans="15:15">
      <c r="O639" s="26"/>
    </row>
    <row r="640" spans="15:15">
      <c r="O640" s="26"/>
    </row>
    <row r="641" spans="15:15">
      <c r="O641" s="26"/>
    </row>
    <row r="642" spans="15:15">
      <c r="O642" s="26"/>
    </row>
    <row r="643" spans="15:15">
      <c r="O643" s="26"/>
    </row>
    <row r="644" spans="15:15">
      <c r="O644" s="26"/>
    </row>
    <row r="645" spans="15:15">
      <c r="O645" s="26"/>
    </row>
    <row r="646" spans="15:15">
      <c r="O646" s="26"/>
    </row>
    <row r="647" spans="15:15">
      <c r="O647" s="26"/>
    </row>
    <row r="648" spans="15:15">
      <c r="O648" s="26"/>
    </row>
    <row r="649" spans="15:15">
      <c r="O649" s="26"/>
    </row>
    <row r="650" spans="15:15">
      <c r="O650" s="26"/>
    </row>
    <row r="651" spans="15:15">
      <c r="O651" s="26"/>
    </row>
    <row r="652" spans="15:15">
      <c r="O652" s="26"/>
    </row>
    <row r="653" spans="15:15">
      <c r="O653" s="26"/>
    </row>
    <row r="654" spans="15:15">
      <c r="O654" s="26"/>
    </row>
    <row r="655" spans="15:15">
      <c r="O655" s="26"/>
    </row>
    <row r="656" spans="15:15">
      <c r="O656" s="26"/>
    </row>
    <row r="657" spans="15:15">
      <c r="O657" s="26"/>
    </row>
    <row r="658" spans="15:15">
      <c r="O658" s="26"/>
    </row>
    <row r="659" spans="15:15">
      <c r="O659" s="26"/>
    </row>
    <row r="660" spans="15:15">
      <c r="O660" s="26"/>
    </row>
    <row r="661" spans="15:15">
      <c r="O661" s="26"/>
    </row>
    <row r="662" spans="15:15">
      <c r="O662" s="26"/>
    </row>
    <row r="663" spans="15:15">
      <c r="O663" s="26"/>
    </row>
    <row r="664" spans="15:15">
      <c r="O664" s="26"/>
    </row>
    <row r="665" spans="15:15">
      <c r="O665" s="26"/>
    </row>
    <row r="666" spans="15:15">
      <c r="O666" s="26"/>
    </row>
    <row r="667" spans="15:15">
      <c r="O667" s="26"/>
    </row>
    <row r="668" spans="15:15">
      <c r="O668" s="26"/>
    </row>
    <row r="669" spans="15:15">
      <c r="O669" s="26"/>
    </row>
    <row r="670" spans="15:15">
      <c r="O670" s="26"/>
    </row>
    <row r="671" spans="15:15">
      <c r="O671" s="26"/>
    </row>
    <row r="672" spans="15:15">
      <c r="O672" s="26"/>
    </row>
    <row r="673" spans="15:15">
      <c r="O673" s="26"/>
    </row>
    <row r="674" spans="15:15">
      <c r="O674" s="26"/>
    </row>
    <row r="675" spans="15:15">
      <c r="O675" s="26"/>
    </row>
    <row r="676" spans="15:15">
      <c r="O676" s="26"/>
    </row>
    <row r="677" spans="15:15">
      <c r="O677" s="26"/>
    </row>
    <row r="678" spans="15:15">
      <c r="O678" s="26"/>
    </row>
    <row r="679" spans="15:15">
      <c r="O679" s="26"/>
    </row>
    <row r="680" spans="15:15">
      <c r="O680" s="26"/>
    </row>
    <row r="681" spans="15:15">
      <c r="O681" s="26"/>
    </row>
    <row r="682" spans="15:15">
      <c r="O682" s="26"/>
    </row>
    <row r="683" spans="15:15">
      <c r="O683" s="26"/>
    </row>
    <row r="684" spans="15:15">
      <c r="O684" s="26"/>
    </row>
    <row r="685" spans="15:15">
      <c r="O685" s="26"/>
    </row>
    <row r="686" spans="15:15">
      <c r="O686" s="26"/>
    </row>
    <row r="687" spans="15:15">
      <c r="O687" s="26"/>
    </row>
    <row r="688" spans="15:15">
      <c r="O688" s="26"/>
    </row>
    <row r="689" spans="15:15">
      <c r="O689" s="26"/>
    </row>
    <row r="690" spans="15:15">
      <c r="O690" s="26"/>
    </row>
    <row r="691" spans="15:15">
      <c r="O691" s="26"/>
    </row>
    <row r="692" spans="15:15">
      <c r="O692" s="26"/>
    </row>
    <row r="693" spans="15:15">
      <c r="O693" s="26"/>
    </row>
    <row r="694" spans="15:15">
      <c r="O694" s="26"/>
    </row>
    <row r="695" spans="15:15">
      <c r="O695" s="26"/>
    </row>
    <row r="696" spans="15:15">
      <c r="O696" s="26"/>
    </row>
    <row r="697" spans="15:15">
      <c r="O697" s="26"/>
    </row>
    <row r="698" spans="15:15">
      <c r="O698" s="26"/>
    </row>
    <row r="699" spans="15:15">
      <c r="O699" s="26"/>
    </row>
    <row r="700" spans="15:15">
      <c r="O700" s="26"/>
    </row>
    <row r="701" spans="15:15">
      <c r="O701" s="26"/>
    </row>
    <row r="702" spans="15:15">
      <c r="O702" s="26"/>
    </row>
    <row r="703" spans="15:15">
      <c r="O703" s="26"/>
    </row>
    <row r="704" spans="15:15">
      <c r="O704" s="26"/>
    </row>
    <row r="705" spans="15:15">
      <c r="O705" s="26"/>
    </row>
    <row r="706" spans="15:15">
      <c r="O706" s="26"/>
    </row>
    <row r="707" spans="15:15">
      <c r="O707" s="26"/>
    </row>
    <row r="708" spans="15:15">
      <c r="O708" s="26"/>
    </row>
    <row r="709" spans="15:15">
      <c r="O709" s="26"/>
    </row>
    <row r="710" spans="15:15">
      <c r="O710" s="26"/>
    </row>
    <row r="711" spans="15:15">
      <c r="O711" s="26"/>
    </row>
    <row r="712" spans="15:15">
      <c r="O712" s="26"/>
    </row>
    <row r="713" spans="15:15">
      <c r="O713" s="26"/>
    </row>
    <row r="714" spans="15:15">
      <c r="O714" s="26"/>
    </row>
    <row r="715" spans="15:15">
      <c r="O715" s="26"/>
    </row>
    <row r="716" spans="15:15">
      <c r="O716" s="26"/>
    </row>
    <row r="717" spans="15:15">
      <c r="O717" s="26"/>
    </row>
    <row r="718" spans="15:15">
      <c r="O718" s="26"/>
    </row>
    <row r="719" spans="15:15">
      <c r="O719" s="26"/>
    </row>
    <row r="720" spans="15:15">
      <c r="O720" s="26"/>
    </row>
    <row r="721" spans="15:15">
      <c r="O721" s="26"/>
    </row>
    <row r="722" spans="15:15">
      <c r="O722" s="26"/>
    </row>
    <row r="723" spans="15:15">
      <c r="O723" s="26"/>
    </row>
    <row r="724" spans="15:15">
      <c r="O724" s="26"/>
    </row>
    <row r="725" spans="15:15">
      <c r="O725" s="26"/>
    </row>
    <row r="726" spans="15:15">
      <c r="O726" s="26"/>
    </row>
    <row r="727" spans="15:15">
      <c r="O727" s="26"/>
    </row>
    <row r="728" spans="15:15">
      <c r="O728" s="26"/>
    </row>
    <row r="729" spans="15:15">
      <c r="O729" s="26"/>
    </row>
    <row r="730" spans="15:15">
      <c r="O730" s="26"/>
    </row>
    <row r="731" spans="15:15">
      <c r="O731" s="26"/>
    </row>
    <row r="732" spans="15:15">
      <c r="O732" s="26"/>
    </row>
    <row r="733" spans="15:15">
      <c r="O733" s="26"/>
    </row>
    <row r="734" spans="15:15">
      <c r="O734" s="26"/>
    </row>
    <row r="735" spans="15:15">
      <c r="O735" s="26"/>
    </row>
    <row r="736" spans="15:15">
      <c r="O736" s="26"/>
    </row>
    <row r="737" spans="15:15">
      <c r="O737" s="26"/>
    </row>
    <row r="738" spans="15:15">
      <c r="O738" s="26"/>
    </row>
    <row r="739" spans="15:15">
      <c r="O739" s="26"/>
    </row>
    <row r="740" spans="15:15">
      <c r="O740" s="26"/>
    </row>
    <row r="741" spans="15:15">
      <c r="O741" s="26"/>
    </row>
    <row r="742" spans="15:15">
      <c r="O742" s="26"/>
    </row>
    <row r="743" spans="15:15">
      <c r="O743" s="26"/>
    </row>
    <row r="744" spans="15:15">
      <c r="O744" s="26"/>
    </row>
    <row r="745" spans="15:15">
      <c r="O745" s="26"/>
    </row>
    <row r="746" spans="15:15">
      <c r="O746" s="26"/>
    </row>
    <row r="747" spans="15:15">
      <c r="O747" s="26"/>
    </row>
    <row r="748" spans="15:15">
      <c r="O748" s="26"/>
    </row>
    <row r="749" spans="15:15">
      <c r="O749" s="26"/>
    </row>
    <row r="750" spans="15:15">
      <c r="O750" s="26"/>
    </row>
    <row r="751" spans="15:15">
      <c r="O751" s="26"/>
    </row>
    <row r="752" spans="15:15">
      <c r="O752" s="26"/>
    </row>
    <row r="753" spans="15:15">
      <c r="O753" s="26"/>
    </row>
    <row r="754" spans="15:15">
      <c r="O754" s="26"/>
    </row>
    <row r="755" spans="15:15">
      <c r="O755" s="26"/>
    </row>
    <row r="756" spans="15:15">
      <c r="O756" s="26"/>
    </row>
    <row r="757" spans="15:15">
      <c r="O757" s="26"/>
    </row>
    <row r="758" spans="15:15">
      <c r="O758" s="26"/>
    </row>
    <row r="759" spans="15:15">
      <c r="O759" s="26"/>
    </row>
    <row r="760" spans="15:15">
      <c r="O760" s="26"/>
    </row>
    <row r="761" spans="15:15">
      <c r="O761" s="26"/>
    </row>
    <row r="762" spans="15:15">
      <c r="O762" s="26"/>
    </row>
    <row r="763" spans="15:15">
      <c r="O763" s="26"/>
    </row>
    <row r="764" spans="15:15">
      <c r="O764" s="26"/>
    </row>
    <row r="765" spans="15:15">
      <c r="O765" s="26"/>
    </row>
    <row r="766" spans="15:15">
      <c r="O766" s="26"/>
    </row>
    <row r="767" spans="15:15">
      <c r="O767" s="26"/>
    </row>
    <row r="768" spans="15:15">
      <c r="O768" s="26"/>
    </row>
    <row r="769" spans="15:15">
      <c r="O769" s="26"/>
    </row>
    <row r="770" spans="15:15">
      <c r="O770" s="26"/>
    </row>
    <row r="771" spans="15:15">
      <c r="O771" s="26"/>
    </row>
    <row r="772" spans="15:15">
      <c r="O772" s="26"/>
    </row>
    <row r="773" spans="15:15">
      <c r="O773" s="26"/>
    </row>
    <row r="774" spans="15:15">
      <c r="O774" s="26"/>
    </row>
    <row r="775" spans="15:15">
      <c r="O775" s="26"/>
    </row>
    <row r="776" spans="15:15">
      <c r="O776" s="26"/>
    </row>
    <row r="777" spans="15:15">
      <c r="O777" s="26"/>
    </row>
    <row r="778" spans="15:15">
      <c r="O778" s="26"/>
    </row>
    <row r="779" spans="15:15">
      <c r="O779" s="26"/>
    </row>
    <row r="780" spans="15:15">
      <c r="O780" s="26"/>
    </row>
    <row r="781" spans="15:15">
      <c r="O781" s="26"/>
    </row>
    <row r="782" spans="15:15">
      <c r="O782" s="26"/>
    </row>
    <row r="783" spans="15:15">
      <c r="O783" s="26"/>
    </row>
    <row r="784" spans="15:15">
      <c r="O784" s="26"/>
    </row>
    <row r="785" spans="15:15">
      <c r="O785" s="26"/>
    </row>
    <row r="786" spans="15:15">
      <c r="O786" s="26"/>
    </row>
    <row r="787" spans="15:15">
      <c r="O787" s="26"/>
    </row>
    <row r="788" spans="15:15">
      <c r="O788" s="26"/>
    </row>
    <row r="789" spans="15:15">
      <c r="O789" s="26"/>
    </row>
    <row r="790" spans="15:15">
      <c r="O790" s="26"/>
    </row>
    <row r="791" spans="15:15">
      <c r="O791" s="26"/>
    </row>
    <row r="792" spans="15:15">
      <c r="O792" s="26"/>
    </row>
    <row r="793" spans="15:15">
      <c r="O793" s="26"/>
    </row>
    <row r="794" spans="15:15">
      <c r="O794" s="26"/>
    </row>
    <row r="795" spans="15:15">
      <c r="O795" s="26"/>
    </row>
    <row r="796" spans="15:15">
      <c r="O796" s="26"/>
    </row>
    <row r="797" spans="15:15">
      <c r="O797" s="26"/>
    </row>
    <row r="798" spans="15:15">
      <c r="O798" s="26"/>
    </row>
    <row r="799" spans="15:15">
      <c r="O799" s="26"/>
    </row>
    <row r="800" spans="15:15">
      <c r="O800" s="26"/>
    </row>
    <row r="801" spans="15:15">
      <c r="O801" s="26"/>
    </row>
    <row r="802" spans="15:15">
      <c r="O802" s="26"/>
    </row>
    <row r="803" spans="15:15">
      <c r="O803" s="26"/>
    </row>
    <row r="804" spans="15:15">
      <c r="O804" s="26"/>
    </row>
    <row r="805" spans="15:15">
      <c r="O805" s="26"/>
    </row>
    <row r="806" spans="15:15">
      <c r="O806" s="26"/>
    </row>
    <row r="807" spans="15:15">
      <c r="O807" s="26"/>
    </row>
    <row r="808" spans="15:15">
      <c r="O808" s="26"/>
    </row>
    <row r="809" spans="15:15">
      <c r="O809" s="26"/>
    </row>
    <row r="810" spans="15:15">
      <c r="O810" s="26"/>
    </row>
    <row r="811" spans="15:15">
      <c r="O811" s="26"/>
    </row>
    <row r="812" spans="15:15">
      <c r="O812" s="26"/>
    </row>
    <row r="813" spans="15:15">
      <c r="O813" s="26"/>
    </row>
    <row r="814" spans="15:15">
      <c r="O814" s="26"/>
    </row>
    <row r="815" spans="15:15">
      <c r="O815" s="26"/>
    </row>
    <row r="816" spans="15:15">
      <c r="O816" s="26"/>
    </row>
    <row r="817" spans="15:15">
      <c r="O817" s="26"/>
    </row>
    <row r="818" spans="15:15">
      <c r="O818" s="26"/>
    </row>
    <row r="819" spans="15:15">
      <c r="O819" s="26"/>
    </row>
    <row r="820" spans="15:15">
      <c r="O820" s="26"/>
    </row>
    <row r="821" spans="15:15">
      <c r="O821" s="26"/>
    </row>
    <row r="822" spans="15:15">
      <c r="O822" s="26"/>
    </row>
    <row r="823" spans="15:15">
      <c r="O823" s="26"/>
    </row>
    <row r="824" spans="15:15">
      <c r="O824" s="26"/>
    </row>
    <row r="825" spans="15:15">
      <c r="O825" s="26"/>
    </row>
    <row r="826" spans="15:15">
      <c r="O826" s="26"/>
    </row>
    <row r="827" spans="15:15">
      <c r="O827" s="26"/>
    </row>
    <row r="828" spans="15:15">
      <c r="O828" s="26"/>
    </row>
    <row r="829" spans="15:15">
      <c r="O829" s="26"/>
    </row>
    <row r="830" spans="15:15">
      <c r="O830" s="26"/>
    </row>
    <row r="831" spans="15:15">
      <c r="O831" s="26"/>
    </row>
    <row r="832" spans="15:15">
      <c r="O832" s="26"/>
    </row>
    <row r="833" spans="15:15">
      <c r="O833" s="26"/>
    </row>
    <row r="834" spans="15:15">
      <c r="O834" s="26"/>
    </row>
    <row r="835" spans="15:15">
      <c r="O835" s="26"/>
    </row>
    <row r="836" spans="15:15">
      <c r="O836" s="26"/>
    </row>
    <row r="837" spans="15:15">
      <c r="O837" s="26"/>
    </row>
    <row r="838" spans="15:15">
      <c r="O838" s="26"/>
    </row>
    <row r="839" spans="15:15">
      <c r="O839" s="26"/>
    </row>
    <row r="840" spans="15:15">
      <c r="O840" s="26"/>
    </row>
    <row r="841" spans="15:15">
      <c r="O841" s="26"/>
    </row>
    <row r="842" spans="15:15">
      <c r="O842" s="26"/>
    </row>
    <row r="843" spans="15:15">
      <c r="O843" s="26"/>
    </row>
    <row r="844" spans="15:15">
      <c r="O844" s="26"/>
    </row>
    <row r="845" spans="15:15">
      <c r="O845" s="26"/>
    </row>
    <row r="846" spans="15:15">
      <c r="O846" s="26"/>
    </row>
    <row r="847" spans="15:15">
      <c r="O847" s="26"/>
    </row>
    <row r="848" spans="15:15">
      <c r="O848" s="26"/>
    </row>
    <row r="849" spans="15:15">
      <c r="O849" s="26"/>
    </row>
    <row r="850" spans="15:15">
      <c r="O850" s="26"/>
    </row>
    <row r="851" spans="15:15">
      <c r="O851" s="26"/>
    </row>
    <row r="852" spans="15:15">
      <c r="O852" s="26"/>
    </row>
    <row r="853" spans="15:15">
      <c r="O853" s="26"/>
    </row>
    <row r="854" spans="15:15">
      <c r="O854" s="26"/>
    </row>
    <row r="855" spans="15:15">
      <c r="O855" s="26"/>
    </row>
    <row r="856" spans="15:15">
      <c r="O856" s="26"/>
    </row>
    <row r="857" spans="15:15">
      <c r="O857" s="26"/>
    </row>
    <row r="858" spans="15:15">
      <c r="O858" s="26"/>
    </row>
    <row r="859" spans="15:15">
      <c r="O859" s="26"/>
    </row>
    <row r="860" spans="15:15">
      <c r="O860" s="26"/>
    </row>
    <row r="861" spans="15:15">
      <c r="O861" s="26"/>
    </row>
    <row r="862" spans="15:15">
      <c r="O862" s="26"/>
    </row>
    <row r="863" spans="15:15">
      <c r="O863" s="26"/>
    </row>
    <row r="864" spans="15:15">
      <c r="O864" s="26"/>
    </row>
    <row r="865" spans="15:15">
      <c r="O865" s="26"/>
    </row>
    <row r="866" spans="15:15">
      <c r="O866" s="26"/>
    </row>
    <row r="867" spans="15:15">
      <c r="O867" s="26"/>
    </row>
    <row r="868" spans="15:15">
      <c r="O868" s="26"/>
    </row>
    <row r="869" spans="15:15">
      <c r="O869" s="26"/>
    </row>
    <row r="870" spans="15:15">
      <c r="O870" s="26"/>
    </row>
    <row r="871" spans="15:15">
      <c r="O871" s="26"/>
    </row>
    <row r="872" spans="15:15">
      <c r="O872" s="26"/>
    </row>
    <row r="873" spans="15:15">
      <c r="O873" s="26"/>
    </row>
    <row r="874" spans="15:15">
      <c r="O874" s="26"/>
    </row>
    <row r="875" spans="15:15">
      <c r="O875" s="26"/>
    </row>
    <row r="876" spans="15:15">
      <c r="O876" s="26"/>
    </row>
    <row r="877" spans="15:15">
      <c r="O877" s="26"/>
    </row>
    <row r="878" spans="15:15">
      <c r="O878" s="26"/>
    </row>
    <row r="879" spans="15:15">
      <c r="O879" s="26"/>
    </row>
    <row r="880" spans="15:15">
      <c r="O880" s="26"/>
    </row>
    <row r="881" spans="15:15">
      <c r="O881" s="26"/>
    </row>
    <row r="882" spans="15:15">
      <c r="O882" s="26"/>
    </row>
    <row r="883" spans="15:15">
      <c r="O883" s="26"/>
    </row>
    <row r="884" spans="15:15">
      <c r="O884" s="26"/>
    </row>
    <row r="885" spans="15:15">
      <c r="O885" s="26"/>
    </row>
    <row r="886" spans="15:15">
      <c r="O886" s="26"/>
    </row>
    <row r="887" spans="15:15">
      <c r="O887" s="26"/>
    </row>
    <row r="888" spans="15:15">
      <c r="O888" s="26"/>
    </row>
    <row r="889" spans="15:15">
      <c r="O889" s="26"/>
    </row>
    <row r="890" spans="15:15">
      <c r="O890" s="26"/>
    </row>
    <row r="891" spans="15:15">
      <c r="O891" s="26"/>
    </row>
    <row r="892" spans="15:15">
      <c r="O892" s="26"/>
    </row>
    <row r="893" spans="15:15">
      <c r="O893" s="26"/>
    </row>
    <row r="894" spans="15:15">
      <c r="O894" s="26"/>
    </row>
    <row r="895" spans="15:15">
      <c r="O895" s="26"/>
    </row>
    <row r="896" spans="15:15">
      <c r="O896" s="26"/>
    </row>
    <row r="897" spans="15:15">
      <c r="O897" s="26"/>
    </row>
    <row r="898" spans="15:15">
      <c r="O898" s="26"/>
    </row>
    <row r="899" spans="15:15">
      <c r="O899" s="26"/>
    </row>
    <row r="900" spans="15:15">
      <c r="O900" s="26"/>
    </row>
    <row r="901" spans="15:15">
      <c r="O901" s="26"/>
    </row>
    <row r="902" spans="15:15">
      <c r="O902" s="26"/>
    </row>
    <row r="903" spans="15:15">
      <c r="O903" s="26"/>
    </row>
    <row r="904" spans="15:15">
      <c r="O904" s="26"/>
    </row>
    <row r="905" spans="15:15">
      <c r="O905" s="26"/>
    </row>
    <row r="906" spans="15:15">
      <c r="O906" s="26"/>
    </row>
    <row r="907" spans="15:15">
      <c r="O907" s="26"/>
    </row>
    <row r="908" spans="15:15">
      <c r="O908" s="26"/>
    </row>
    <row r="909" spans="15:15">
      <c r="O909" s="26"/>
    </row>
    <row r="910" spans="15:15">
      <c r="O910" s="26"/>
    </row>
    <row r="911" spans="15:15">
      <c r="O911" s="26"/>
    </row>
    <row r="912" spans="15:15">
      <c r="O912" s="26"/>
    </row>
    <row r="913" spans="15:15">
      <c r="O913" s="26"/>
    </row>
    <row r="914" spans="15:15">
      <c r="O914" s="26"/>
    </row>
    <row r="915" spans="15:15">
      <c r="O915" s="26"/>
    </row>
    <row r="916" spans="15:15">
      <c r="O916" s="26"/>
    </row>
    <row r="917" spans="15:15">
      <c r="O917" s="26"/>
    </row>
    <row r="918" spans="15:15">
      <c r="O918" s="26"/>
    </row>
    <row r="919" spans="15:15">
      <c r="O919" s="26"/>
    </row>
    <row r="920" spans="15:15">
      <c r="O920" s="26"/>
    </row>
    <row r="921" spans="15:15">
      <c r="O921" s="26"/>
    </row>
    <row r="922" spans="15:15">
      <c r="O922" s="26"/>
    </row>
    <row r="923" spans="15:15">
      <c r="O923" s="26"/>
    </row>
    <row r="924" spans="15:15">
      <c r="O924" s="26"/>
    </row>
    <row r="925" spans="15:15">
      <c r="O925" s="26"/>
    </row>
    <row r="926" spans="15:15">
      <c r="O926" s="26"/>
    </row>
    <row r="927" spans="15:15">
      <c r="O927" s="26"/>
    </row>
    <row r="928" spans="15:15">
      <c r="O928" s="26"/>
    </row>
    <row r="929" spans="15:15">
      <c r="O929" s="26"/>
    </row>
    <row r="930" spans="15:15">
      <c r="O930" s="26"/>
    </row>
    <row r="931" spans="15:15">
      <c r="O931" s="26"/>
    </row>
    <row r="932" spans="15:15">
      <c r="O932" s="26"/>
    </row>
    <row r="933" spans="15:15">
      <c r="O933" s="26"/>
    </row>
    <row r="934" spans="15:15">
      <c r="O934" s="26"/>
    </row>
    <row r="935" spans="15:15">
      <c r="O935" s="26"/>
    </row>
    <row r="936" spans="15:15">
      <c r="O936" s="26"/>
    </row>
    <row r="937" spans="15:15">
      <c r="O937" s="26"/>
    </row>
    <row r="938" spans="15:15">
      <c r="O938" s="26"/>
    </row>
    <row r="939" spans="15:15">
      <c r="O939" s="26"/>
    </row>
    <row r="940" spans="15:15">
      <c r="O940" s="26"/>
    </row>
    <row r="941" spans="15:15">
      <c r="O941" s="26"/>
    </row>
    <row r="942" spans="15:15">
      <c r="O942" s="26"/>
    </row>
    <row r="943" spans="15:15">
      <c r="O943" s="26"/>
    </row>
    <row r="944" spans="15:15">
      <c r="O944" s="26"/>
    </row>
    <row r="945" spans="15:15">
      <c r="O945" s="26"/>
    </row>
    <row r="946" spans="15:15">
      <c r="O946" s="26"/>
    </row>
    <row r="947" spans="15:15">
      <c r="O947" s="26"/>
    </row>
    <row r="948" spans="15:15">
      <c r="O948" s="26"/>
    </row>
    <row r="949" spans="15:15">
      <c r="O949" s="26"/>
    </row>
    <row r="950" spans="15:15">
      <c r="O950" s="26"/>
    </row>
    <row r="951" spans="15:15">
      <c r="O951" s="26"/>
    </row>
    <row r="952" spans="15:15">
      <c r="O952" s="26"/>
    </row>
    <row r="953" spans="15:15">
      <c r="O953" s="26"/>
    </row>
    <row r="954" spans="15:15">
      <c r="O954" s="26"/>
    </row>
    <row r="955" spans="15:15">
      <c r="O955" s="26"/>
    </row>
    <row r="956" spans="15:15">
      <c r="O956" s="26"/>
    </row>
    <row r="957" spans="15:15">
      <c r="O957" s="26"/>
    </row>
    <row r="958" spans="15:15">
      <c r="O958" s="26"/>
    </row>
    <row r="959" spans="15:15">
      <c r="O959" s="26"/>
    </row>
    <row r="960" spans="15:15">
      <c r="O960" s="26"/>
    </row>
    <row r="961" spans="15:15">
      <c r="O961" s="26"/>
    </row>
    <row r="962" spans="15:15">
      <c r="O962" s="26"/>
    </row>
    <row r="963" spans="15:15">
      <c r="O963" s="26"/>
    </row>
    <row r="964" spans="15:15">
      <c r="O964" s="26"/>
    </row>
    <row r="965" spans="15:15">
      <c r="O965" s="26"/>
    </row>
    <row r="966" spans="15:15">
      <c r="O966" s="26"/>
    </row>
    <row r="967" spans="15:15">
      <c r="O967" s="26"/>
    </row>
    <row r="968" spans="15:15">
      <c r="O968" s="26"/>
    </row>
    <row r="969" spans="15:15">
      <c r="O969" s="26"/>
    </row>
    <row r="970" spans="15:15">
      <c r="O970" s="26"/>
    </row>
    <row r="971" spans="15:15">
      <c r="O971" s="26"/>
    </row>
    <row r="972" spans="15:15">
      <c r="O972" s="26"/>
    </row>
    <row r="973" spans="15:15">
      <c r="O973" s="26"/>
    </row>
    <row r="974" spans="15:15">
      <c r="O974" s="26"/>
    </row>
    <row r="975" spans="15:15">
      <c r="O975" s="26"/>
    </row>
    <row r="976" spans="15:15">
      <c r="O976" s="26"/>
    </row>
    <row r="977" spans="15:15">
      <c r="O977" s="26"/>
    </row>
    <row r="978" spans="15:15">
      <c r="O978" s="26"/>
    </row>
    <row r="979" spans="15:15">
      <c r="O979" s="26"/>
    </row>
    <row r="980" spans="15:15">
      <c r="O980" s="26"/>
    </row>
    <row r="981" spans="15:15">
      <c r="O981" s="26"/>
    </row>
    <row r="982" spans="15:15">
      <c r="O982" s="26"/>
    </row>
    <row r="983" spans="15:15">
      <c r="O983" s="26"/>
    </row>
    <row r="984" spans="15:15">
      <c r="O984" s="26"/>
    </row>
    <row r="985" spans="15:15">
      <c r="O985" s="26"/>
    </row>
    <row r="986" spans="15:15">
      <c r="O986" s="26"/>
    </row>
    <row r="987" spans="15:15">
      <c r="O987" s="26"/>
    </row>
    <row r="988" spans="15:15">
      <c r="O988" s="26"/>
    </row>
    <row r="989" spans="15:15">
      <c r="O989" s="26"/>
    </row>
    <row r="990" spans="15:15">
      <c r="O990" s="26"/>
    </row>
    <row r="991" spans="15:15">
      <c r="O991" s="26"/>
    </row>
    <row r="992" spans="15:15">
      <c r="O992" s="26"/>
    </row>
    <row r="993" spans="15:15">
      <c r="O993" s="26"/>
    </row>
    <row r="994" spans="15:15">
      <c r="O994" s="26"/>
    </row>
    <row r="995" spans="15:15">
      <c r="O995" s="26"/>
    </row>
    <row r="996" spans="15:15">
      <c r="O996" s="26"/>
    </row>
    <row r="997" spans="15:15">
      <c r="O997" s="26"/>
    </row>
    <row r="998" spans="15:15">
      <c r="O998" s="26"/>
    </row>
    <row r="999" spans="15:15">
      <c r="O999" s="26"/>
    </row>
    <row r="1000" spans="15:15">
      <c r="O1000" s="26"/>
    </row>
    <row r="1001" spans="15:15">
      <c r="O1001" s="26"/>
    </row>
    <row r="1002" spans="15:15">
      <c r="O1002" s="26"/>
    </row>
    <row r="1003" spans="15:15">
      <c r="O1003" s="26"/>
    </row>
    <row r="1004" spans="15:15">
      <c r="O1004" s="26"/>
    </row>
    <row r="1005" spans="15:15">
      <c r="O1005" s="26"/>
    </row>
    <row r="1006" spans="15:15">
      <c r="O1006" s="26"/>
    </row>
    <row r="1007" spans="15:15">
      <c r="O1007" s="26"/>
    </row>
    <row r="1008" spans="15:15">
      <c r="O1008" s="26"/>
    </row>
    <row r="1009" spans="15:15">
      <c r="O1009" s="26"/>
    </row>
    <row r="1010" spans="15:15">
      <c r="O1010" s="26"/>
    </row>
    <row r="1011" spans="15:15">
      <c r="O1011" s="26"/>
    </row>
    <row r="1012" spans="15:15">
      <c r="O1012" s="26"/>
    </row>
    <row r="1013" spans="15:15">
      <c r="O1013" s="26"/>
    </row>
    <row r="1014" spans="15:15">
      <c r="O1014" s="26"/>
    </row>
    <row r="1015" spans="15:15">
      <c r="O1015" s="26"/>
    </row>
    <row r="1016" spans="15:15">
      <c r="O1016" s="26"/>
    </row>
    <row r="1017" spans="15:15">
      <c r="O1017" s="26"/>
    </row>
    <row r="1018" spans="15:15">
      <c r="O1018" s="26"/>
    </row>
    <row r="1019" spans="15:15">
      <c r="O1019" s="26"/>
    </row>
    <row r="1020" spans="15:15">
      <c r="O1020" s="26"/>
    </row>
    <row r="1021" spans="15:15">
      <c r="O1021" s="26"/>
    </row>
    <row r="1022" spans="15:15">
      <c r="O1022" s="26"/>
    </row>
    <row r="1023" spans="15:15">
      <c r="O1023" s="26"/>
    </row>
    <row r="1024" spans="15:15">
      <c r="O1024" s="26"/>
    </row>
    <row r="1025" spans="15:15">
      <c r="O1025" s="26"/>
    </row>
    <row r="1026" spans="15:15">
      <c r="O1026" s="26"/>
    </row>
    <row r="1027" spans="15:15">
      <c r="O1027" s="26"/>
    </row>
    <row r="1028" spans="15:15">
      <c r="O1028" s="26"/>
    </row>
    <row r="1029" spans="15:15">
      <c r="O1029" s="26"/>
    </row>
    <row r="1030" spans="15:15">
      <c r="O1030" s="26"/>
    </row>
    <row r="1031" spans="15:15">
      <c r="O1031" s="26"/>
    </row>
    <row r="1032" spans="15:15">
      <c r="O1032" s="26"/>
    </row>
    <row r="1033" spans="15:15">
      <c r="O1033" s="26"/>
    </row>
    <row r="1034" spans="15:15">
      <c r="O1034" s="26"/>
    </row>
    <row r="1035" spans="15:15">
      <c r="O1035" s="26"/>
    </row>
    <row r="1036" spans="15:15">
      <c r="O1036" s="26"/>
    </row>
    <row r="1037" spans="15:15">
      <c r="O1037" s="26"/>
    </row>
    <row r="1038" spans="15:15">
      <c r="O1038" s="26"/>
    </row>
    <row r="1039" spans="15:15">
      <c r="O1039" s="26"/>
    </row>
    <row r="1040" spans="15:15">
      <c r="O1040" s="26"/>
    </row>
    <row r="1041" spans="15:15">
      <c r="O1041" s="26"/>
    </row>
    <row r="1042" spans="15:15">
      <c r="O1042" s="26"/>
    </row>
    <row r="1043" spans="15:15">
      <c r="O1043" s="26"/>
    </row>
    <row r="1044" spans="15:15">
      <c r="O1044" s="26"/>
    </row>
    <row r="1045" spans="15:15">
      <c r="O1045" s="26"/>
    </row>
    <row r="1046" spans="15:15">
      <c r="O1046" s="26"/>
    </row>
    <row r="1047" spans="15:15">
      <c r="O1047" s="26"/>
    </row>
    <row r="1048" spans="15:15">
      <c r="O1048" s="26"/>
    </row>
    <row r="1049" spans="15:15">
      <c r="O1049" s="26"/>
    </row>
    <row r="1050" spans="15:15">
      <c r="O1050" s="26"/>
    </row>
    <row r="1051" spans="15:15">
      <c r="O1051" s="26"/>
    </row>
    <row r="1052" spans="15:15">
      <c r="O1052" s="26"/>
    </row>
    <row r="1053" spans="15:15">
      <c r="O1053" s="26"/>
    </row>
    <row r="1054" spans="15:15">
      <c r="O1054" s="26"/>
    </row>
    <row r="1055" spans="15:15">
      <c r="O1055" s="26"/>
    </row>
  </sheetData>
  <mergeCells count="19">
    <mergeCell ref="E3:J3"/>
    <mergeCell ref="F7:M7"/>
    <mergeCell ref="F12:M12"/>
    <mergeCell ref="F15:M15"/>
    <mergeCell ref="E17:I17"/>
    <mergeCell ref="F21:M21"/>
    <mergeCell ref="F26:M26"/>
    <mergeCell ref="F54:M54"/>
    <mergeCell ref="F57:M57"/>
    <mergeCell ref="E59:I59"/>
    <mergeCell ref="F64:M64"/>
    <mergeCell ref="F69:M69"/>
    <mergeCell ref="F29:M29"/>
    <mergeCell ref="E31:I31"/>
    <mergeCell ref="F35:M35"/>
    <mergeCell ref="F40:M40"/>
    <mergeCell ref="F43:M43"/>
    <mergeCell ref="E45:I45"/>
    <mergeCell ref="F49:M49"/>
  </mergeCells>
  <hyperlinks>
    <hyperlink ref="B3" r:id="rId1" location="CAE/202005052301/202005052301" display="https://mesonet.agron.iastate.edu/lsr/ - CAE/202005052301/202005052301" xr:uid="{00000000-0004-0000-0600-000000000000}"/>
    <hyperlink ref="D3" r:id="rId2" location="CAE/202005052301/202005052301" xr:uid="{00000000-0004-0000-0600-000001000000}"/>
    <hyperlink ref="B17" r:id="rId3" location="CAE/202005052317/202005052317" display="https://mesonet.agron.iastate.edu/lsr/ - CAE/202005052317/202005052317" xr:uid="{00000000-0004-0000-0600-000002000000}"/>
    <hyperlink ref="D17" r:id="rId4" location="CAE/202005052317/202005052317" xr:uid="{00000000-0004-0000-0600-000003000000}"/>
    <hyperlink ref="B31" r:id="rId5" location="CAE/202005052322/202005052322" display="https://mesonet.agron.iastate.edu/lsr/ - CAE/202005052322/202005052322" xr:uid="{00000000-0004-0000-0600-000004000000}"/>
    <hyperlink ref="D31" r:id="rId6" location="CAE/202005052322/202005052322" xr:uid="{00000000-0004-0000-0600-000005000000}"/>
    <hyperlink ref="B45" r:id="rId7" location="CAE/202005052325/202005052325" display="https://mesonet.agron.iastate.edu/lsr/ - CAE/202005052325/202005052325" xr:uid="{00000000-0004-0000-0600-000006000000}"/>
    <hyperlink ref="D45" r:id="rId8" location="CAE/202005052325/202005052325" xr:uid="{00000000-0004-0000-0600-000007000000}"/>
    <hyperlink ref="B59" r:id="rId9" location="CAE/202005060055/202005060055" display="https://mesonet.agron.iastate.edu/lsr/ - CAE/202005060055/202005060055" xr:uid="{00000000-0004-0000-0600-000008000000}"/>
    <hyperlink ref="D59" r:id="rId10" location="CAE/202005060055/202005060055" xr:uid="{00000000-0004-0000-06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All stats- hr</vt:lpstr>
      <vt:lpstr>All stats- hr charts</vt:lpstr>
      <vt:lpstr>All stats- 5 min</vt:lpstr>
      <vt:lpstr>All Stats- 5 min charts</vt:lpstr>
      <vt:lpstr>CAE 4292020</vt:lpstr>
      <vt:lpstr>CAE 4292020 stats</vt:lpstr>
      <vt:lpstr>CAE 4292020 charts</vt:lpstr>
      <vt:lpstr>GSP 4292020, charts, &amp; stats</vt:lpstr>
      <vt:lpstr>CAE 5052020</vt:lpstr>
      <vt:lpstr>CAE 5052020 stats</vt:lpstr>
      <vt:lpstr>CAE 5052020 charts</vt:lpstr>
      <vt:lpstr>GSP 5052020</vt:lpstr>
      <vt:lpstr>GSP 5052020 stats</vt:lpstr>
      <vt:lpstr>GSP 5052020 charts</vt:lpstr>
      <vt:lpstr>CAE 8032020, charts, &amp; stats</vt:lpstr>
      <vt:lpstr>AKQ 8032020, charts, &amp; stats</vt:lpstr>
      <vt:lpstr>ILM 8032020, charts, &amp; stats</vt:lpstr>
      <vt:lpstr>GSP 8032020, charts, &amp; stats</vt:lpstr>
      <vt:lpstr>RNK 8032020</vt:lpstr>
      <vt:lpstr>RNK 8032020 stats</vt:lpstr>
      <vt:lpstr>RNK 8032020 charts</vt:lpstr>
      <vt:lpstr>CAE 8062020</vt:lpstr>
      <vt:lpstr>CAE 8062020 stats</vt:lpstr>
      <vt:lpstr>CAE 8062020 charts</vt:lpstr>
      <vt:lpstr>AKQ 8062020</vt:lpstr>
      <vt:lpstr>AKQ 8062020 stats</vt:lpstr>
      <vt:lpstr>AKQ 8062020 charts</vt:lpstr>
      <vt:lpstr>CHS 8062020</vt:lpstr>
      <vt:lpstr>GSP 8062020</vt:lpstr>
      <vt:lpstr>GSP 8062020 stats</vt:lpstr>
      <vt:lpstr>GSP 8062020 charts</vt:lpstr>
      <vt:lpstr>RAH 8062020</vt:lpstr>
      <vt:lpstr>RAH 8062020 stats</vt:lpstr>
      <vt:lpstr>RAH 8062020 charts</vt:lpstr>
      <vt:lpstr>RNK 8062020</vt:lpstr>
      <vt:lpstr>RNK 8062020 stats</vt:lpstr>
      <vt:lpstr>RNK 8062020 charts</vt:lpstr>
      <vt:lpstr>806 stats</vt:lpstr>
      <vt:lpstr>CAE 8122020</vt:lpstr>
      <vt:lpstr>CHS 8122020</vt:lpstr>
      <vt:lpstr>GSP 8122020, charts, &amp; stats</vt:lpstr>
      <vt:lpstr>CHS 9162020</vt:lpstr>
      <vt:lpstr>CHS 9162020 stats</vt:lpstr>
      <vt:lpstr>CHS 9162020 charts</vt:lpstr>
      <vt:lpstr>CAE 5032021</vt:lpstr>
      <vt:lpstr>AKQ 5032021</vt:lpstr>
      <vt:lpstr>CHS 5032021</vt:lpstr>
      <vt:lpstr>ILM 5032021</vt:lpstr>
      <vt:lpstr>MHX 5032021</vt:lpstr>
      <vt:lpstr>GSP 5032021</vt:lpstr>
      <vt:lpstr>RAH 5032021</vt:lpstr>
      <vt:lpstr>CAE 5042021</vt:lpstr>
      <vt:lpstr>CAE 5042021 stats</vt:lpstr>
      <vt:lpstr>CAE 5042021 charts</vt:lpstr>
      <vt:lpstr>AKQ 5042021</vt:lpstr>
      <vt:lpstr>AKQ 5042021 stats</vt:lpstr>
      <vt:lpstr>AKQ 5042021 charts</vt:lpstr>
      <vt:lpstr>CHS 5042021</vt:lpstr>
      <vt:lpstr>CHS 5042021 stats</vt:lpstr>
      <vt:lpstr>CHS 5042021 charts</vt:lpstr>
      <vt:lpstr>ILM 5042021</vt:lpstr>
      <vt:lpstr>ILM 5042021 stats</vt:lpstr>
      <vt:lpstr>ILM 5042021 charts</vt:lpstr>
      <vt:lpstr>MHX 5042021</vt:lpstr>
      <vt:lpstr>MHX 5042021 stats</vt:lpstr>
      <vt:lpstr>MHX 5042021 charts</vt:lpstr>
      <vt:lpstr>RAH 5042021</vt:lpstr>
      <vt:lpstr>RAH 5042021 stats</vt:lpstr>
      <vt:lpstr>RAH 5042021 charts</vt:lpstr>
      <vt:lpstr>RNK 5042021</vt:lpstr>
      <vt:lpstr>RNK 5042021 stats</vt:lpstr>
      <vt:lpstr>RNK 5042021 charts</vt:lpstr>
      <vt:lpstr>AKQ 5052021</vt:lpstr>
      <vt:lpstr>AKQ 5282021</vt:lpstr>
      <vt:lpstr>AKQ 5282021 charts &amp; stats</vt:lpstr>
      <vt:lpstr>GSP 5282021</vt:lpstr>
      <vt:lpstr>GSP 5282021 stats</vt:lpstr>
      <vt:lpstr>GSP 5282021 charts</vt:lpstr>
      <vt:lpstr>RNK 5282021</vt:lpstr>
      <vt:lpstr>RNK 5282021 stats</vt:lpstr>
      <vt:lpstr>RNK 5282021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Vernon</cp:lastModifiedBy>
  <dcterms:modified xsi:type="dcterms:W3CDTF">2021-08-03T19:41:30Z</dcterms:modified>
</cp:coreProperties>
</file>